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rice\OneDrive\Documents\Uni\Data Handling\"/>
    </mc:Choice>
  </mc:AlternateContent>
  <xr:revisionPtr revIDLastSave="0" documentId="13_ncr:1_{55F84839-C87D-43E6-B198-DE6EC17A3F45}" xr6:coauthVersionLast="41" xr6:coauthVersionMax="41" xr10:uidLastSave="{00000000-0000-0000-0000-000000000000}"/>
  <bookViews>
    <workbookView minimized="1" xWindow="0" yWindow="1995" windowWidth="10110" windowHeight="7875" firstSheet="1" activeTab="1" xr2:uid="{00000000-000D-0000-FFFF-FFFF00000000}"/>
  </bookViews>
  <sheets>
    <sheet name="SarnHellendataset (1)" sheetId="1" r:id="rId1"/>
    <sheet name="IF Function" sheetId="2" r:id="rId2"/>
    <sheet name="Pivot Table &amp; Vlookup" sheetId="6" r:id="rId3"/>
    <sheet name="Graphs &amp; Charts" sheetId="7" r:id="rId4"/>
  </sheets>
  <calcPr calcId="191029"/>
  <pivotCaches>
    <pivotCache cacheId="0" r:id="rId5"/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6" l="1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48" i="2"/>
  <c r="S1049" i="2"/>
  <c r="S1050" i="2"/>
  <c r="S1051" i="2"/>
  <c r="S1052" i="2"/>
  <c r="S1053" i="2"/>
  <c r="S1054" i="2"/>
  <c r="S1055" i="2"/>
  <c r="S1056" i="2"/>
  <c r="S1057" i="2"/>
  <c r="S1058" i="2"/>
  <c r="S1059" i="2"/>
  <c r="S1060" i="2"/>
  <c r="S1061" i="2"/>
  <c r="S1062" i="2"/>
  <c r="S1063" i="2"/>
  <c r="S1064" i="2"/>
  <c r="S1065" i="2"/>
  <c r="S1066" i="2"/>
  <c r="S1067" i="2"/>
  <c r="S1068" i="2"/>
  <c r="S1069" i="2"/>
  <c r="S1070" i="2"/>
  <c r="S1071" i="2"/>
  <c r="S1072" i="2"/>
  <c r="S1073" i="2"/>
  <c r="S1074" i="2"/>
  <c r="S1075" i="2"/>
  <c r="S1076" i="2"/>
  <c r="S1077" i="2"/>
  <c r="S1078" i="2"/>
  <c r="S1079" i="2"/>
  <c r="S1080" i="2"/>
  <c r="S1081" i="2"/>
  <c r="S1082" i="2"/>
  <c r="S1083" i="2"/>
  <c r="S1084" i="2"/>
  <c r="S1085" i="2"/>
  <c r="S1086" i="2"/>
  <c r="S1087" i="2"/>
  <c r="S1088" i="2"/>
  <c r="S1089" i="2"/>
  <c r="S1090" i="2"/>
  <c r="S1091" i="2"/>
  <c r="S1092" i="2"/>
  <c r="S1093" i="2"/>
  <c r="S1094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  <c r="S1114" i="2"/>
  <c r="S1115" i="2"/>
  <c r="S1116" i="2"/>
  <c r="S1117" i="2"/>
  <c r="S1118" i="2"/>
  <c r="S1119" i="2"/>
  <c r="S1120" i="2"/>
  <c r="S1121" i="2"/>
  <c r="S1122" i="2"/>
  <c r="S1123" i="2"/>
  <c r="S1124" i="2"/>
  <c r="S1125" i="2"/>
  <c r="S1126" i="2"/>
  <c r="S1127" i="2"/>
  <c r="S1128" i="2"/>
  <c r="S1129" i="2"/>
  <c r="S1130" i="2"/>
  <c r="S1131" i="2"/>
  <c r="S1132" i="2"/>
  <c r="S1133" i="2"/>
  <c r="S1134" i="2"/>
  <c r="S1135" i="2"/>
  <c r="S1136" i="2"/>
  <c r="S1137" i="2"/>
  <c r="S1138" i="2"/>
  <c r="S1139" i="2"/>
  <c r="S1140" i="2"/>
  <c r="S1141" i="2"/>
  <c r="S1142" i="2"/>
  <c r="S1143" i="2"/>
  <c r="S1144" i="2"/>
  <c r="S1145" i="2"/>
  <c r="S1146" i="2"/>
  <c r="S1147" i="2"/>
  <c r="S1148" i="2"/>
  <c r="S1149" i="2"/>
  <c r="S1150" i="2"/>
  <c r="S1151" i="2"/>
  <c r="S1152" i="2"/>
  <c r="S1153" i="2"/>
  <c r="S1154" i="2"/>
  <c r="S1155" i="2"/>
  <c r="S1156" i="2"/>
  <c r="S1157" i="2"/>
  <c r="S1158" i="2"/>
  <c r="S1159" i="2"/>
  <c r="S1160" i="2"/>
  <c r="S1161" i="2"/>
  <c r="S1162" i="2"/>
  <c r="S1163" i="2"/>
  <c r="S1164" i="2"/>
  <c r="S1165" i="2"/>
  <c r="S1166" i="2"/>
  <c r="S1167" i="2"/>
  <c r="S1168" i="2"/>
  <c r="S1169" i="2"/>
  <c r="S1170" i="2"/>
  <c r="S1171" i="2"/>
  <c r="S1172" i="2"/>
  <c r="S1173" i="2"/>
  <c r="S1174" i="2"/>
  <c r="S1175" i="2"/>
  <c r="S1176" i="2"/>
  <c r="S1177" i="2"/>
  <c r="S1178" i="2"/>
  <c r="S1179" i="2"/>
  <c r="S1180" i="2"/>
  <c r="S1181" i="2"/>
  <c r="S1182" i="2"/>
  <c r="S1183" i="2"/>
  <c r="S1184" i="2"/>
  <c r="S1185" i="2"/>
  <c r="S1186" i="2"/>
  <c r="S1187" i="2"/>
  <c r="S1188" i="2"/>
  <c r="S1189" i="2"/>
  <c r="S1190" i="2"/>
  <c r="S1191" i="2"/>
  <c r="S1192" i="2"/>
  <c r="S1193" i="2"/>
  <c r="S1194" i="2"/>
  <c r="S1195" i="2"/>
  <c r="S1196" i="2"/>
  <c r="S1197" i="2"/>
  <c r="S1198" i="2"/>
  <c r="S1199" i="2"/>
  <c r="S1200" i="2"/>
  <c r="S1201" i="2"/>
  <c r="S1202" i="2"/>
  <c r="S1203" i="2"/>
  <c r="S1204" i="2"/>
  <c r="S1205" i="2"/>
  <c r="S1206" i="2"/>
  <c r="S1207" i="2"/>
  <c r="S1208" i="2"/>
  <c r="S1209" i="2"/>
  <c r="S1210" i="2"/>
  <c r="S1211" i="2"/>
  <c r="S1212" i="2"/>
  <c r="S1213" i="2"/>
  <c r="S1214" i="2"/>
  <c r="S1215" i="2"/>
  <c r="S1216" i="2"/>
  <c r="S1217" i="2"/>
  <c r="S1218" i="2"/>
  <c r="S1219" i="2"/>
  <c r="S1220" i="2"/>
  <c r="S1221" i="2"/>
  <c r="S1222" i="2"/>
  <c r="S1223" i="2"/>
  <c r="S1224" i="2"/>
  <c r="S1225" i="2"/>
  <c r="S1226" i="2"/>
  <c r="S1227" i="2"/>
  <c r="S1228" i="2"/>
  <c r="S1229" i="2"/>
  <c r="S1230" i="2"/>
  <c r="S1231" i="2"/>
  <c r="S1232" i="2"/>
  <c r="S1233" i="2"/>
  <c r="S1234" i="2"/>
  <c r="S1235" i="2"/>
  <c r="S1236" i="2"/>
  <c r="S1237" i="2"/>
  <c r="S1238" i="2"/>
  <c r="S1239" i="2"/>
  <c r="S1240" i="2"/>
  <c r="S1241" i="2"/>
  <c r="S1242" i="2"/>
  <c r="S1243" i="2"/>
  <c r="S1244" i="2"/>
  <c r="S1245" i="2"/>
  <c r="S1246" i="2"/>
  <c r="S1247" i="2"/>
  <c r="S1248" i="2"/>
  <c r="S1249" i="2"/>
  <c r="S1250" i="2"/>
  <c r="S1251" i="2"/>
  <c r="S1252" i="2"/>
  <c r="S1253" i="2"/>
  <c r="S1254" i="2"/>
  <c r="S1255" i="2"/>
  <c r="S1256" i="2"/>
  <c r="S1257" i="2"/>
  <c r="S1258" i="2"/>
  <c r="S1259" i="2"/>
  <c r="S1260" i="2"/>
  <c r="S1261" i="2"/>
  <c r="S1262" i="2"/>
  <c r="S1263" i="2"/>
  <c r="S1264" i="2"/>
  <c r="S1265" i="2"/>
  <c r="S1266" i="2"/>
  <c r="S1267" i="2"/>
  <c r="S1268" i="2"/>
  <c r="S1269" i="2"/>
  <c r="S1270" i="2"/>
  <c r="S1271" i="2"/>
  <c r="S1272" i="2"/>
  <c r="S1273" i="2"/>
  <c r="S1274" i="2"/>
  <c r="S1275" i="2"/>
  <c r="S1276" i="2"/>
  <c r="S1277" i="2"/>
  <c r="S1278" i="2"/>
  <c r="S1279" i="2"/>
  <c r="S1280" i="2"/>
  <c r="S1281" i="2"/>
  <c r="S1282" i="2"/>
  <c r="S1283" i="2"/>
  <c r="S1284" i="2"/>
  <c r="S1285" i="2"/>
  <c r="S1286" i="2"/>
  <c r="S1287" i="2"/>
  <c r="S1288" i="2"/>
  <c r="S1289" i="2"/>
  <c r="S1290" i="2"/>
  <c r="S1291" i="2"/>
  <c r="S1292" i="2"/>
  <c r="S1293" i="2"/>
  <c r="S1294" i="2"/>
  <c r="S1295" i="2"/>
  <c r="S1296" i="2"/>
  <c r="S1297" i="2"/>
  <c r="S1298" i="2"/>
  <c r="S1299" i="2"/>
  <c r="S1300" i="2"/>
  <c r="S1301" i="2"/>
  <c r="S1302" i="2"/>
  <c r="S1303" i="2"/>
  <c r="S1304" i="2"/>
  <c r="S1305" i="2"/>
  <c r="S1306" i="2"/>
  <c r="S1307" i="2"/>
  <c r="S1308" i="2"/>
  <c r="S1309" i="2"/>
  <c r="S1310" i="2"/>
  <c r="S1311" i="2"/>
  <c r="S1312" i="2"/>
  <c r="S1313" i="2"/>
  <c r="S1314" i="2"/>
  <c r="S1315" i="2"/>
  <c r="S1316" i="2"/>
  <c r="S1317" i="2"/>
  <c r="S1318" i="2"/>
  <c r="S1319" i="2"/>
  <c r="S1320" i="2"/>
  <c r="S1321" i="2"/>
  <c r="S1322" i="2"/>
  <c r="S1323" i="2"/>
  <c r="S1324" i="2"/>
  <c r="S1325" i="2"/>
  <c r="S1326" i="2"/>
  <c r="S1327" i="2"/>
  <c r="S1328" i="2"/>
  <c r="S1329" i="2"/>
  <c r="S1330" i="2"/>
  <c r="S1331" i="2"/>
  <c r="S1332" i="2"/>
  <c r="S1333" i="2"/>
  <c r="S1334" i="2"/>
  <c r="S1335" i="2"/>
  <c r="S1336" i="2"/>
  <c r="S1337" i="2"/>
  <c r="S1338" i="2"/>
  <c r="S1339" i="2"/>
  <c r="S1340" i="2"/>
  <c r="S1341" i="2"/>
  <c r="S1342" i="2"/>
  <c r="S1343" i="2"/>
  <c r="S1344" i="2"/>
  <c r="S1345" i="2"/>
  <c r="S1346" i="2"/>
  <c r="S1347" i="2"/>
  <c r="S1348" i="2"/>
  <c r="S1349" i="2"/>
  <c r="S1350" i="2"/>
  <c r="S1351" i="2"/>
  <c r="S1352" i="2"/>
  <c r="S1353" i="2"/>
  <c r="S1354" i="2"/>
  <c r="S1355" i="2"/>
  <c r="S1356" i="2"/>
  <c r="S1357" i="2"/>
  <c r="S1358" i="2"/>
  <c r="S1359" i="2"/>
  <c r="S1360" i="2"/>
  <c r="S1361" i="2"/>
  <c r="S1362" i="2"/>
  <c r="S1363" i="2"/>
  <c r="S1364" i="2"/>
  <c r="S1365" i="2"/>
  <c r="S1366" i="2"/>
  <c r="S1367" i="2"/>
  <c r="S1368" i="2"/>
  <c r="S1369" i="2"/>
  <c r="S1370" i="2"/>
  <c r="S1371" i="2"/>
  <c r="S1372" i="2"/>
  <c r="S1373" i="2"/>
  <c r="S1374" i="2"/>
  <c r="S1375" i="2"/>
  <c r="S1376" i="2"/>
  <c r="S1377" i="2"/>
  <c r="S1378" i="2"/>
  <c r="S1379" i="2"/>
  <c r="S1380" i="2"/>
  <c r="S1381" i="2"/>
  <c r="S1382" i="2"/>
  <c r="S1383" i="2"/>
  <c r="S1384" i="2"/>
  <c r="S1385" i="2"/>
  <c r="S1386" i="2"/>
  <c r="S1387" i="2"/>
  <c r="S1388" i="2"/>
  <c r="S1389" i="2"/>
  <c r="S1390" i="2"/>
  <c r="S1391" i="2"/>
  <c r="S1392" i="2"/>
  <c r="S1393" i="2"/>
  <c r="S1394" i="2"/>
  <c r="S1395" i="2"/>
  <c r="S1396" i="2"/>
  <c r="S1397" i="2"/>
  <c r="S1398" i="2"/>
  <c r="S1399" i="2"/>
  <c r="S1400" i="2"/>
  <c r="S1401" i="2"/>
  <c r="S1402" i="2"/>
  <c r="S1403" i="2"/>
  <c r="S1404" i="2"/>
  <c r="S1405" i="2"/>
  <c r="S1406" i="2"/>
  <c r="S1407" i="2"/>
  <c r="S1408" i="2"/>
  <c r="S1409" i="2"/>
  <c r="S1410" i="2"/>
  <c r="S1411" i="2"/>
  <c r="S1412" i="2"/>
  <c r="S1413" i="2"/>
  <c r="S1414" i="2"/>
  <c r="S1415" i="2"/>
  <c r="S1416" i="2"/>
  <c r="S1417" i="2"/>
  <c r="S1418" i="2"/>
  <c r="S1419" i="2"/>
  <c r="S1420" i="2"/>
  <c r="S1421" i="2"/>
  <c r="S1422" i="2"/>
  <c r="S1423" i="2"/>
  <c r="S1424" i="2"/>
  <c r="S1425" i="2"/>
  <c r="S1426" i="2"/>
  <c r="S1427" i="2"/>
  <c r="S1428" i="2"/>
  <c r="S1429" i="2"/>
  <c r="S1430" i="2"/>
  <c r="S1431" i="2"/>
  <c r="S1432" i="2"/>
  <c r="S1433" i="2"/>
  <c r="S1434" i="2"/>
  <c r="S1435" i="2"/>
  <c r="S1436" i="2"/>
  <c r="S1437" i="2"/>
  <c r="S1438" i="2"/>
  <c r="S1439" i="2"/>
  <c r="S1440" i="2"/>
  <c r="S1441" i="2"/>
  <c r="S1442" i="2"/>
  <c r="S1443" i="2"/>
  <c r="S1444" i="2"/>
  <c r="S1445" i="2"/>
  <c r="S1446" i="2"/>
  <c r="S1447" i="2"/>
  <c r="S1448" i="2"/>
  <c r="S1449" i="2"/>
  <c r="S1450" i="2"/>
  <c r="S1451" i="2"/>
  <c r="S1452" i="2"/>
  <c r="S1453" i="2"/>
  <c r="S1454" i="2"/>
  <c r="S1455" i="2"/>
  <c r="S1456" i="2"/>
  <c r="S1457" i="2"/>
  <c r="S1458" i="2"/>
  <c r="S1459" i="2"/>
  <c r="S1460" i="2"/>
  <c r="S1461" i="2"/>
  <c r="S1462" i="2"/>
  <c r="S1463" i="2"/>
  <c r="S1464" i="2"/>
  <c r="S1465" i="2"/>
  <c r="S1466" i="2"/>
  <c r="S1467" i="2"/>
  <c r="S1468" i="2"/>
  <c r="S1469" i="2"/>
  <c r="S1470" i="2"/>
  <c r="S1471" i="2"/>
  <c r="S1472" i="2"/>
  <c r="S1473" i="2"/>
  <c r="S1474" i="2"/>
  <c r="S1475" i="2"/>
  <c r="S1476" i="2"/>
  <c r="S1477" i="2"/>
  <c r="S1478" i="2"/>
  <c r="S1479" i="2"/>
  <c r="S1480" i="2"/>
  <c r="S1481" i="2"/>
  <c r="S1482" i="2"/>
  <c r="S1483" i="2"/>
  <c r="S1484" i="2"/>
  <c r="S1485" i="2"/>
  <c r="S1486" i="2"/>
  <c r="S1487" i="2"/>
  <c r="S1488" i="2"/>
  <c r="S1489" i="2"/>
  <c r="S1490" i="2"/>
  <c r="S1491" i="2"/>
  <c r="S1492" i="2"/>
  <c r="S1493" i="2"/>
  <c r="S1494" i="2"/>
  <c r="S1495" i="2"/>
  <c r="S1496" i="2"/>
  <c r="S1497" i="2"/>
  <c r="S1498" i="2"/>
  <c r="S1499" i="2"/>
  <c r="S1500" i="2"/>
  <c r="S1501" i="2"/>
  <c r="S1502" i="2"/>
  <c r="S1503" i="2"/>
  <c r="S1504" i="2"/>
  <c r="S1505" i="2"/>
  <c r="S1506" i="2"/>
  <c r="S1507" i="2"/>
  <c r="S1508" i="2"/>
  <c r="S1509" i="2"/>
  <c r="S1510" i="2"/>
  <c r="S1511" i="2"/>
  <c r="S1512" i="2"/>
  <c r="S1513" i="2"/>
  <c r="S1514" i="2"/>
  <c r="S1515" i="2"/>
  <c r="S1516" i="2"/>
  <c r="S1517" i="2"/>
  <c r="S1518" i="2"/>
  <c r="S1519" i="2"/>
  <c r="S1520" i="2"/>
  <c r="S1521" i="2"/>
  <c r="S1522" i="2"/>
  <c r="S1523" i="2"/>
  <c r="S1524" i="2"/>
  <c r="S1525" i="2"/>
  <c r="S1526" i="2"/>
  <c r="S1527" i="2"/>
  <c r="S1528" i="2"/>
  <c r="S1529" i="2"/>
  <c r="S1530" i="2"/>
  <c r="S1531" i="2"/>
  <c r="S1532" i="2"/>
  <c r="S1533" i="2"/>
  <c r="S1534" i="2"/>
  <c r="S1535" i="2"/>
  <c r="S1536" i="2"/>
  <c r="S1537" i="2"/>
  <c r="S1538" i="2"/>
  <c r="S1539" i="2"/>
  <c r="S1540" i="2"/>
  <c r="S1541" i="2"/>
  <c r="S1542" i="2"/>
  <c r="S1543" i="2"/>
  <c r="S1544" i="2"/>
  <c r="S1545" i="2"/>
  <c r="S1546" i="2"/>
  <c r="S1547" i="2"/>
  <c r="S1548" i="2"/>
  <c r="S1549" i="2"/>
  <c r="S1550" i="2"/>
  <c r="S1551" i="2"/>
  <c r="S1552" i="2"/>
  <c r="S1553" i="2"/>
  <c r="S1554" i="2"/>
  <c r="S1555" i="2"/>
  <c r="S1556" i="2"/>
  <c r="S1557" i="2"/>
  <c r="S1558" i="2"/>
  <c r="S1559" i="2"/>
  <c r="S1560" i="2"/>
  <c r="S1561" i="2"/>
  <c r="S1562" i="2"/>
  <c r="S1563" i="2"/>
  <c r="S1564" i="2"/>
  <c r="S1565" i="2"/>
  <c r="S1566" i="2"/>
  <c r="S1567" i="2"/>
  <c r="S1568" i="2"/>
  <c r="S1569" i="2"/>
  <c r="S1570" i="2"/>
  <c r="S1571" i="2"/>
  <c r="S1572" i="2"/>
  <c r="S1573" i="2"/>
  <c r="S1574" i="2"/>
  <c r="S1575" i="2"/>
  <c r="S1576" i="2"/>
  <c r="S1577" i="2"/>
  <c r="S1578" i="2"/>
  <c r="S1579" i="2"/>
  <c r="S1580" i="2"/>
  <c r="S1581" i="2"/>
  <c r="S1582" i="2"/>
  <c r="S1583" i="2"/>
  <c r="S1584" i="2"/>
  <c r="S1585" i="2"/>
  <c r="S1586" i="2"/>
  <c r="S1587" i="2"/>
  <c r="S1588" i="2"/>
  <c r="S1589" i="2"/>
  <c r="S1590" i="2"/>
  <c r="S1591" i="2"/>
  <c r="S1592" i="2"/>
  <c r="S1593" i="2"/>
  <c r="S1594" i="2"/>
  <c r="S1595" i="2"/>
  <c r="S1596" i="2"/>
  <c r="S1597" i="2"/>
  <c r="S1598" i="2"/>
  <c r="S1599" i="2"/>
  <c r="S1600" i="2"/>
  <c r="S1601" i="2"/>
  <c r="S1602" i="2"/>
  <c r="S1603" i="2"/>
  <c r="S1604" i="2"/>
  <c r="S1605" i="2"/>
  <c r="S1606" i="2"/>
  <c r="S1607" i="2"/>
  <c r="S1608" i="2"/>
  <c r="S1609" i="2"/>
  <c r="S1610" i="2"/>
  <c r="S1611" i="2"/>
  <c r="S1612" i="2"/>
  <c r="S1613" i="2"/>
  <c r="S1614" i="2"/>
  <c r="S1615" i="2"/>
  <c r="S1616" i="2"/>
  <c r="S1617" i="2"/>
  <c r="S1618" i="2"/>
  <c r="S1619" i="2"/>
  <c r="S1620" i="2"/>
  <c r="S1621" i="2"/>
  <c r="S1622" i="2"/>
  <c r="S1623" i="2"/>
  <c r="S1624" i="2"/>
  <c r="S1625" i="2"/>
  <c r="S1626" i="2"/>
  <c r="S1627" i="2"/>
  <c r="S1628" i="2"/>
  <c r="S1629" i="2"/>
  <c r="S1630" i="2"/>
  <c r="S1631" i="2"/>
  <c r="S1632" i="2"/>
  <c r="S1633" i="2"/>
  <c r="S1634" i="2"/>
  <c r="S1635" i="2"/>
  <c r="S1636" i="2"/>
  <c r="S1637" i="2"/>
  <c r="S1638" i="2"/>
  <c r="S1639" i="2"/>
  <c r="S1640" i="2"/>
  <c r="S1641" i="2"/>
  <c r="S1642" i="2"/>
  <c r="S1643" i="2"/>
  <c r="S1644" i="2"/>
  <c r="S1645" i="2"/>
  <c r="S1646" i="2"/>
  <c r="S1647" i="2"/>
  <c r="S1648" i="2"/>
  <c r="S1649" i="2"/>
  <c r="S1650" i="2"/>
  <c r="S1651" i="2"/>
  <c r="S1652" i="2"/>
  <c r="S1653" i="2"/>
  <c r="S1654" i="2"/>
  <c r="S1655" i="2"/>
  <c r="S1656" i="2"/>
  <c r="S1657" i="2"/>
  <c r="S1658" i="2"/>
  <c r="S1659" i="2"/>
  <c r="S1660" i="2"/>
  <c r="S1661" i="2"/>
  <c r="S1662" i="2"/>
  <c r="S1663" i="2"/>
  <c r="S1664" i="2"/>
  <c r="S1665" i="2"/>
  <c r="S1666" i="2"/>
  <c r="S1667" i="2"/>
  <c r="S1668" i="2"/>
  <c r="S1669" i="2"/>
  <c r="S1670" i="2"/>
  <c r="S1671" i="2"/>
  <c r="S1672" i="2"/>
  <c r="S1673" i="2"/>
  <c r="S1674" i="2"/>
  <c r="S1675" i="2"/>
  <c r="S1676" i="2"/>
  <c r="S1677" i="2"/>
  <c r="S1678" i="2"/>
  <c r="S1679" i="2"/>
  <c r="S1680" i="2"/>
  <c r="S1681" i="2"/>
  <c r="S1682" i="2"/>
  <c r="S1683" i="2"/>
  <c r="S1684" i="2"/>
  <c r="S1685" i="2"/>
  <c r="S1686" i="2"/>
  <c r="S1687" i="2"/>
  <c r="S1688" i="2"/>
  <c r="S1689" i="2"/>
  <c r="S1690" i="2"/>
  <c r="S1691" i="2"/>
  <c r="S1692" i="2"/>
  <c r="S1693" i="2"/>
  <c r="S1694" i="2"/>
  <c r="S1695" i="2"/>
  <c r="S1696" i="2"/>
  <c r="S1697" i="2"/>
  <c r="S1698" i="2"/>
  <c r="S1699" i="2"/>
  <c r="S1700" i="2"/>
  <c r="S1701" i="2"/>
  <c r="S1702" i="2"/>
  <c r="S1703" i="2"/>
  <c r="S1704" i="2"/>
  <c r="S1705" i="2"/>
  <c r="S1706" i="2"/>
  <c r="S1707" i="2"/>
  <c r="S1708" i="2"/>
  <c r="S1709" i="2"/>
  <c r="S1710" i="2"/>
  <c r="S1711" i="2"/>
  <c r="S1712" i="2"/>
  <c r="S1713" i="2"/>
  <c r="S1714" i="2"/>
  <c r="S1715" i="2"/>
  <c r="S1716" i="2"/>
  <c r="S1717" i="2"/>
  <c r="S1718" i="2"/>
  <c r="S1719" i="2"/>
  <c r="S1720" i="2"/>
  <c r="S1721" i="2"/>
  <c r="S1722" i="2"/>
  <c r="S1723" i="2"/>
  <c r="S1724" i="2"/>
  <c r="S1725" i="2"/>
  <c r="S1726" i="2"/>
  <c r="S1727" i="2"/>
  <c r="S1728" i="2"/>
  <c r="S1729" i="2"/>
  <c r="S1730" i="2"/>
  <c r="S1731" i="2"/>
  <c r="S1732" i="2"/>
  <c r="S1733" i="2"/>
  <c r="S1734" i="2"/>
  <c r="S1735" i="2"/>
  <c r="S1736" i="2"/>
  <c r="S1737" i="2"/>
  <c r="S1738" i="2"/>
  <c r="S1739" i="2"/>
  <c r="S1740" i="2"/>
  <c r="S1741" i="2"/>
  <c r="S1742" i="2"/>
  <c r="S1743" i="2"/>
  <c r="S1744" i="2"/>
  <c r="S1745" i="2"/>
  <c r="S1746" i="2"/>
  <c r="S1747" i="2"/>
  <c r="S1748" i="2"/>
  <c r="S1749" i="2"/>
  <c r="S1750" i="2"/>
  <c r="S1751" i="2"/>
  <c r="S1752" i="2"/>
  <c r="S1753" i="2"/>
  <c r="S1754" i="2"/>
  <c r="S1755" i="2"/>
  <c r="S1756" i="2"/>
  <c r="S1757" i="2"/>
  <c r="S1758" i="2"/>
  <c r="S1759" i="2"/>
  <c r="S1760" i="2"/>
  <c r="S1761" i="2"/>
  <c r="S1762" i="2"/>
  <c r="S1763" i="2"/>
  <c r="S1764" i="2"/>
  <c r="S1765" i="2"/>
  <c r="S1766" i="2"/>
  <c r="S1767" i="2"/>
  <c r="S1768" i="2"/>
  <c r="S1769" i="2"/>
  <c r="S1770" i="2"/>
  <c r="S1771" i="2"/>
  <c r="S1772" i="2"/>
  <c r="S1773" i="2"/>
  <c r="S1774" i="2"/>
  <c r="S1775" i="2"/>
  <c r="S1776" i="2"/>
  <c r="S1777" i="2"/>
  <c r="S1778" i="2"/>
  <c r="S1779" i="2"/>
  <c r="S1780" i="2"/>
  <c r="S1781" i="2"/>
  <c r="S1782" i="2"/>
  <c r="S1783" i="2"/>
  <c r="S1784" i="2"/>
  <c r="S1785" i="2"/>
  <c r="S1786" i="2"/>
  <c r="S1787" i="2"/>
  <c r="S1788" i="2"/>
  <c r="S1789" i="2"/>
  <c r="S1790" i="2"/>
  <c r="S1791" i="2"/>
  <c r="S1792" i="2"/>
  <c r="S1793" i="2"/>
  <c r="S1794" i="2"/>
  <c r="S1795" i="2"/>
  <c r="S1796" i="2"/>
  <c r="S1797" i="2"/>
  <c r="S1798" i="2"/>
  <c r="S1799" i="2"/>
  <c r="S1800" i="2"/>
  <c r="S1801" i="2"/>
  <c r="S1802" i="2"/>
  <c r="S1803" i="2"/>
  <c r="S1804" i="2"/>
  <c r="S1805" i="2"/>
  <c r="S1806" i="2"/>
  <c r="S1807" i="2"/>
  <c r="S1808" i="2"/>
  <c r="S1809" i="2"/>
  <c r="S1810" i="2"/>
  <c r="S1811" i="2"/>
  <c r="S1812" i="2"/>
  <c r="S1813" i="2"/>
  <c r="S1814" i="2"/>
  <c r="S1815" i="2"/>
  <c r="S1816" i="2"/>
  <c r="S1817" i="2"/>
  <c r="S1818" i="2"/>
  <c r="S1819" i="2"/>
  <c r="S1820" i="2"/>
  <c r="S1821" i="2"/>
  <c r="S1822" i="2"/>
  <c r="S1823" i="2"/>
  <c r="S1824" i="2"/>
  <c r="S1825" i="2"/>
  <c r="S1826" i="2"/>
  <c r="S1827" i="2"/>
  <c r="S1828" i="2"/>
  <c r="S1829" i="2"/>
  <c r="S1830" i="2"/>
  <c r="S1831" i="2"/>
  <c r="S1832" i="2"/>
  <c r="S1833" i="2"/>
  <c r="S1834" i="2"/>
  <c r="S1835" i="2"/>
  <c r="S1836" i="2"/>
  <c r="S1837" i="2"/>
  <c r="S1838" i="2"/>
  <c r="S1839" i="2"/>
  <c r="S1840" i="2"/>
  <c r="S1841" i="2"/>
  <c r="S1842" i="2"/>
  <c r="S1843" i="2"/>
  <c r="S1844" i="2"/>
  <c r="S1845" i="2"/>
  <c r="S1846" i="2"/>
  <c r="S1847" i="2"/>
  <c r="S1848" i="2"/>
  <c r="S1849" i="2"/>
  <c r="S1850" i="2"/>
  <c r="S1851" i="2"/>
  <c r="S1852" i="2"/>
  <c r="S1853" i="2"/>
  <c r="S1854" i="2"/>
  <c r="S1855" i="2"/>
  <c r="S1856" i="2"/>
  <c r="S1857" i="2"/>
  <c r="S1858" i="2"/>
  <c r="S1859" i="2"/>
  <c r="S1860" i="2"/>
  <c r="S1861" i="2"/>
  <c r="S1862" i="2"/>
  <c r="S1863" i="2"/>
  <c r="S1864" i="2"/>
  <c r="S1865" i="2"/>
  <c r="S1866" i="2"/>
  <c r="S1867" i="2"/>
  <c r="S1868" i="2"/>
  <c r="S1869" i="2"/>
  <c r="S1870" i="2"/>
  <c r="S1871" i="2"/>
  <c r="S1872" i="2"/>
  <c r="S1873" i="2"/>
  <c r="S1874" i="2"/>
  <c r="S1875" i="2"/>
  <c r="S1876" i="2"/>
  <c r="S1877" i="2"/>
  <c r="S1878" i="2"/>
  <c r="S1879" i="2"/>
  <c r="S1880" i="2"/>
  <c r="S1881" i="2"/>
  <c r="S1882" i="2"/>
  <c r="S1883" i="2"/>
  <c r="S1884" i="2"/>
  <c r="S1885" i="2"/>
  <c r="S1886" i="2"/>
  <c r="S1887" i="2"/>
  <c r="S1888" i="2"/>
  <c r="S1889" i="2"/>
  <c r="S1890" i="2"/>
  <c r="S1891" i="2"/>
  <c r="S1892" i="2"/>
  <c r="S1893" i="2"/>
  <c r="S1894" i="2"/>
  <c r="S1895" i="2"/>
  <c r="S1896" i="2"/>
  <c r="S1897" i="2"/>
  <c r="S1898" i="2"/>
  <c r="S1899" i="2"/>
  <c r="S1900" i="2"/>
  <c r="S1901" i="2"/>
  <c r="S1902" i="2"/>
  <c r="S1903" i="2"/>
  <c r="S1904" i="2"/>
  <c r="S1905" i="2"/>
  <c r="S1906" i="2"/>
  <c r="S1907" i="2"/>
  <c r="S1908" i="2"/>
  <c r="S1909" i="2"/>
  <c r="S1910" i="2"/>
  <c r="S1911" i="2"/>
  <c r="S1912" i="2"/>
  <c r="S1913" i="2"/>
  <c r="S1914" i="2"/>
  <c r="S1915" i="2"/>
  <c r="S1916" i="2"/>
  <c r="S1917" i="2"/>
  <c r="S1918" i="2"/>
  <c r="S1919" i="2"/>
  <c r="S1920" i="2"/>
  <c r="S1921" i="2"/>
  <c r="S1922" i="2"/>
  <c r="S1923" i="2"/>
  <c r="S1924" i="2"/>
  <c r="S1925" i="2"/>
  <c r="S1926" i="2"/>
  <c r="S1927" i="2"/>
  <c r="S1928" i="2"/>
  <c r="S1929" i="2"/>
  <c r="S1930" i="2"/>
  <c r="S1931" i="2"/>
  <c r="S1932" i="2"/>
  <c r="S1933" i="2"/>
  <c r="S1934" i="2"/>
  <c r="S1935" i="2"/>
  <c r="S1936" i="2"/>
  <c r="S1937" i="2"/>
  <c r="S1938" i="2"/>
  <c r="S1939" i="2"/>
  <c r="S1940" i="2"/>
  <c r="S1941" i="2"/>
  <c r="S1942" i="2"/>
  <c r="S1943" i="2"/>
  <c r="S1944" i="2"/>
  <c r="S1945" i="2"/>
  <c r="S1946" i="2"/>
  <c r="S1947" i="2"/>
  <c r="S1948" i="2"/>
  <c r="S1949" i="2"/>
  <c r="S1950" i="2"/>
  <c r="S1951" i="2"/>
  <c r="S1952" i="2"/>
  <c r="S1953" i="2"/>
  <c r="S1954" i="2"/>
  <c r="S1955" i="2"/>
  <c r="S1956" i="2"/>
  <c r="S1957" i="2"/>
  <c r="S1958" i="2"/>
  <c r="S1959" i="2"/>
  <c r="S1960" i="2"/>
  <c r="S1961" i="2"/>
  <c r="S1962" i="2"/>
  <c r="S1963" i="2"/>
  <c r="S1964" i="2"/>
  <c r="S1965" i="2"/>
  <c r="S1966" i="2"/>
  <c r="S1967" i="2"/>
  <c r="S1968" i="2"/>
  <c r="S1969" i="2"/>
  <c r="S1970" i="2"/>
  <c r="S1971" i="2"/>
  <c r="S1972" i="2"/>
  <c r="S1973" i="2"/>
  <c r="S1974" i="2"/>
  <c r="S1975" i="2"/>
  <c r="S1976" i="2"/>
  <c r="S1977" i="2"/>
  <c r="S1978" i="2"/>
  <c r="S1979" i="2"/>
  <c r="S1980" i="2"/>
  <c r="S1981" i="2"/>
  <c r="S1982" i="2"/>
  <c r="S1983" i="2"/>
  <c r="S1984" i="2"/>
  <c r="S1985" i="2"/>
  <c r="S1986" i="2"/>
  <c r="S1987" i="2"/>
  <c r="S1988" i="2"/>
  <c r="S1989" i="2"/>
  <c r="S1990" i="2"/>
  <c r="S1991" i="2"/>
  <c r="S1992" i="2"/>
  <c r="S1993" i="2"/>
  <c r="S1994" i="2"/>
  <c r="S1995" i="2"/>
  <c r="S1996" i="2"/>
  <c r="S1997" i="2"/>
  <c r="S1998" i="2"/>
  <c r="S1999" i="2"/>
  <c r="S2000" i="2"/>
  <c r="S2001" i="2"/>
  <c r="S2002" i="2"/>
  <c r="S2003" i="2"/>
  <c r="S2004" i="2"/>
  <c r="S2005" i="2"/>
  <c r="S2006" i="2"/>
  <c r="S2007" i="2"/>
  <c r="S2008" i="2"/>
  <c r="S2009" i="2"/>
  <c r="S2010" i="2"/>
  <c r="S2011" i="2"/>
  <c r="S2012" i="2"/>
  <c r="S2013" i="2"/>
  <c r="S2014" i="2"/>
  <c r="S2015" i="2"/>
  <c r="S2016" i="2"/>
  <c r="S2017" i="2"/>
  <c r="S2018" i="2"/>
  <c r="S2019" i="2"/>
  <c r="S2020" i="2"/>
  <c r="S2021" i="2"/>
  <c r="S2022" i="2"/>
  <c r="S2023" i="2"/>
  <c r="S2024" i="2"/>
  <c r="S2025" i="2"/>
  <c r="S2026" i="2"/>
  <c r="S2027" i="2"/>
  <c r="S2028" i="2"/>
  <c r="S2029" i="2"/>
  <c r="S2030" i="2"/>
  <c r="S2031" i="2"/>
  <c r="S2032" i="2"/>
  <c r="S2033" i="2"/>
  <c r="S2034" i="2"/>
  <c r="S2035" i="2"/>
  <c r="S2036" i="2"/>
  <c r="S2037" i="2"/>
  <c r="S2038" i="2"/>
  <c r="S2039" i="2"/>
  <c r="S2040" i="2"/>
  <c r="S2041" i="2"/>
  <c r="S2042" i="2"/>
  <c r="S2043" i="2"/>
  <c r="S2044" i="2"/>
  <c r="S2045" i="2"/>
  <c r="S2046" i="2"/>
  <c r="S2047" i="2"/>
  <c r="S2048" i="2"/>
  <c r="S2049" i="2"/>
  <c r="S2050" i="2"/>
  <c r="S2051" i="2"/>
  <c r="S2052" i="2"/>
  <c r="S2053" i="2"/>
  <c r="S2054" i="2"/>
  <c r="S2055" i="2"/>
  <c r="S2056" i="2"/>
  <c r="S2057" i="2"/>
  <c r="S2058" i="2"/>
  <c r="S2059" i="2"/>
  <c r="S2060" i="2"/>
  <c r="S2061" i="2"/>
  <c r="S2062" i="2"/>
  <c r="S2063" i="2"/>
  <c r="S2064" i="2"/>
  <c r="S2065" i="2"/>
  <c r="S2066" i="2"/>
  <c r="S2067" i="2"/>
  <c r="S2068" i="2"/>
  <c r="S2069" i="2"/>
  <c r="S2070" i="2"/>
  <c r="S2071" i="2"/>
  <c r="S2072" i="2"/>
  <c r="S2073" i="2"/>
  <c r="S2074" i="2"/>
  <c r="S2075" i="2"/>
  <c r="S2076" i="2"/>
  <c r="S2077" i="2"/>
  <c r="S2078" i="2"/>
  <c r="S2079" i="2"/>
  <c r="S2080" i="2"/>
  <c r="S2081" i="2"/>
  <c r="S2082" i="2"/>
  <c r="S2083" i="2"/>
  <c r="S2084" i="2"/>
  <c r="S2085" i="2"/>
  <c r="S2086" i="2"/>
  <c r="S2087" i="2"/>
  <c r="S2088" i="2"/>
  <c r="S2089" i="2"/>
  <c r="S2090" i="2"/>
  <c r="S2091" i="2"/>
  <c r="S2092" i="2"/>
  <c r="S2093" i="2"/>
  <c r="S2094" i="2"/>
  <c r="S2095" i="2"/>
  <c r="S2096" i="2"/>
  <c r="S2097" i="2"/>
  <c r="S2098" i="2"/>
  <c r="S2099" i="2"/>
  <c r="S2100" i="2"/>
  <c r="S2101" i="2"/>
  <c r="S2102" i="2"/>
  <c r="S2103" i="2"/>
  <c r="S2104" i="2"/>
  <c r="S2105" i="2"/>
  <c r="S2106" i="2"/>
  <c r="S2107" i="2"/>
  <c r="S2108" i="2"/>
  <c r="S2109" i="2"/>
  <c r="S2110" i="2"/>
  <c r="S2111" i="2"/>
  <c r="S2112" i="2"/>
  <c r="S2113" i="2"/>
  <c r="S2114" i="2"/>
  <c r="S2115" i="2"/>
  <c r="S2116" i="2"/>
  <c r="S2117" i="2"/>
  <c r="S2118" i="2"/>
  <c r="S2119" i="2"/>
  <c r="S2120" i="2"/>
  <c r="S2121" i="2"/>
  <c r="S2122" i="2"/>
  <c r="S2123" i="2"/>
  <c r="S2124" i="2"/>
  <c r="S2125" i="2"/>
  <c r="S2126" i="2"/>
  <c r="S2127" i="2"/>
  <c r="S2128" i="2"/>
  <c r="S2129" i="2"/>
  <c r="S2130" i="2"/>
  <c r="S2131" i="2"/>
  <c r="S2132" i="2"/>
  <c r="S2133" i="2"/>
  <c r="S2134" i="2"/>
  <c r="S2135" i="2"/>
  <c r="S2136" i="2"/>
  <c r="S2137" i="2"/>
  <c r="S2138" i="2"/>
  <c r="S2139" i="2"/>
  <c r="S2140" i="2"/>
  <c r="S2141" i="2"/>
  <c r="S2142" i="2"/>
  <c r="S2143" i="2"/>
  <c r="S2144" i="2"/>
  <c r="S2145" i="2"/>
  <c r="S2146" i="2"/>
  <c r="S2147" i="2"/>
  <c r="S2148" i="2"/>
  <c r="S2149" i="2"/>
  <c r="S2150" i="2"/>
  <c r="S2151" i="2"/>
  <c r="S2152" i="2"/>
  <c r="S2153" i="2"/>
  <c r="S2154" i="2"/>
  <c r="S2155" i="2"/>
  <c r="S2156" i="2"/>
  <c r="S2157" i="2"/>
  <c r="S2158" i="2"/>
  <c r="S2159" i="2"/>
  <c r="S2160" i="2"/>
  <c r="S2161" i="2"/>
  <c r="S2162" i="2"/>
  <c r="S2163" i="2"/>
  <c r="S2164" i="2"/>
  <c r="S2165" i="2"/>
  <c r="S2166" i="2"/>
  <c r="S2167" i="2"/>
  <c r="S2168" i="2"/>
  <c r="S2169" i="2"/>
  <c r="S2170" i="2"/>
  <c r="S2171" i="2"/>
  <c r="S2172" i="2"/>
  <c r="S2173" i="2"/>
  <c r="S2174" i="2"/>
  <c r="S2175" i="2"/>
  <c r="S2176" i="2"/>
  <c r="S2177" i="2"/>
  <c r="S2178" i="2"/>
  <c r="S2179" i="2"/>
  <c r="S2180" i="2"/>
  <c r="S2181" i="2"/>
  <c r="S2182" i="2"/>
  <c r="S2183" i="2"/>
  <c r="S2184" i="2"/>
  <c r="S2185" i="2"/>
  <c r="S2186" i="2"/>
  <c r="S2187" i="2"/>
  <c r="S2188" i="2"/>
  <c r="S2189" i="2"/>
  <c r="S2190" i="2"/>
  <c r="S2191" i="2"/>
  <c r="S2192" i="2"/>
  <c r="S2193" i="2"/>
  <c r="S2194" i="2"/>
  <c r="S2195" i="2"/>
  <c r="S2196" i="2"/>
  <c r="S2197" i="2"/>
  <c r="S2198" i="2"/>
  <c r="S2199" i="2"/>
  <c r="S2200" i="2"/>
  <c r="S2201" i="2"/>
  <c r="S2202" i="2"/>
  <c r="S2203" i="2"/>
  <c r="S2204" i="2"/>
  <c r="S2205" i="2"/>
  <c r="S2206" i="2"/>
  <c r="S2207" i="2"/>
  <c r="S2208" i="2"/>
  <c r="S2209" i="2"/>
  <c r="S2210" i="2"/>
  <c r="S2211" i="2"/>
  <c r="S2212" i="2"/>
  <c r="S2213" i="2"/>
  <c r="S2214" i="2"/>
  <c r="S2215" i="2"/>
  <c r="S2216" i="2"/>
  <c r="S2217" i="2"/>
  <c r="S2218" i="2"/>
  <c r="S2219" i="2"/>
  <c r="S2220" i="2"/>
  <c r="S2221" i="2"/>
  <c r="S2222" i="2"/>
  <c r="S2223" i="2"/>
  <c r="S2224" i="2"/>
  <c r="S2225" i="2"/>
  <c r="S2226" i="2"/>
  <c r="S2227" i="2"/>
  <c r="S2228" i="2"/>
  <c r="S2229" i="2"/>
  <c r="S2230" i="2"/>
  <c r="S2231" i="2"/>
  <c r="S2232" i="2"/>
  <c r="S2233" i="2"/>
  <c r="S2234" i="2"/>
  <c r="S2235" i="2"/>
  <c r="S2236" i="2"/>
  <c r="S2237" i="2"/>
  <c r="S2238" i="2"/>
  <c r="S2239" i="2"/>
  <c r="S2240" i="2"/>
  <c r="S2241" i="2"/>
  <c r="S2242" i="2"/>
  <c r="S2243" i="2"/>
  <c r="S2244" i="2"/>
  <c r="S2245" i="2"/>
  <c r="S2246" i="2"/>
  <c r="S2247" i="2"/>
  <c r="S2248" i="2"/>
  <c r="S2249" i="2"/>
  <c r="S2250" i="2"/>
  <c r="S2251" i="2"/>
  <c r="S2252" i="2"/>
  <c r="S2253" i="2"/>
  <c r="S2254" i="2"/>
  <c r="S2255" i="2"/>
  <c r="S2256" i="2"/>
  <c r="S2257" i="2"/>
  <c r="S2258" i="2"/>
  <c r="S2259" i="2"/>
  <c r="S2260" i="2"/>
  <c r="S2261" i="2"/>
  <c r="S2262" i="2"/>
  <c r="S2263" i="2"/>
  <c r="S2264" i="2"/>
  <c r="S2265" i="2"/>
  <c r="S2266" i="2"/>
  <c r="S2267" i="2"/>
  <c r="S2268" i="2"/>
  <c r="S2269" i="2"/>
  <c r="S2270" i="2"/>
  <c r="S2271" i="2"/>
  <c r="S2272" i="2"/>
  <c r="S2273" i="2"/>
  <c r="S2274" i="2"/>
  <c r="S2275" i="2"/>
  <c r="S2276" i="2"/>
  <c r="S2277" i="2"/>
  <c r="S2278" i="2"/>
  <c r="S2279" i="2"/>
  <c r="S2280" i="2"/>
  <c r="S2281" i="2"/>
  <c r="S2282" i="2"/>
  <c r="S2283" i="2"/>
  <c r="S2284" i="2"/>
  <c r="S2285" i="2"/>
  <c r="S2286" i="2"/>
  <c r="S2287" i="2"/>
  <c r="S2288" i="2"/>
  <c r="S2289" i="2"/>
  <c r="S2290" i="2"/>
  <c r="S2291" i="2"/>
  <c r="S2292" i="2"/>
  <c r="S2293" i="2"/>
  <c r="S2294" i="2"/>
  <c r="S2295" i="2"/>
  <c r="S2296" i="2"/>
  <c r="S2297" i="2"/>
  <c r="S2298" i="2"/>
  <c r="S2299" i="2"/>
  <c r="S2300" i="2"/>
  <c r="S2301" i="2"/>
  <c r="S2302" i="2"/>
  <c r="S2303" i="2"/>
  <c r="S2304" i="2"/>
  <c r="S2305" i="2"/>
  <c r="S2306" i="2"/>
  <c r="S2307" i="2"/>
  <c r="S2308" i="2"/>
  <c r="S2309" i="2"/>
  <c r="S2310" i="2"/>
  <c r="S2311" i="2"/>
  <c r="S2312" i="2"/>
  <c r="S2313" i="2"/>
  <c r="S2314" i="2"/>
  <c r="S2315" i="2"/>
  <c r="S2316" i="2"/>
  <c r="S2317" i="2"/>
  <c r="S2318" i="2"/>
  <c r="S2319" i="2"/>
  <c r="S2320" i="2"/>
  <c r="S2321" i="2"/>
  <c r="S2322" i="2"/>
  <c r="S2323" i="2"/>
  <c r="S2324" i="2"/>
  <c r="S2325" i="2"/>
  <c r="S2326" i="2"/>
  <c r="S2327" i="2"/>
  <c r="S2328" i="2"/>
  <c r="S2329" i="2"/>
  <c r="S2330" i="2"/>
  <c r="S2331" i="2"/>
  <c r="S2332" i="2"/>
  <c r="S2333" i="2"/>
  <c r="S2334" i="2"/>
  <c r="S2335" i="2"/>
  <c r="S2336" i="2"/>
  <c r="S2337" i="2"/>
  <c r="S2338" i="2"/>
  <c r="S2339" i="2"/>
  <c r="S2340" i="2"/>
  <c r="S2341" i="2"/>
  <c r="S2342" i="2"/>
  <c r="S2343" i="2"/>
  <c r="S2344" i="2"/>
  <c r="S2345" i="2"/>
  <c r="S2346" i="2"/>
  <c r="S2347" i="2"/>
  <c r="S2348" i="2"/>
  <c r="S2349" i="2"/>
  <c r="S2350" i="2"/>
  <c r="S2351" i="2"/>
  <c r="S2352" i="2"/>
  <c r="S2353" i="2"/>
  <c r="S2354" i="2"/>
  <c r="S2355" i="2"/>
  <c r="S2356" i="2"/>
  <c r="S2357" i="2"/>
  <c r="S2358" i="2"/>
  <c r="S2359" i="2"/>
  <c r="S2360" i="2"/>
  <c r="S2361" i="2"/>
  <c r="S2362" i="2"/>
  <c r="S2363" i="2"/>
  <c r="S2364" i="2"/>
  <c r="S2365" i="2"/>
  <c r="S2366" i="2"/>
  <c r="S2367" i="2"/>
  <c r="S2368" i="2"/>
  <c r="S2369" i="2"/>
  <c r="S2370" i="2"/>
  <c r="S2371" i="2"/>
  <c r="S2372" i="2"/>
  <c r="S2373" i="2"/>
  <c r="S2374" i="2"/>
  <c r="S2375" i="2"/>
  <c r="S2376" i="2"/>
  <c r="S2377" i="2"/>
  <c r="S2378" i="2"/>
  <c r="S2379" i="2"/>
  <c r="S2380" i="2"/>
  <c r="S2381" i="2"/>
  <c r="S2382" i="2"/>
  <c r="S2383" i="2"/>
  <c r="S2384" i="2"/>
  <c r="S2385" i="2"/>
  <c r="S2386" i="2"/>
  <c r="S2387" i="2"/>
  <c r="S2388" i="2"/>
  <c r="S2389" i="2"/>
  <c r="S2390" i="2"/>
  <c r="S2391" i="2"/>
  <c r="S2392" i="2"/>
  <c r="S2393" i="2"/>
  <c r="S2394" i="2"/>
  <c r="S2395" i="2"/>
  <c r="S2396" i="2"/>
  <c r="S2397" i="2"/>
  <c r="S2398" i="2"/>
  <c r="S2399" i="2"/>
  <c r="S2400" i="2"/>
  <c r="S2401" i="2"/>
  <c r="S2402" i="2"/>
  <c r="S2403" i="2"/>
  <c r="S2404" i="2"/>
  <c r="S2405" i="2"/>
  <c r="S2406" i="2"/>
  <c r="S2407" i="2"/>
  <c r="S2408" i="2"/>
  <c r="S2409" i="2"/>
  <c r="S2410" i="2"/>
  <c r="S2411" i="2"/>
  <c r="S2412" i="2"/>
  <c r="S2413" i="2"/>
  <c r="S2414" i="2"/>
  <c r="S2415" i="2"/>
  <c r="S2416" i="2"/>
  <c r="S2417" i="2"/>
  <c r="S2418" i="2"/>
  <c r="S2419" i="2"/>
  <c r="S2420" i="2"/>
  <c r="S2421" i="2"/>
  <c r="S2422" i="2"/>
  <c r="S2423" i="2"/>
  <c r="S2424" i="2"/>
  <c r="S2425" i="2"/>
  <c r="S2426" i="2"/>
  <c r="S2427" i="2"/>
  <c r="S2428" i="2"/>
  <c r="S2429" i="2"/>
  <c r="S2430" i="2"/>
  <c r="S2431" i="2"/>
  <c r="S2432" i="2"/>
  <c r="S2433" i="2"/>
  <c r="S2434" i="2"/>
  <c r="S2435" i="2"/>
  <c r="S2436" i="2"/>
  <c r="S2437" i="2"/>
  <c r="S2438" i="2"/>
  <c r="S2439" i="2"/>
  <c r="S2440" i="2"/>
  <c r="S2441" i="2"/>
  <c r="S2442" i="2"/>
  <c r="S2443" i="2"/>
  <c r="S2444" i="2"/>
  <c r="S2445" i="2"/>
  <c r="S2446" i="2"/>
  <c r="S2447" i="2"/>
  <c r="S2448" i="2"/>
  <c r="S2449" i="2"/>
  <c r="S2450" i="2"/>
  <c r="S2451" i="2"/>
  <c r="S2452" i="2"/>
  <c r="S2453" i="2"/>
  <c r="S2454" i="2"/>
  <c r="S2455" i="2"/>
  <c r="S2456" i="2"/>
  <c r="S2457" i="2"/>
  <c r="S2458" i="2"/>
  <c r="S2459" i="2"/>
  <c r="S2460" i="2"/>
  <c r="S2461" i="2"/>
  <c r="S2462" i="2"/>
  <c r="S2463" i="2"/>
  <c r="S2464" i="2"/>
  <c r="S2465" i="2"/>
  <c r="S2466" i="2"/>
  <c r="S2467" i="2"/>
  <c r="S2468" i="2"/>
  <c r="S2469" i="2"/>
  <c r="S2470" i="2"/>
  <c r="S2471" i="2"/>
  <c r="S2472" i="2"/>
  <c r="S2473" i="2"/>
  <c r="S2474" i="2"/>
  <c r="S2475" i="2"/>
  <c r="S2476" i="2"/>
  <c r="S2477" i="2"/>
  <c r="S2478" i="2"/>
  <c r="S2479" i="2"/>
  <c r="S2480" i="2"/>
  <c r="S2481" i="2"/>
  <c r="S2482" i="2"/>
  <c r="S2483" i="2"/>
  <c r="S2484" i="2"/>
  <c r="S2485" i="2"/>
  <c r="S2486" i="2"/>
  <c r="S2487" i="2"/>
  <c r="S2488" i="2"/>
  <c r="S2489" i="2"/>
  <c r="S2490" i="2"/>
  <c r="S2491" i="2"/>
  <c r="S2492" i="2"/>
  <c r="S2493" i="2"/>
  <c r="S2494" i="2"/>
  <c r="S2495" i="2"/>
  <c r="S2496" i="2"/>
  <c r="S2497" i="2"/>
  <c r="S2498" i="2"/>
  <c r="S2499" i="2"/>
  <c r="S2500" i="2"/>
  <c r="S2501" i="2"/>
  <c r="S2502" i="2"/>
  <c r="S2503" i="2"/>
  <c r="S2504" i="2"/>
  <c r="S2505" i="2"/>
  <c r="S2506" i="2"/>
  <c r="S2507" i="2"/>
  <c r="S2508" i="2"/>
  <c r="S2509" i="2"/>
  <c r="S2510" i="2"/>
  <c r="S2511" i="2"/>
  <c r="S2512" i="2"/>
  <c r="S2513" i="2"/>
  <c r="S2514" i="2"/>
  <c r="S2515" i="2"/>
  <c r="S2516" i="2"/>
  <c r="S2517" i="2"/>
  <c r="S2518" i="2"/>
  <c r="S2519" i="2"/>
  <c r="S2520" i="2"/>
  <c r="S2521" i="2"/>
  <c r="S2522" i="2"/>
  <c r="S2523" i="2"/>
  <c r="S2524" i="2"/>
  <c r="S2525" i="2"/>
  <c r="S2526" i="2"/>
  <c r="S2527" i="2"/>
  <c r="S2528" i="2"/>
  <c r="S2529" i="2"/>
  <c r="S2530" i="2"/>
  <c r="S2531" i="2"/>
  <c r="S2532" i="2"/>
  <c r="S2533" i="2"/>
  <c r="S2534" i="2"/>
  <c r="S2535" i="2"/>
  <c r="S2536" i="2"/>
  <c r="S2537" i="2"/>
  <c r="S2538" i="2"/>
  <c r="S2539" i="2"/>
  <c r="S2540" i="2"/>
  <c r="S2541" i="2"/>
  <c r="S2542" i="2"/>
  <c r="S2543" i="2"/>
  <c r="S2544" i="2"/>
  <c r="S2545" i="2"/>
  <c r="S2546" i="2"/>
  <c r="S2547" i="2"/>
  <c r="S2548" i="2"/>
  <c r="S2549" i="2"/>
  <c r="S2550" i="2"/>
  <c r="S2551" i="2"/>
  <c r="S2552" i="2"/>
  <c r="S2553" i="2"/>
  <c r="S2554" i="2"/>
  <c r="S2555" i="2"/>
  <c r="S2556" i="2"/>
  <c r="S2557" i="2"/>
  <c r="S2558" i="2"/>
  <c r="S2559" i="2"/>
  <c r="S2560" i="2"/>
  <c r="S2561" i="2"/>
  <c r="S2562" i="2"/>
  <c r="S2563" i="2"/>
  <c r="S2564" i="2"/>
  <c r="S2565" i="2"/>
  <c r="S2566" i="2"/>
  <c r="S2567" i="2"/>
  <c r="S2568" i="2"/>
  <c r="S2569" i="2"/>
  <c r="S2570" i="2"/>
  <c r="S2571" i="2"/>
  <c r="S2572" i="2"/>
  <c r="S2573" i="2"/>
  <c r="S2574" i="2"/>
  <c r="S2575" i="2"/>
  <c r="S2576" i="2"/>
  <c r="S2577" i="2"/>
  <c r="S2578" i="2"/>
  <c r="S2579" i="2"/>
  <c r="S2580" i="2"/>
  <c r="S2581" i="2"/>
  <c r="S2582" i="2"/>
  <c r="S2583" i="2"/>
  <c r="S2584" i="2"/>
  <c r="S2585" i="2"/>
  <c r="S2586" i="2"/>
  <c r="S2587" i="2"/>
  <c r="S2588" i="2"/>
  <c r="S2589" i="2"/>
  <c r="S2590" i="2"/>
  <c r="S2591" i="2"/>
  <c r="S2592" i="2"/>
  <c r="S2593" i="2"/>
  <c r="S2594" i="2"/>
  <c r="S2595" i="2"/>
  <c r="S2596" i="2"/>
  <c r="S2597" i="2"/>
  <c r="S2598" i="2"/>
  <c r="S2599" i="2"/>
  <c r="S2600" i="2"/>
  <c r="S2601" i="2"/>
  <c r="S2602" i="2"/>
  <c r="S2603" i="2"/>
  <c r="S2604" i="2"/>
  <c r="S2605" i="2"/>
  <c r="S2606" i="2"/>
  <c r="S2607" i="2"/>
  <c r="S2608" i="2"/>
  <c r="S2609" i="2"/>
  <c r="S2610" i="2"/>
  <c r="S2611" i="2"/>
  <c r="S2612" i="2"/>
  <c r="S2613" i="2"/>
  <c r="S2614" i="2"/>
  <c r="S2615" i="2"/>
  <c r="S2616" i="2"/>
  <c r="S2617" i="2"/>
  <c r="S2618" i="2"/>
  <c r="S2619" i="2"/>
  <c r="S2620" i="2"/>
  <c r="S2621" i="2"/>
  <c r="S2622" i="2"/>
  <c r="S2623" i="2"/>
  <c r="S2624" i="2"/>
  <c r="S2625" i="2"/>
  <c r="S2626" i="2"/>
  <c r="S2627" i="2"/>
  <c r="S2628" i="2"/>
  <c r="S2629" i="2"/>
  <c r="S2630" i="2"/>
  <c r="S2631" i="2"/>
  <c r="S2632" i="2"/>
  <c r="S2633" i="2"/>
  <c r="S2634" i="2"/>
  <c r="S2635" i="2"/>
  <c r="S2636" i="2"/>
  <c r="S2637" i="2"/>
  <c r="S2638" i="2"/>
  <c r="S2639" i="2"/>
  <c r="S2640" i="2"/>
  <c r="S2641" i="2"/>
  <c r="S2642" i="2"/>
  <c r="S2643" i="2"/>
  <c r="S2644" i="2"/>
  <c r="S2645" i="2"/>
  <c r="S2646" i="2"/>
  <c r="S2647" i="2"/>
  <c r="S2648" i="2"/>
  <c r="S2649" i="2"/>
  <c r="S2650" i="2"/>
  <c r="S2651" i="2"/>
  <c r="S2652" i="2"/>
  <c r="S2653" i="2"/>
  <c r="S2654" i="2"/>
  <c r="S2655" i="2"/>
  <c r="S2656" i="2"/>
  <c r="S2657" i="2"/>
  <c r="S2658" i="2"/>
  <c r="S2659" i="2"/>
  <c r="S2660" i="2"/>
  <c r="S2661" i="2"/>
  <c r="S2662" i="2"/>
  <c r="S2663" i="2"/>
  <c r="S2664" i="2"/>
  <c r="S2665" i="2"/>
  <c r="S2666" i="2"/>
  <c r="S2667" i="2"/>
  <c r="S2668" i="2"/>
  <c r="S2669" i="2"/>
  <c r="S2670" i="2"/>
  <c r="S2671" i="2"/>
  <c r="S2672" i="2"/>
  <c r="S2673" i="2"/>
  <c r="S2674" i="2"/>
  <c r="S2675" i="2"/>
  <c r="S2676" i="2"/>
  <c r="S2677" i="2"/>
  <c r="S2678" i="2"/>
  <c r="S2679" i="2"/>
  <c r="S2680" i="2"/>
  <c r="S2681" i="2"/>
  <c r="S2682" i="2"/>
  <c r="S2683" i="2"/>
  <c r="S2684" i="2"/>
  <c r="S2685" i="2"/>
  <c r="S2686" i="2"/>
  <c r="S2687" i="2"/>
  <c r="S2688" i="2"/>
  <c r="S2689" i="2"/>
  <c r="S2690" i="2"/>
  <c r="S2691" i="2"/>
  <c r="S2692" i="2"/>
  <c r="S2693" i="2"/>
  <c r="S2694" i="2"/>
  <c r="S2695" i="2"/>
  <c r="S2696" i="2"/>
  <c r="S2697" i="2"/>
  <c r="S2698" i="2"/>
  <c r="S2699" i="2"/>
  <c r="S2700" i="2"/>
  <c r="S2701" i="2"/>
  <c r="S2702" i="2"/>
  <c r="S2703" i="2"/>
  <c r="S2704" i="2"/>
  <c r="S2705" i="2"/>
  <c r="S2706" i="2"/>
  <c r="S2707" i="2"/>
  <c r="S2708" i="2"/>
  <c r="S2709" i="2"/>
  <c r="S2710" i="2"/>
  <c r="S2711" i="2"/>
  <c r="S2712" i="2"/>
  <c r="S2713" i="2"/>
  <c r="S2714" i="2"/>
  <c r="S2715" i="2"/>
  <c r="S2716" i="2"/>
  <c r="S2717" i="2"/>
  <c r="S2718" i="2"/>
  <c r="S2719" i="2"/>
  <c r="S2720" i="2"/>
  <c r="S2721" i="2"/>
  <c r="S2722" i="2"/>
  <c r="S2723" i="2"/>
  <c r="S2724" i="2"/>
  <c r="S2725" i="2"/>
  <c r="S2726" i="2"/>
  <c r="S2727" i="2"/>
  <c r="S2728" i="2"/>
  <c r="S2729" i="2"/>
  <c r="S2730" i="2"/>
  <c r="S2731" i="2"/>
  <c r="S2732" i="2"/>
  <c r="S2733" i="2"/>
  <c r="S2734" i="2"/>
  <c r="S2735" i="2"/>
  <c r="S2736" i="2"/>
  <c r="S2737" i="2"/>
  <c r="S2738" i="2"/>
  <c r="S2739" i="2"/>
  <c r="S2740" i="2"/>
  <c r="S2741" i="2"/>
  <c r="S2742" i="2"/>
  <c r="S2743" i="2"/>
  <c r="S2744" i="2"/>
  <c r="S2745" i="2"/>
  <c r="S2746" i="2"/>
  <c r="S2747" i="2"/>
  <c r="S2748" i="2"/>
  <c r="S2749" i="2"/>
  <c r="S2750" i="2"/>
  <c r="S2751" i="2"/>
  <c r="S2752" i="2"/>
  <c r="S2753" i="2"/>
  <c r="S2754" i="2"/>
  <c r="S2755" i="2"/>
  <c r="S2756" i="2"/>
  <c r="S2757" i="2"/>
  <c r="S2758" i="2"/>
  <c r="S2759" i="2"/>
  <c r="S2760" i="2"/>
  <c r="S2761" i="2"/>
  <c r="S2762" i="2"/>
  <c r="S2763" i="2"/>
  <c r="S2764" i="2"/>
  <c r="S2765" i="2"/>
  <c r="S2766" i="2"/>
  <c r="S2767" i="2"/>
  <c r="S2768" i="2"/>
  <c r="S2769" i="2"/>
  <c r="S2770" i="2"/>
  <c r="S2771" i="2"/>
  <c r="S2772" i="2"/>
  <c r="S2773" i="2"/>
  <c r="S2774" i="2"/>
  <c r="S2775" i="2"/>
  <c r="S2776" i="2"/>
  <c r="S2777" i="2"/>
  <c r="S2778" i="2"/>
  <c r="S2779" i="2"/>
  <c r="S2780" i="2"/>
  <c r="S2781" i="2"/>
  <c r="S2782" i="2"/>
  <c r="S2783" i="2"/>
  <c r="S2784" i="2"/>
  <c r="S2785" i="2"/>
  <c r="S2786" i="2"/>
  <c r="S2787" i="2"/>
  <c r="S2788" i="2"/>
  <c r="S2789" i="2"/>
  <c r="S2790" i="2"/>
  <c r="S2791" i="2"/>
  <c r="S2792" i="2"/>
  <c r="S2793" i="2"/>
  <c r="S2794" i="2"/>
  <c r="S2795" i="2"/>
  <c r="S2796" i="2"/>
  <c r="S2797" i="2"/>
  <c r="S2798" i="2"/>
  <c r="S2799" i="2"/>
  <c r="S2800" i="2"/>
  <c r="S2801" i="2"/>
  <c r="S2802" i="2"/>
  <c r="S2803" i="2"/>
  <c r="S2804" i="2"/>
  <c r="S2805" i="2"/>
  <c r="S2806" i="2"/>
  <c r="S2807" i="2"/>
  <c r="S2808" i="2"/>
  <c r="S2809" i="2"/>
  <c r="S2810" i="2"/>
  <c r="S2811" i="2"/>
  <c r="S2812" i="2"/>
  <c r="S2813" i="2"/>
  <c r="S2814" i="2"/>
  <c r="S2815" i="2"/>
  <c r="S2816" i="2"/>
  <c r="S2817" i="2"/>
  <c r="S2818" i="2"/>
  <c r="S2819" i="2"/>
  <c r="S2820" i="2"/>
  <c r="S2821" i="2"/>
  <c r="S2822" i="2"/>
  <c r="S2823" i="2"/>
  <c r="S2824" i="2"/>
  <c r="S2825" i="2"/>
  <c r="S2826" i="2"/>
  <c r="S2827" i="2"/>
  <c r="S2828" i="2"/>
  <c r="S2829" i="2"/>
  <c r="S2830" i="2"/>
  <c r="S2831" i="2"/>
  <c r="S2832" i="2"/>
  <c r="S2833" i="2"/>
  <c r="S2834" i="2"/>
  <c r="S2835" i="2"/>
  <c r="S2836" i="2"/>
  <c r="S2837" i="2"/>
  <c r="S2838" i="2"/>
  <c r="S2839" i="2"/>
  <c r="S2840" i="2"/>
  <c r="S2841" i="2"/>
  <c r="S2842" i="2"/>
  <c r="S2843" i="2"/>
  <c r="S2844" i="2"/>
  <c r="S2845" i="2"/>
  <c r="S2846" i="2"/>
  <c r="S2847" i="2"/>
  <c r="S2848" i="2"/>
  <c r="S2849" i="2"/>
  <c r="S2850" i="2"/>
  <c r="S2851" i="2"/>
  <c r="S2852" i="2"/>
  <c r="S2853" i="2"/>
  <c r="S2854" i="2"/>
  <c r="S2855" i="2"/>
  <c r="S2856" i="2"/>
  <c r="S2857" i="2"/>
  <c r="S2858" i="2"/>
  <c r="S2859" i="2"/>
  <c r="S2860" i="2"/>
  <c r="S2861" i="2"/>
  <c r="S2862" i="2"/>
  <c r="S2863" i="2"/>
  <c r="S2864" i="2"/>
  <c r="S2865" i="2"/>
  <c r="S2866" i="2"/>
  <c r="S2867" i="2"/>
  <c r="S2868" i="2"/>
  <c r="S2869" i="2"/>
  <c r="S2870" i="2"/>
  <c r="S2871" i="2"/>
  <c r="S2872" i="2"/>
  <c r="S2873" i="2"/>
  <c r="S2874" i="2"/>
  <c r="S2875" i="2"/>
  <c r="S2876" i="2"/>
  <c r="S2877" i="2"/>
  <c r="S2878" i="2"/>
  <c r="S2879" i="2"/>
  <c r="S2880" i="2"/>
  <c r="S2881" i="2"/>
  <c r="S2882" i="2"/>
  <c r="S2883" i="2"/>
  <c r="S2884" i="2"/>
  <c r="S2885" i="2"/>
  <c r="S2886" i="2"/>
  <c r="S2887" i="2"/>
  <c r="S2888" i="2"/>
  <c r="S2889" i="2"/>
  <c r="S2890" i="2"/>
  <c r="S2891" i="2"/>
  <c r="S2892" i="2"/>
  <c r="S2893" i="2"/>
  <c r="S2894" i="2"/>
  <c r="S2895" i="2"/>
  <c r="S2896" i="2"/>
  <c r="S2897" i="2"/>
  <c r="S2898" i="2"/>
  <c r="S2899" i="2"/>
  <c r="S2900" i="2"/>
  <c r="S2901" i="2"/>
  <c r="S2902" i="2"/>
  <c r="S2903" i="2"/>
  <c r="S2904" i="2"/>
  <c r="S2905" i="2"/>
  <c r="S2906" i="2"/>
  <c r="S2907" i="2"/>
  <c r="S2908" i="2"/>
  <c r="S2909" i="2"/>
  <c r="S2910" i="2"/>
  <c r="S2911" i="2"/>
  <c r="S2912" i="2"/>
  <c r="S2913" i="2"/>
  <c r="S2914" i="2"/>
  <c r="S2915" i="2"/>
  <c r="S2916" i="2"/>
  <c r="S2917" i="2"/>
  <c r="S2918" i="2"/>
  <c r="S2919" i="2"/>
  <c r="S2920" i="2"/>
  <c r="S2921" i="2"/>
  <c r="S2922" i="2"/>
  <c r="S2923" i="2"/>
  <c r="S2924" i="2"/>
  <c r="S2925" i="2"/>
  <c r="S2926" i="2"/>
  <c r="S2927" i="2"/>
  <c r="S2928" i="2"/>
  <c r="S2929" i="2"/>
  <c r="S2930" i="2"/>
  <c r="S2931" i="2"/>
  <c r="S2932" i="2"/>
  <c r="S2933" i="2"/>
  <c r="S2934" i="2"/>
  <c r="S2935" i="2"/>
  <c r="S2936" i="2"/>
  <c r="S2937" i="2"/>
  <c r="S2938" i="2"/>
  <c r="S2939" i="2"/>
  <c r="S2940" i="2"/>
  <c r="S2941" i="2"/>
  <c r="S2942" i="2"/>
  <c r="S2943" i="2"/>
  <c r="S2944" i="2"/>
  <c r="S2945" i="2"/>
  <c r="S2946" i="2"/>
  <c r="S2947" i="2"/>
  <c r="S2948" i="2"/>
  <c r="S2949" i="2"/>
  <c r="S2950" i="2"/>
  <c r="S2951" i="2"/>
  <c r="S2952" i="2"/>
  <c r="S2953" i="2"/>
  <c r="S2954" i="2"/>
  <c r="S2955" i="2"/>
  <c r="S2956" i="2"/>
  <c r="S2957" i="2"/>
  <c r="S2958" i="2"/>
  <c r="S2959" i="2"/>
  <c r="S2960" i="2"/>
  <c r="S2961" i="2"/>
  <c r="S2962" i="2"/>
  <c r="S2963" i="2"/>
  <c r="S2964" i="2"/>
  <c r="S2965" i="2"/>
  <c r="S2966" i="2"/>
  <c r="S2967" i="2"/>
  <c r="S2968" i="2"/>
  <c r="S2969" i="2"/>
  <c r="S2970" i="2"/>
  <c r="S2971" i="2"/>
  <c r="S2972" i="2"/>
  <c r="S2973" i="2"/>
  <c r="S2974" i="2"/>
  <c r="S2975" i="2"/>
  <c r="S2976" i="2"/>
  <c r="S2977" i="2"/>
  <c r="S2978" i="2"/>
  <c r="S2979" i="2"/>
  <c r="S2980" i="2"/>
  <c r="S2981" i="2"/>
  <c r="S2982" i="2"/>
  <c r="S2983" i="2"/>
  <c r="S2984" i="2"/>
  <c r="S2985" i="2"/>
  <c r="S2986" i="2"/>
  <c r="S2987" i="2"/>
  <c r="S2988" i="2"/>
  <c r="S2989" i="2"/>
  <c r="S2990" i="2"/>
  <c r="S2991" i="2"/>
  <c r="S2992" i="2"/>
  <c r="S2993" i="2"/>
  <c r="S2994" i="2"/>
  <c r="S2995" i="2"/>
  <c r="S2996" i="2"/>
  <c r="S2997" i="2"/>
  <c r="S2998" i="2"/>
  <c r="S2999" i="2"/>
  <c r="S3000" i="2"/>
  <c r="S3001" i="2"/>
  <c r="S3002" i="2"/>
  <c r="S3003" i="2"/>
  <c r="S3004" i="2"/>
  <c r="S3005" i="2"/>
  <c r="S3006" i="2"/>
  <c r="S3007" i="2"/>
  <c r="S3008" i="2"/>
  <c r="S3009" i="2"/>
  <c r="S3010" i="2"/>
  <c r="S3011" i="2"/>
  <c r="S3012" i="2"/>
  <c r="S3013" i="2"/>
  <c r="S3014" i="2"/>
  <c r="S3015" i="2"/>
  <c r="S3016" i="2"/>
  <c r="S3017" i="2"/>
  <c r="S3018" i="2"/>
  <c r="S3019" i="2"/>
  <c r="S3020" i="2"/>
  <c r="S3021" i="2"/>
  <c r="S3022" i="2"/>
  <c r="S3023" i="2"/>
  <c r="S3024" i="2"/>
  <c r="S3025" i="2"/>
  <c r="S3026" i="2"/>
  <c r="S3027" i="2"/>
  <c r="S3028" i="2"/>
  <c r="S3029" i="2"/>
  <c r="S3030" i="2"/>
  <c r="S3031" i="2"/>
  <c r="S3032" i="2"/>
  <c r="S3033" i="2"/>
  <c r="S3034" i="2"/>
  <c r="S3035" i="2"/>
  <c r="S3036" i="2"/>
  <c r="S3037" i="2"/>
  <c r="S3038" i="2"/>
  <c r="S3039" i="2"/>
  <c r="S3040" i="2"/>
  <c r="S3041" i="2"/>
  <c r="S3042" i="2"/>
  <c r="S3043" i="2"/>
  <c r="S3044" i="2"/>
  <c r="S3045" i="2"/>
  <c r="S3046" i="2"/>
  <c r="S3047" i="2"/>
  <c r="S3048" i="2"/>
  <c r="S3049" i="2"/>
  <c r="S3050" i="2"/>
  <c r="S3051" i="2"/>
  <c r="S3052" i="2"/>
  <c r="S3053" i="2"/>
  <c r="S3054" i="2"/>
  <c r="S3055" i="2"/>
  <c r="S3056" i="2"/>
  <c r="S3057" i="2"/>
  <c r="S3058" i="2"/>
  <c r="S3059" i="2"/>
  <c r="S3060" i="2"/>
  <c r="S3061" i="2"/>
  <c r="S3062" i="2"/>
  <c r="S3063" i="2"/>
  <c r="S3064" i="2"/>
  <c r="S3065" i="2"/>
  <c r="S3066" i="2"/>
  <c r="S3067" i="2"/>
  <c r="S3068" i="2"/>
  <c r="S3069" i="2"/>
  <c r="S3070" i="2"/>
  <c r="S3071" i="2"/>
  <c r="S3072" i="2"/>
  <c r="S3073" i="2"/>
  <c r="S3074" i="2"/>
  <c r="S3075" i="2"/>
  <c r="S3076" i="2"/>
  <c r="S3077" i="2"/>
  <c r="S3078" i="2"/>
  <c r="S3079" i="2"/>
  <c r="S3080" i="2"/>
  <c r="S3081" i="2"/>
  <c r="S3082" i="2"/>
  <c r="S3083" i="2"/>
  <c r="S3084" i="2"/>
  <c r="S3085" i="2"/>
  <c r="S3086" i="2"/>
  <c r="S3087" i="2"/>
  <c r="S3088" i="2"/>
  <c r="S3089" i="2"/>
  <c r="S3090" i="2"/>
  <c r="S3091" i="2"/>
  <c r="S3092" i="2"/>
  <c r="S3093" i="2"/>
  <c r="S3094" i="2"/>
  <c r="S3095" i="2"/>
  <c r="S3096" i="2"/>
  <c r="S3097" i="2"/>
  <c r="S3098" i="2"/>
  <c r="S3099" i="2"/>
  <c r="S3100" i="2"/>
  <c r="S3101" i="2"/>
  <c r="S3102" i="2"/>
  <c r="S3103" i="2"/>
  <c r="S3104" i="2"/>
  <c r="S3105" i="2"/>
  <c r="S3106" i="2"/>
  <c r="S3107" i="2"/>
  <c r="S3108" i="2"/>
  <c r="S3109" i="2"/>
  <c r="S3110" i="2"/>
  <c r="S3111" i="2"/>
  <c r="S3112" i="2"/>
  <c r="S3113" i="2"/>
  <c r="S3114" i="2"/>
  <c r="S3115" i="2"/>
  <c r="S3116" i="2"/>
  <c r="S3117" i="2"/>
  <c r="S3118" i="2"/>
  <c r="S3119" i="2"/>
  <c r="S3120" i="2"/>
  <c r="S3121" i="2"/>
  <c r="S3122" i="2"/>
  <c r="S3123" i="2"/>
  <c r="S3124" i="2"/>
  <c r="S3125" i="2"/>
  <c r="S3126" i="2"/>
  <c r="S3127" i="2"/>
  <c r="S3128" i="2"/>
  <c r="S3129" i="2"/>
  <c r="S3130" i="2"/>
  <c r="S3131" i="2"/>
  <c r="S3132" i="2"/>
  <c r="S3133" i="2"/>
  <c r="S3134" i="2"/>
  <c r="S3135" i="2"/>
  <c r="S3136" i="2"/>
  <c r="S3137" i="2"/>
  <c r="S3138" i="2"/>
  <c r="S3139" i="2"/>
  <c r="S3140" i="2"/>
  <c r="S3141" i="2"/>
  <c r="S3142" i="2"/>
  <c r="S3143" i="2"/>
  <c r="S3144" i="2"/>
  <c r="S3145" i="2"/>
  <c r="S3146" i="2"/>
  <c r="S3147" i="2"/>
  <c r="S3148" i="2"/>
  <c r="S3149" i="2"/>
  <c r="S3150" i="2"/>
  <c r="S3151" i="2"/>
  <c r="S3152" i="2"/>
  <c r="S3153" i="2"/>
  <c r="S3154" i="2"/>
  <c r="S3155" i="2"/>
  <c r="S3156" i="2"/>
  <c r="S3157" i="2"/>
  <c r="S3158" i="2"/>
  <c r="S3159" i="2"/>
  <c r="S3160" i="2"/>
  <c r="S3161" i="2"/>
  <c r="S3162" i="2"/>
  <c r="S3163" i="2"/>
  <c r="S3164" i="2"/>
  <c r="S3165" i="2"/>
  <c r="S3166" i="2"/>
  <c r="S3167" i="2"/>
  <c r="S3168" i="2"/>
  <c r="S3169" i="2"/>
  <c r="S3170" i="2"/>
  <c r="S3171" i="2"/>
  <c r="S3172" i="2"/>
  <c r="S3173" i="2"/>
  <c r="S3174" i="2"/>
  <c r="S3175" i="2"/>
  <c r="S3176" i="2"/>
  <c r="S3177" i="2"/>
  <c r="S3178" i="2"/>
  <c r="S3179" i="2"/>
  <c r="S3180" i="2"/>
  <c r="S3181" i="2"/>
  <c r="S3182" i="2"/>
  <c r="S3183" i="2"/>
  <c r="S3184" i="2"/>
  <c r="S3185" i="2"/>
  <c r="S3186" i="2"/>
  <c r="S3187" i="2"/>
  <c r="S3188" i="2"/>
  <c r="S3189" i="2"/>
  <c r="S3190" i="2"/>
  <c r="S3191" i="2"/>
  <c r="S3192" i="2"/>
  <c r="S3193" i="2"/>
  <c r="S3194" i="2"/>
  <c r="S3195" i="2"/>
  <c r="S3196" i="2"/>
  <c r="S3197" i="2"/>
  <c r="S3198" i="2"/>
  <c r="S3199" i="2"/>
  <c r="S3200" i="2"/>
  <c r="S3201" i="2"/>
  <c r="S3202" i="2"/>
  <c r="S3203" i="2"/>
  <c r="S3204" i="2"/>
  <c r="S3205" i="2"/>
  <c r="S3206" i="2"/>
  <c r="S3207" i="2"/>
  <c r="S3208" i="2"/>
  <c r="S3209" i="2"/>
  <c r="S3210" i="2"/>
  <c r="S3211" i="2"/>
  <c r="S3212" i="2"/>
  <c r="S3213" i="2"/>
  <c r="S3214" i="2"/>
  <c r="S3215" i="2"/>
  <c r="S3216" i="2"/>
  <c r="S3217" i="2"/>
  <c r="S3218" i="2"/>
  <c r="S3219" i="2"/>
  <c r="S3220" i="2"/>
  <c r="S3221" i="2"/>
  <c r="S3222" i="2"/>
  <c r="S3223" i="2"/>
  <c r="S3224" i="2"/>
  <c r="S3225" i="2"/>
  <c r="S3226" i="2"/>
  <c r="S3227" i="2"/>
  <c r="S3228" i="2"/>
  <c r="S3229" i="2"/>
  <c r="S3230" i="2"/>
  <c r="S3231" i="2"/>
  <c r="S3232" i="2"/>
  <c r="S3233" i="2"/>
  <c r="S3234" i="2"/>
  <c r="S3235" i="2"/>
  <c r="S3236" i="2"/>
  <c r="S3237" i="2"/>
  <c r="S3238" i="2"/>
  <c r="S3239" i="2"/>
  <c r="S3240" i="2"/>
  <c r="S3241" i="2"/>
  <c r="S3242" i="2"/>
  <c r="S3243" i="2"/>
  <c r="S3244" i="2"/>
  <c r="S3245" i="2"/>
  <c r="S3246" i="2"/>
  <c r="S3247" i="2"/>
  <c r="S3248" i="2"/>
  <c r="S3249" i="2"/>
  <c r="S3250" i="2"/>
  <c r="S3251" i="2"/>
  <c r="S3252" i="2"/>
  <c r="S3253" i="2"/>
  <c r="S3254" i="2"/>
  <c r="S3255" i="2"/>
  <c r="S3256" i="2"/>
  <c r="S3257" i="2"/>
  <c r="S3258" i="2"/>
  <c r="S3259" i="2"/>
  <c r="S3260" i="2"/>
  <c r="S3261" i="2"/>
  <c r="S3262" i="2"/>
  <c r="S3263" i="2"/>
  <c r="S3264" i="2"/>
  <c r="S3265" i="2"/>
  <c r="S3266" i="2"/>
  <c r="S3267" i="2"/>
  <c r="S3268" i="2"/>
  <c r="S3269" i="2"/>
  <c r="S3270" i="2"/>
  <c r="S3271" i="2"/>
  <c r="S3272" i="2"/>
  <c r="S3273" i="2"/>
  <c r="S3274" i="2"/>
  <c r="S3275" i="2"/>
  <c r="S3276" i="2"/>
  <c r="S3277" i="2"/>
  <c r="S3278" i="2"/>
  <c r="S3279" i="2"/>
  <c r="S3280" i="2"/>
  <c r="S3281" i="2"/>
  <c r="S3282" i="2"/>
  <c r="S3283" i="2"/>
  <c r="S3284" i="2"/>
  <c r="S3285" i="2"/>
  <c r="S3286" i="2"/>
  <c r="S3287" i="2"/>
  <c r="S3288" i="2"/>
  <c r="S3289" i="2"/>
  <c r="S3290" i="2"/>
  <c r="S3291" i="2"/>
  <c r="S3292" i="2"/>
  <c r="S3293" i="2"/>
  <c r="S3294" i="2"/>
  <c r="S3295" i="2"/>
  <c r="S3296" i="2"/>
  <c r="S3297" i="2"/>
  <c r="S3298" i="2"/>
  <c r="S3299" i="2"/>
  <c r="S3300" i="2"/>
  <c r="S3301" i="2"/>
  <c r="S3302" i="2"/>
  <c r="S3303" i="2"/>
  <c r="S3304" i="2"/>
  <c r="S3305" i="2"/>
  <c r="S3306" i="2"/>
  <c r="S3307" i="2"/>
  <c r="S3308" i="2"/>
  <c r="S3309" i="2"/>
  <c r="S3310" i="2"/>
  <c r="S3311" i="2"/>
  <c r="S3312" i="2"/>
  <c r="S3313" i="2"/>
  <c r="S3314" i="2"/>
  <c r="S3315" i="2"/>
  <c r="S3316" i="2"/>
  <c r="S3317" i="2"/>
  <c r="S3318" i="2"/>
  <c r="S3319" i="2"/>
  <c r="S3320" i="2"/>
  <c r="S3321" i="2"/>
  <c r="S3322" i="2"/>
  <c r="S3323" i="2"/>
  <c r="S3324" i="2"/>
  <c r="S3325" i="2"/>
  <c r="S3326" i="2"/>
  <c r="S3327" i="2"/>
  <c r="S3328" i="2"/>
  <c r="S3329" i="2"/>
  <c r="S3330" i="2"/>
  <c r="S3331" i="2"/>
  <c r="S3332" i="2"/>
  <c r="S3333" i="2"/>
  <c r="S3334" i="2"/>
  <c r="S3335" i="2"/>
  <c r="S3336" i="2"/>
  <c r="S3337" i="2"/>
  <c r="S3338" i="2"/>
  <c r="S3339" i="2"/>
  <c r="S3340" i="2"/>
  <c r="S3341" i="2"/>
  <c r="S3342" i="2"/>
  <c r="S3343" i="2"/>
  <c r="S3344" i="2"/>
  <c r="S3345" i="2"/>
  <c r="S3346" i="2"/>
  <c r="S3347" i="2"/>
  <c r="S3348" i="2"/>
  <c r="S3349" i="2"/>
  <c r="S3350" i="2"/>
  <c r="S3351" i="2"/>
  <c r="S3352" i="2"/>
  <c r="S3353" i="2"/>
  <c r="S3354" i="2"/>
  <c r="S3355" i="2"/>
  <c r="S3356" i="2"/>
  <c r="S3357" i="2"/>
  <c r="S3358" i="2"/>
  <c r="S3359" i="2"/>
  <c r="S3360" i="2"/>
  <c r="S3361" i="2"/>
  <c r="S3362" i="2"/>
  <c r="S3363" i="2"/>
  <c r="S3364" i="2"/>
  <c r="S3365" i="2"/>
  <c r="S3366" i="2"/>
  <c r="S3367" i="2"/>
  <c r="S3368" i="2"/>
  <c r="S3369" i="2"/>
  <c r="S3370" i="2"/>
  <c r="S3371" i="2"/>
  <c r="S3372" i="2"/>
  <c r="S3373" i="2"/>
  <c r="S3374" i="2"/>
  <c r="S3375" i="2"/>
  <c r="S3376" i="2"/>
  <c r="S3377" i="2"/>
  <c r="S3378" i="2"/>
  <c r="S3379" i="2"/>
  <c r="S3380" i="2"/>
  <c r="S3381" i="2"/>
  <c r="S3382" i="2"/>
  <c r="S3383" i="2"/>
  <c r="S3384" i="2"/>
  <c r="S3385" i="2"/>
  <c r="S3386" i="2"/>
  <c r="S3387" i="2"/>
  <c r="S3388" i="2"/>
  <c r="S3389" i="2"/>
  <c r="S3390" i="2"/>
  <c r="S3391" i="2"/>
  <c r="S3392" i="2"/>
  <c r="S3393" i="2"/>
  <c r="S3394" i="2"/>
  <c r="S3395" i="2"/>
  <c r="S3396" i="2"/>
  <c r="S3397" i="2"/>
  <c r="S3398" i="2"/>
  <c r="S3399" i="2"/>
  <c r="S3400" i="2"/>
  <c r="S3401" i="2"/>
  <c r="S3402" i="2"/>
  <c r="S3403" i="2"/>
  <c r="S3404" i="2"/>
  <c r="S3405" i="2"/>
  <c r="S3406" i="2"/>
  <c r="S3407" i="2"/>
  <c r="S3408" i="2"/>
  <c r="S3409" i="2"/>
  <c r="S3410" i="2"/>
  <c r="S3411" i="2"/>
  <c r="S3412" i="2"/>
  <c r="S3413" i="2"/>
  <c r="S3414" i="2"/>
  <c r="S3415" i="2"/>
  <c r="S3416" i="2"/>
  <c r="S3417" i="2"/>
  <c r="S3418" i="2"/>
  <c r="S3419" i="2"/>
  <c r="S3420" i="2"/>
  <c r="S3421" i="2"/>
  <c r="S3422" i="2"/>
  <c r="S3423" i="2"/>
  <c r="S3424" i="2"/>
  <c r="S3425" i="2"/>
  <c r="S3426" i="2"/>
  <c r="S3427" i="2"/>
  <c r="S3428" i="2"/>
  <c r="S3429" i="2"/>
  <c r="S3430" i="2"/>
  <c r="S3431" i="2"/>
  <c r="S3432" i="2"/>
  <c r="S3433" i="2"/>
  <c r="S3434" i="2"/>
  <c r="S3435" i="2"/>
  <c r="S3436" i="2"/>
  <c r="S3437" i="2"/>
  <c r="S3438" i="2"/>
  <c r="S3439" i="2"/>
  <c r="S3440" i="2"/>
  <c r="S3441" i="2"/>
  <c r="S3442" i="2"/>
  <c r="S3443" i="2"/>
  <c r="S3444" i="2"/>
  <c r="S3445" i="2"/>
  <c r="S3446" i="2"/>
  <c r="S3447" i="2"/>
  <c r="S3448" i="2"/>
  <c r="S3449" i="2"/>
  <c r="S3450" i="2"/>
  <c r="S3451" i="2"/>
  <c r="S3452" i="2"/>
  <c r="S3453" i="2"/>
  <c r="S3454" i="2"/>
  <c r="S3455" i="2"/>
  <c r="S3456" i="2"/>
  <c r="S3457" i="2"/>
  <c r="S3458" i="2"/>
  <c r="S3459" i="2"/>
  <c r="S3460" i="2"/>
  <c r="S3461" i="2"/>
  <c r="S3462" i="2"/>
  <c r="S3463" i="2"/>
  <c r="S3464" i="2"/>
  <c r="S3465" i="2"/>
  <c r="S3466" i="2"/>
  <c r="S3467" i="2"/>
  <c r="S3468" i="2"/>
  <c r="S3469" i="2"/>
  <c r="S3470" i="2"/>
  <c r="S3471" i="2"/>
  <c r="S3472" i="2"/>
  <c r="S3473" i="2"/>
  <c r="S3474" i="2"/>
  <c r="S3475" i="2"/>
  <c r="S3476" i="2"/>
  <c r="S3477" i="2"/>
  <c r="S3478" i="2"/>
  <c r="S3479" i="2"/>
  <c r="S3480" i="2"/>
  <c r="S3481" i="2"/>
  <c r="S3482" i="2"/>
  <c r="S3483" i="2"/>
  <c r="S3484" i="2"/>
  <c r="S3485" i="2"/>
  <c r="S3486" i="2"/>
  <c r="S3487" i="2"/>
  <c r="S3488" i="2"/>
  <c r="S3489" i="2"/>
  <c r="S3490" i="2"/>
  <c r="S3491" i="2"/>
  <c r="S3492" i="2"/>
  <c r="S3493" i="2"/>
  <c r="S3494" i="2"/>
  <c r="S3495" i="2"/>
  <c r="S3496" i="2"/>
  <c r="S3497" i="2"/>
  <c r="S3498" i="2"/>
  <c r="S3499" i="2"/>
  <c r="S3500" i="2"/>
  <c r="S3501" i="2"/>
  <c r="S3502" i="2"/>
  <c r="S3503" i="2"/>
  <c r="S3504" i="2"/>
  <c r="S3505" i="2"/>
  <c r="S3506" i="2"/>
  <c r="S3507" i="2"/>
  <c r="S3508" i="2"/>
  <c r="S3509" i="2"/>
  <c r="S3510" i="2"/>
  <c r="S3511" i="2"/>
  <c r="S3512" i="2"/>
  <c r="S3513" i="2"/>
  <c r="S3514" i="2"/>
  <c r="S3515" i="2"/>
  <c r="S3516" i="2"/>
  <c r="S3517" i="2"/>
  <c r="S3518" i="2"/>
  <c r="S3519" i="2"/>
  <c r="S3520" i="2"/>
  <c r="S3521" i="2"/>
  <c r="S3522" i="2"/>
  <c r="S3523" i="2"/>
  <c r="S3524" i="2"/>
  <c r="S3525" i="2"/>
  <c r="S3526" i="2"/>
  <c r="S3527" i="2"/>
  <c r="S3528" i="2"/>
  <c r="S3529" i="2"/>
  <c r="S3530" i="2"/>
  <c r="S3531" i="2"/>
  <c r="S3532" i="2"/>
  <c r="S3533" i="2"/>
  <c r="S3534" i="2"/>
  <c r="S3535" i="2"/>
  <c r="S3536" i="2"/>
  <c r="S3537" i="2"/>
  <c r="S3538" i="2"/>
  <c r="S3539" i="2"/>
  <c r="S3540" i="2"/>
  <c r="S3541" i="2"/>
  <c r="S3542" i="2"/>
  <c r="S3543" i="2"/>
  <c r="S3544" i="2"/>
  <c r="S3545" i="2"/>
  <c r="S3546" i="2"/>
  <c r="S3547" i="2"/>
  <c r="S3548" i="2"/>
  <c r="S3549" i="2"/>
  <c r="S3550" i="2"/>
  <c r="S3551" i="2"/>
  <c r="S3552" i="2"/>
  <c r="S3553" i="2"/>
  <c r="S3554" i="2"/>
  <c r="S3555" i="2"/>
  <c r="S3556" i="2"/>
  <c r="S3557" i="2"/>
  <c r="S3558" i="2"/>
  <c r="S3559" i="2"/>
  <c r="S3560" i="2"/>
  <c r="S3561" i="2"/>
  <c r="S2" i="2"/>
</calcChain>
</file>

<file path=xl/sharedStrings.xml><?xml version="1.0" encoding="utf-8"?>
<sst xmlns="http://schemas.openxmlformats.org/spreadsheetml/2006/main" count="67692" uniqueCount="637">
  <si>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</si>
  <si>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</si>
  <si>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</si>
  <si>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</si>
  <si>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</si>
  <si>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</si>
  <si>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</si>
  <si>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</si>
  <si>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</si>
  <si>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</si>
  <si>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</si>
  <si>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</si>
  <si>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</si>
  <si>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</si>
  <si>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</si>
  <si>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</si>
  <si>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</si>
  <si>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</si>
  <si>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</si>
  <si>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</si>
  <si>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</si>
  <si>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</si>
  <si>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</si>
  <si>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</si>
  <si>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</si>
  <si>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</si>
  <si>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</si>
  <si>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</si>
  <si>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</si>
  <si>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</si>
  <si>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</si>
  <si>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</si>
  <si>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</si>
  <si>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</si>
  <si>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</si>
  <si>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</si>
  <si>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</si>
  <si>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</si>
  <si>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</si>
  <si>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</si>
  <si>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</si>
  <si>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</si>
  <si>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</si>
  <si>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</si>
  <si>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</si>
  <si>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</si>
  <si>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</si>
  <si>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</si>
  <si>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</si>
  <si>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</si>
  <si>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</si>
  <si>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</si>
  <si>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</si>
  <si>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</si>
  <si>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</si>
  <si>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</si>
  <si>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</si>
  <si>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</si>
  <si>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</si>
  <si>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</si>
  <si>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</si>
  <si>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</si>
  <si>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</si>
  <si>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</si>
  <si>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</si>
  <si>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</si>
  <si>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</si>
  <si>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</si>
  <si>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</si>
  <si>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</si>
  <si>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</si>
  <si>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</si>
  <si>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</si>
  <si>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</si>
  <si>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</si>
  <si>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</si>
  <si>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</si>
  <si>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</si>
  <si>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</si>
  <si>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</si>
  <si>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</si>
  <si>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</si>
  <si>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</si>
  <si>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</si>
  <si>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</si>
  <si>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</si>
  <si>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</si>
  <si>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</si>
  <si>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</si>
  <si>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</si>
  <si>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</si>
  <si>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</si>
  <si>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</si>
  <si>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</si>
  <si>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</si>
  <si>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</si>
  <si>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</si>
  <si>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</si>
  <si>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</si>
  <si>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</si>
  <si>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</si>
  <si>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</si>
  <si>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</si>
  <si>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</si>
  <si>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</si>
  <si>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</si>
  <si>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</si>
  <si>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</si>
  <si>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</si>
  <si>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</si>
  <si>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</si>
  <si>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</si>
  <si>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</si>
  <si>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</si>
  <si>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</si>
  <si>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</si>
  <si>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</si>
  <si>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</si>
  <si>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</si>
  <si>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</si>
  <si>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</si>
  <si>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</si>
  <si>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</si>
  <si>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</si>
  <si>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</si>
  <si>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</si>
  <si>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</si>
  <si>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</si>
  <si>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</si>
  <si>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</si>
  <si>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</si>
  <si>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</si>
  <si>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</si>
  <si>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</si>
  <si>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</si>
  <si>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</si>
  <si>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</si>
  <si>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</si>
  <si>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</si>
  <si>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</si>
  <si>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</si>
  <si>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</si>
  <si>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</si>
  <si>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</si>
  <si>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</si>
  <si>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</si>
  <si>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</si>
  <si>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</si>
  <si>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</si>
  <si>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</si>
  <si>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</si>
  <si>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</si>
  <si>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</si>
  <si>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</si>
  <si>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</si>
  <si>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</si>
  <si>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</si>
  <si>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</si>
  <si>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</si>
  <si>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</si>
  <si>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</si>
  <si>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</si>
  <si>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</si>
  <si>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</si>
  <si>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</si>
  <si>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</si>
  <si>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</si>
  <si>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</si>
  <si>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</si>
  <si>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</si>
  <si>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</si>
  <si>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</si>
  <si>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</si>
  <si>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</si>
  <si>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</si>
  <si>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</si>
  <si>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</si>
  <si>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</si>
  <si>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</si>
  <si>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</si>
  <si>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</si>
  <si>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</si>
  <si>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</si>
  <si>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</si>
  <si>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</si>
  <si>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</si>
  <si>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</si>
  <si>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</si>
  <si>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</si>
  <si>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</si>
  <si>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</si>
  <si>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</si>
  <si>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</si>
  <si>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</si>
  <si>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</si>
  <si>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</si>
  <si>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</si>
  <si>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</si>
  <si>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</si>
  <si>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</si>
  <si>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</si>
  <si>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</si>
  <si>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</si>
  <si>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</si>
  <si>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</si>
  <si>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</si>
  <si>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</si>
  <si>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</si>
  <si>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</si>
  <si>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</si>
  <si>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</si>
  <si>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</si>
  <si>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</si>
  <si>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</si>
  <si>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</si>
  <si>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</si>
  <si>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</si>
  <si>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</si>
  <si>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</si>
  <si>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</si>
  <si>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</si>
  <si>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</si>
  <si>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</si>
  <si>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</si>
  <si>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</si>
  <si>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</si>
  <si>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</si>
  <si>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</si>
  <si>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</si>
  <si>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</si>
  <si>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</si>
  <si>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</si>
  <si>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</si>
  <si>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</si>
  <si>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</si>
  <si>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</si>
  <si>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</si>
  <si>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</si>
  <si>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</si>
  <si>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</si>
  <si>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</si>
  <si>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</si>
  <si>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</si>
  <si>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</si>
  <si>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</si>
  <si>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</si>
  <si>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</si>
  <si>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</si>
  <si>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</si>
  <si>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</si>
  <si>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</si>
  <si>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</si>
  <si>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</si>
  <si>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</si>
  <si>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</si>
  <si>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</si>
  <si>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</si>
  <si>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</si>
  <si>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</si>
  <si>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</si>
  <si>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</si>
  <si>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</si>
  <si>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</si>
  <si>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</si>
  <si>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</si>
  <si>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</si>
  <si>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</si>
  <si>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</si>
  <si>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</si>
  <si>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</si>
  <si>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</si>
  <si>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</si>
  <si>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</si>
  <si>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</si>
  <si>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</si>
  <si>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</si>
  <si>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</si>
  <si>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</si>
  <si>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</si>
  <si>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</si>
  <si>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</si>
  <si>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</si>
  <si>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</si>
  <si>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</si>
  <si>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</si>
  <si>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</si>
  <si>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</si>
  <si>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</si>
  <si>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</si>
  <si>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</si>
  <si>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</si>
  <si>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</si>
  <si>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</si>
  <si>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</si>
  <si>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</si>
  <si>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</si>
  <si>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</si>
  <si>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</si>
  <si>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</si>
  <si>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</si>
  <si>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</si>
  <si>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</si>
  <si>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</si>
  <si>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</si>
  <si>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</si>
  <si>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</si>
  <si>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</si>
  <si>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</si>
  <si>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</si>
  <si>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</si>
  <si>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</si>
  <si>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</si>
  <si>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</si>
  <si>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</si>
  <si>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</si>
  <si>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</si>
  <si>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</si>
  <si>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</si>
  <si>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</si>
  <si>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</si>
  <si>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</si>
  <si>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</si>
  <si>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</si>
  <si>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</si>
  <si>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</si>
  <si>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</si>
  <si>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</si>
  <si>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</si>
  <si>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</si>
  <si>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</si>
  <si>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</si>
  <si>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</si>
  <si>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</si>
  <si>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</si>
  <si>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</si>
  <si>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</si>
  <si>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</si>
  <si>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</si>
  <si>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</si>
  <si>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</si>
  <si>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</si>
  <si>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</si>
  <si>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</si>
  <si>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</si>
  <si>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</si>
  <si>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</si>
  <si>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</si>
  <si>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</si>
  <si>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</si>
  <si>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</si>
  <si>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</si>
  <si>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</si>
  <si>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</si>
  <si>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</si>
  <si>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</si>
  <si>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</si>
  <si>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</si>
  <si>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</si>
  <si>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</si>
  <si>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</si>
  <si>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</si>
  <si>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</si>
  <si>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</si>
  <si>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</si>
  <si>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</si>
  <si>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</si>
  <si>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</si>
  <si>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</si>
  <si>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</si>
  <si>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</si>
  <si>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</si>
  <si>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</si>
  <si>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</si>
  <si>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</si>
  <si>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</si>
  <si>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</si>
  <si>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</si>
  <si>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</si>
  <si>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</si>
  <si>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</si>
  <si>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</si>
  <si>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</si>
  <si>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</si>
  <si>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</si>
  <si>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</si>
  <si>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</si>
  <si>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</si>
  <si>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</si>
  <si>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</si>
  <si>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</si>
  <si>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</si>
  <si>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</si>
  <si>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</si>
  <si>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</si>
  <si>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</si>
  <si>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</si>
  <si>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</si>
  <si>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</si>
  <si>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</si>
  <si>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</si>
  <si>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</si>
  <si>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</si>
  <si>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</si>
  <si>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</si>
  <si>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</si>
  <si>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</si>
  <si>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</si>
  <si>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</si>
  <si>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</si>
  <si>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</si>
  <si>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</si>
  <si>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</si>
  <si>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</si>
  <si>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</si>
  <si>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</si>
  <si>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</si>
  <si>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</si>
  <si>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</si>
  <si>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</si>
  <si>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</si>
  <si>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</si>
  <si>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</si>
  <si>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</si>
  <si>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</si>
  <si>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</si>
  <si>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</si>
  <si>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</si>
  <si>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</si>
  <si>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</si>
  <si>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</si>
  <si>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</si>
  <si>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</si>
  <si>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</si>
  <si>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</si>
  <si>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</si>
  <si>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</si>
  <si>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</si>
  <si>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</si>
  <si>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</si>
  <si>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</si>
  <si>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</si>
  <si>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</si>
  <si>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</si>
  <si>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</si>
  <si>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</si>
  <si>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</si>
  <si>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</si>
  <si>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</si>
  <si>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</si>
  <si>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</si>
  <si>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</si>
  <si>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</si>
  <si>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</si>
  <si>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</si>
  <si>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</si>
  <si>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</si>
  <si>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</si>
  <si>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</si>
  <si>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</si>
  <si>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</si>
  <si>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</si>
  <si>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</si>
  <si>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</si>
  <si>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</si>
  <si>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</si>
  <si>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</si>
  <si>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</si>
  <si>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</si>
  <si>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</si>
  <si>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</si>
  <si>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</si>
  <si>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</si>
  <si>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</si>
  <si>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</si>
  <si>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</si>
  <si>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</si>
  <si>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</si>
  <si>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</si>
  <si>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</si>
  <si>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</si>
  <si>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</si>
  <si>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</si>
  <si>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</si>
  <si>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</si>
  <si>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</si>
  <si>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</si>
  <si>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</si>
  <si>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</si>
  <si>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</si>
  <si>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</si>
  <si>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</si>
  <si>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</si>
  <si>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</si>
  <si>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</si>
  <si>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</si>
  <si>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</si>
  <si>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</si>
  <si>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</si>
  <si>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</si>
  <si>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</si>
  <si>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</si>
  <si>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</si>
  <si>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</si>
  <si>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</si>
  <si>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</si>
  <si>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</si>
  <si>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</si>
  <si>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</si>
  <si>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</si>
  <si>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</si>
  <si>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</si>
  <si>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</si>
  <si>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</si>
  <si>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</si>
  <si>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</si>
  <si>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</si>
  <si>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</si>
  <si>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</si>
  <si>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</si>
  <si>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</si>
  <si>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</si>
  <si>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</si>
  <si>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</si>
  <si>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</si>
  <si>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</si>
  <si>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</si>
  <si>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</si>
  <si>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</si>
  <si>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</si>
  <si>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</si>
  <si>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</si>
  <si>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</si>
  <si>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</si>
  <si>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</si>
  <si>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</si>
  <si>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</si>
  <si>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</si>
  <si>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</si>
  <si>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</si>
  <si>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</si>
  <si>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</si>
  <si>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</si>
  <si>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</si>
  <si>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</si>
  <si>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</si>
  <si>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</si>
  <si>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</si>
  <si>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</si>
  <si>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</si>
  <si>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</si>
  <si>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</si>
  <si>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</si>
  <si>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</si>
  <si>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</si>
  <si>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</si>
  <si>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</si>
  <si>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</si>
  <si>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</si>
  <si>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</si>
  <si>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</si>
  <si>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</si>
  <si>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</si>
  <si>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</si>
  <si>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</si>
  <si>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</si>
  <si>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</si>
  <si>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</si>
  <si>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</si>
  <si>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</si>
  <si>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</si>
  <si>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</si>
  <si>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</si>
  <si>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</si>
  <si>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</si>
  <si>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</si>
  <si>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</si>
  <si>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</si>
  <si>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</si>
  <si>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</si>
  <si>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</si>
  <si>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</si>
  <si>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</si>
  <si>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</si>
  <si>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</si>
  <si>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</si>
  <si>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</si>
  <si>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</si>
  <si>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</si>
  <si>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</si>
  <si>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</si>
  <si>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</si>
  <si>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</si>
  <si>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</si>
  <si>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</si>
  <si>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</si>
  <si>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</si>
  <si>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</si>
  <si>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</si>
  <si>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</si>
  <si>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</si>
  <si>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</si>
  <si>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</si>
  <si>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</si>
  <si>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</si>
  <si>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</si>
  <si>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</si>
  <si>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</si>
  <si>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</si>
  <si>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</si>
  <si>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</si>
  <si>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</si>
  <si>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</si>
  <si>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</si>
  <si>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</si>
  <si>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</si>
  <si>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</si>
  <si>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</si>
  <si>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</si>
  <si>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</si>
  <si>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</si>
  <si>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</si>
  <si>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</si>
  <si>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</si>
  <si>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</si>
  <si>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</si>
  <si>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</si>
  <si>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Rose OBrian</t>
  </si>
  <si>
    <t>Patrick ODonnell</t>
  </si>
  <si>
    <t>Russell DAscenzo</t>
  </si>
  <si>
    <t>IF Profit</t>
  </si>
  <si>
    <t>(blank)</t>
  </si>
  <si>
    <t>Grand Total</t>
  </si>
  <si>
    <t>Row Labels</t>
  </si>
  <si>
    <t>Sum of Sales</t>
  </si>
  <si>
    <t>Sum of Profit</t>
  </si>
  <si>
    <t>ID Number</t>
  </si>
  <si>
    <t>Vlookup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</si>
</sst>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(1a).xlsx]Graphs &amp; Charts!PivotTable3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'Graphs &amp; Charts'!$B$3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'Graphs &amp; Charts'!$A$4:$A$8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'Graphs &amp; Charts'!$B$4:$B$8</c:f>
              <c:numCache>
                <c:formatCode>General</c:formatCode>
                <c:ptCount val="4"/>
                <c:pt idx="0">
                  <c:v>154350.53999999983</c:v>
                </c:pt>
                <c:pt idx="1">
                  <c:v>305323.93000000058</c:v>
                </c:pt>
                <c:pt idx="2">
                  <c:v>93819.72000000003</c:v>
                </c:pt>
                <c:pt idx="3">
                  <c:v>188410.0100000001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C6-4FE3-8BFD-0C1AF5128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3648480"/>
        <c:axId val="433645200"/>
      </c:barChart>
      <c:catAx>
        <c:axId val="43364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645200"/>
        <c:crosses val="autoZero"/>
        <c:auto val="1"/>
        <c:lblAlgn val="ctr"/>
        <c:lblOffset val="100"/>
        <c:noMultiLvlLbl val="0"/>
      </c:catAx>
      <c:valAx>
        <c:axId val="43364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64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(1a).xlsx]Graphs &amp; Charts!PivotTable3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'Graphs &amp; Charts'!$B$3</c:f>
              <c:strCache>
                <c:ptCount val="1"/>
                <c:pt idx="0">
                  <c:v>Total</c:v>
                </c:pt>
              </c:strCache>
            </c:strRef>
          </c:tx>
          <c:explosion val="24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C83-4205-B6F7-7F530BF548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C83-4205-B6F7-7F530BF5480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C83-4205-B6F7-7F530BF5480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C83-4205-B6F7-7F530BF5480A}"/>
              </c:ext>
            </c:extLst>
          </c:dPt>
          <c:cat>
            <c:strRef>
              <c:f>'Graphs &amp; Charts'!$A$4:$A$8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'Graphs &amp; Charts'!$B$4:$B$8</c:f>
              <c:numCache>
                <c:formatCode>General</c:formatCode>
                <c:ptCount val="4"/>
                <c:pt idx="0">
                  <c:v>154350.53999999983</c:v>
                </c:pt>
                <c:pt idx="1">
                  <c:v>305323.93000000058</c:v>
                </c:pt>
                <c:pt idx="2">
                  <c:v>93819.72000000003</c:v>
                </c:pt>
                <c:pt idx="3">
                  <c:v>188410.0100000001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E8-4E75-96E6-9230A90BCF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(1a).xlsx]Graphs &amp; Charts!PivotTable3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areaChart>
        <c:grouping val="standard"/>
        <c:varyColors val="0"/>
        <c:ser>
          <c:idx val="0"/>
          <c:order val="0"/>
          <c:tx>
            <c:strRef>
              <c:f>'Graphs &amp; Charts'!$B$3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'Graphs &amp; Charts'!$A$4:$A$8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'Graphs &amp; Charts'!$B$4:$B$8</c:f>
              <c:numCache>
                <c:formatCode>General</c:formatCode>
                <c:ptCount val="4"/>
                <c:pt idx="0">
                  <c:v>154350.53999999983</c:v>
                </c:pt>
                <c:pt idx="1">
                  <c:v>305323.93000000058</c:v>
                </c:pt>
                <c:pt idx="2">
                  <c:v>93819.72000000003</c:v>
                </c:pt>
                <c:pt idx="3">
                  <c:v>188410.0100000001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44-4E2B-A488-B408A95BC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5971840"/>
        <c:axId val="575973152"/>
      </c:areaChart>
      <c:catAx>
        <c:axId val="57597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5973152"/>
        <c:crosses val="autoZero"/>
        <c:auto val="1"/>
        <c:lblAlgn val="ctr"/>
        <c:lblOffset val="100"/>
        <c:noMultiLvlLbl val="0"/>
      </c:catAx>
      <c:valAx>
        <c:axId val="57597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5971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147637</xdr:rowOff>
    </xdr:from>
    <xdr:to>
      <xdr:col>11</xdr:col>
      <xdr:colOff>114300</xdr:colOff>
      <xdr:row>16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67C1D2-75AA-4868-AA3C-D5E78EFA32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19050</xdr:colOff>
      <xdr:row>1</xdr:row>
      <xdr:rowOff>157162</xdr:rowOff>
    </xdr:from>
    <xdr:to>
      <xdr:col>19</xdr:col>
      <xdr:colOff>317500</xdr:colOff>
      <xdr:row>16</xdr:row>
      <xdr:rowOff>42862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95C73A-D057-495E-BD0F-663D3FAC71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777875</xdr:colOff>
      <xdr:row>19</xdr:row>
      <xdr:rowOff>49212</xdr:rowOff>
    </xdr:from>
    <xdr:to>
      <xdr:col>7</xdr:col>
      <xdr:colOff>412750</xdr:colOff>
      <xdr:row>33</xdr:row>
      <xdr:rowOff>125412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ECE24E2-9F26-434F-937C-EF66B82F24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rice\AppData\Local\Packages\Microsoft.MicrosoftEdge_8wekyb3d8bbwe\TempState\Downloads\SarnHellendataset%20(1)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an price" refreshedDate="43587.495426041663" createdVersion="6" refreshedVersion="6" minRefreshableVersion="3" recordCount="3561" xr:uid="{00000000-000A-0000-FFFF-FFFF04000000}">
  <cacheSource type="worksheet">
    <worksheetSource ref="A1:S1048576" sheet="VLookup" r:id="rId2"/>
  </cacheSource>
  <cacheFields count="19">
    <cacheField name="Order ID" numFmtId="0">
      <sharedItems containsString="0" containsBlank="1" containsNumber="1" containsInteger="1" minValue="5244" maxValue="8803" count="3561">
        <n v="5244"/>
        <n v="5245"/>
        <n v="5246"/>
        <n v="5247"/>
        <n v="5248"/>
        <n v="5249"/>
        <n v="5250"/>
        <n v="5251"/>
        <n v="5252"/>
        <n v="5253"/>
        <n v="5254"/>
        <n v="5255"/>
        <n v="5256"/>
        <n v="5257"/>
        <n v="5258"/>
        <n v="5259"/>
        <n v="5260"/>
        <n v="5261"/>
        <n v="5262"/>
        <n v="5263"/>
        <n v="5264"/>
        <n v="5265"/>
        <n v="5266"/>
        <n v="5267"/>
        <n v="5268"/>
        <n v="5269"/>
        <n v="5270"/>
        <n v="5271"/>
        <n v="5272"/>
        <n v="5273"/>
        <n v="5274"/>
        <n v="5275"/>
        <n v="5276"/>
        <n v="5277"/>
        <n v="5278"/>
        <n v="5279"/>
        <n v="5280"/>
        <n v="5281"/>
        <n v="5282"/>
        <n v="5283"/>
        <n v="5284"/>
        <n v="5285"/>
        <n v="5286"/>
        <n v="5287"/>
        <n v="5288"/>
        <n v="5289"/>
        <n v="5290"/>
        <n v="5291"/>
        <n v="5292"/>
        <n v="5293"/>
        <n v="5294"/>
        <n v="5295"/>
        <n v="5296"/>
        <n v="5297"/>
        <n v="5298"/>
        <n v="5299"/>
        <n v="5300"/>
        <n v="5301"/>
        <n v="5302"/>
        <n v="5303"/>
        <n v="5304"/>
        <n v="5305"/>
        <n v="5306"/>
        <n v="5307"/>
        <n v="5308"/>
        <n v="5309"/>
        <n v="5310"/>
        <n v="5311"/>
        <n v="5312"/>
        <n v="5313"/>
        <n v="5314"/>
        <n v="5315"/>
        <n v="5316"/>
        <n v="5317"/>
        <n v="5318"/>
        <n v="5319"/>
        <n v="5320"/>
        <n v="5321"/>
        <n v="5322"/>
        <n v="5323"/>
        <n v="5324"/>
        <n v="5325"/>
        <n v="5326"/>
        <n v="5327"/>
        <n v="5328"/>
        <n v="5329"/>
        <n v="5330"/>
        <n v="5331"/>
        <n v="5332"/>
        <n v="5333"/>
        <n v="5334"/>
        <n v="5335"/>
        <n v="5336"/>
        <n v="5337"/>
        <n v="5338"/>
        <n v="5339"/>
        <n v="5340"/>
        <n v="5341"/>
        <n v="5342"/>
        <n v="5343"/>
        <n v="5344"/>
        <n v="5345"/>
        <n v="5346"/>
        <n v="5347"/>
        <n v="5348"/>
        <n v="5349"/>
        <n v="5350"/>
        <n v="5351"/>
        <n v="5352"/>
        <n v="5353"/>
        <n v="5354"/>
        <n v="5355"/>
        <n v="5356"/>
        <n v="5357"/>
        <n v="5358"/>
        <n v="5359"/>
        <n v="5360"/>
        <n v="5361"/>
        <n v="5362"/>
        <n v="5363"/>
        <n v="5364"/>
        <n v="5365"/>
        <n v="5366"/>
        <n v="5367"/>
        <n v="5368"/>
        <n v="5369"/>
        <n v="5370"/>
        <n v="5371"/>
        <n v="5372"/>
        <n v="5373"/>
        <n v="5374"/>
        <n v="5375"/>
        <n v="5376"/>
        <n v="5377"/>
        <n v="5378"/>
        <n v="5379"/>
        <n v="5380"/>
        <n v="5381"/>
        <n v="5382"/>
        <n v="5383"/>
        <n v="5384"/>
        <n v="5385"/>
        <n v="5386"/>
        <n v="5387"/>
        <n v="5388"/>
        <n v="5389"/>
        <n v="5390"/>
        <n v="5391"/>
        <n v="5392"/>
        <n v="5393"/>
        <n v="5394"/>
        <n v="5395"/>
        <n v="5396"/>
        <n v="5397"/>
        <n v="5398"/>
        <n v="5399"/>
        <n v="5400"/>
        <n v="5401"/>
        <n v="5402"/>
        <n v="5403"/>
        <n v="5404"/>
        <n v="5405"/>
        <n v="5406"/>
        <n v="5407"/>
        <n v="5408"/>
        <n v="5409"/>
        <n v="5410"/>
        <n v="5411"/>
        <n v="5412"/>
        <n v="5413"/>
        <n v="5414"/>
        <n v="5415"/>
        <n v="5416"/>
        <n v="5417"/>
        <n v="5418"/>
        <n v="5419"/>
        <n v="5420"/>
        <n v="5421"/>
        <n v="5422"/>
        <n v="5423"/>
        <n v="5424"/>
        <n v="5425"/>
        <n v="5426"/>
        <n v="5427"/>
        <n v="5428"/>
        <n v="5429"/>
        <n v="5430"/>
        <n v="5431"/>
        <n v="5432"/>
        <n v="5433"/>
        <n v="5434"/>
        <n v="5435"/>
        <n v="5436"/>
        <n v="5437"/>
        <n v="5438"/>
        <n v="5439"/>
        <n v="5440"/>
        <n v="5441"/>
        <n v="5442"/>
        <n v="5443"/>
        <n v="5444"/>
        <n v="5445"/>
        <n v="5446"/>
        <n v="5447"/>
        <n v="5448"/>
        <n v="5449"/>
        <n v="5450"/>
        <n v="5451"/>
        <n v="5452"/>
        <n v="5453"/>
        <n v="5454"/>
        <n v="5455"/>
        <n v="5456"/>
        <n v="5457"/>
        <n v="5458"/>
        <n v="5459"/>
        <n v="5460"/>
        <n v="5461"/>
        <n v="5462"/>
        <n v="5463"/>
        <n v="5464"/>
        <n v="5465"/>
        <n v="5466"/>
        <n v="5467"/>
        <n v="5468"/>
        <n v="5469"/>
        <n v="5470"/>
        <n v="5471"/>
        <n v="5472"/>
        <n v="5473"/>
        <n v="5474"/>
        <n v="5475"/>
        <n v="5476"/>
        <n v="5477"/>
        <n v="5478"/>
        <n v="5479"/>
        <n v="5480"/>
        <n v="5481"/>
        <n v="5482"/>
        <n v="5483"/>
        <n v="5484"/>
        <n v="5485"/>
        <n v="5486"/>
        <n v="5487"/>
        <n v="5488"/>
        <n v="5489"/>
        <n v="5490"/>
        <n v="5491"/>
        <n v="5492"/>
        <n v="5493"/>
        <n v="5494"/>
        <n v="5495"/>
        <n v="5496"/>
        <n v="5497"/>
        <n v="5498"/>
        <n v="5499"/>
        <n v="5500"/>
        <n v="5501"/>
        <n v="5502"/>
        <n v="5503"/>
        <n v="5504"/>
        <n v="5505"/>
        <n v="5506"/>
        <n v="5507"/>
        <n v="5508"/>
        <n v="5509"/>
        <n v="5510"/>
        <n v="5511"/>
        <n v="5512"/>
        <n v="5513"/>
        <n v="5514"/>
        <n v="5515"/>
        <n v="5516"/>
        <n v="5517"/>
        <n v="5518"/>
        <n v="5519"/>
        <n v="5520"/>
        <n v="5521"/>
        <n v="5522"/>
        <n v="5523"/>
        <n v="5524"/>
        <n v="5525"/>
        <n v="5526"/>
        <n v="5527"/>
        <n v="5528"/>
        <n v="5529"/>
        <n v="5530"/>
        <n v="5531"/>
        <n v="5532"/>
        <n v="5533"/>
        <n v="5534"/>
        <n v="5535"/>
        <n v="5536"/>
        <n v="5537"/>
        <n v="5538"/>
        <n v="5539"/>
        <n v="5540"/>
        <n v="5541"/>
        <n v="5542"/>
        <n v="5543"/>
        <n v="5544"/>
        <n v="5545"/>
        <n v="5546"/>
        <n v="5547"/>
        <n v="5548"/>
        <n v="5549"/>
        <n v="5550"/>
        <n v="5551"/>
        <n v="5552"/>
        <n v="5553"/>
        <n v="5554"/>
        <n v="5555"/>
        <n v="5556"/>
        <n v="5557"/>
        <n v="5558"/>
        <n v="5559"/>
        <n v="5560"/>
        <n v="5561"/>
        <n v="5562"/>
        <n v="5563"/>
        <n v="5564"/>
        <n v="5565"/>
        <n v="5566"/>
        <n v="5567"/>
        <n v="5568"/>
        <n v="5569"/>
        <n v="5570"/>
        <n v="5571"/>
        <n v="5572"/>
        <n v="5573"/>
        <n v="5574"/>
        <n v="5575"/>
        <n v="5576"/>
        <n v="5577"/>
        <n v="5578"/>
        <n v="5579"/>
        <n v="5580"/>
        <n v="5581"/>
        <n v="5582"/>
        <n v="5583"/>
        <n v="5584"/>
        <n v="5585"/>
        <n v="5586"/>
        <n v="5587"/>
        <n v="5588"/>
        <n v="5589"/>
        <n v="5590"/>
        <n v="5591"/>
        <n v="5592"/>
        <n v="5593"/>
        <n v="5594"/>
        <n v="5595"/>
        <n v="5596"/>
        <n v="5597"/>
        <n v="5598"/>
        <n v="5599"/>
        <n v="5600"/>
        <n v="5601"/>
        <n v="5602"/>
        <n v="5603"/>
        <n v="5604"/>
        <n v="5605"/>
        <n v="5606"/>
        <n v="5607"/>
        <n v="5608"/>
        <n v="5609"/>
        <n v="5610"/>
        <n v="5611"/>
        <n v="5612"/>
        <n v="5613"/>
        <n v="5614"/>
        <n v="5615"/>
        <n v="5616"/>
        <n v="5617"/>
        <n v="5618"/>
        <n v="5619"/>
        <n v="5620"/>
        <n v="5621"/>
        <n v="5622"/>
        <n v="5623"/>
        <n v="5624"/>
        <n v="5625"/>
        <n v="5626"/>
        <n v="5627"/>
        <n v="5628"/>
        <n v="5629"/>
        <n v="5630"/>
        <n v="5631"/>
        <n v="5632"/>
        <n v="5633"/>
        <n v="5634"/>
        <n v="5635"/>
        <n v="5636"/>
        <n v="5637"/>
        <n v="5638"/>
        <n v="5639"/>
        <n v="5640"/>
        <n v="5641"/>
        <n v="5642"/>
        <n v="5643"/>
        <n v="5644"/>
        <n v="5645"/>
        <n v="5646"/>
        <n v="5647"/>
        <n v="5648"/>
        <n v="5649"/>
        <n v="5650"/>
        <n v="5651"/>
        <n v="5652"/>
        <n v="5653"/>
        <n v="5654"/>
        <n v="5655"/>
        <n v="5656"/>
        <n v="5657"/>
        <n v="5658"/>
        <n v="5659"/>
        <n v="5660"/>
        <n v="5661"/>
        <n v="5662"/>
        <n v="5663"/>
        <n v="5664"/>
        <n v="5665"/>
        <n v="5666"/>
        <n v="5667"/>
        <n v="5668"/>
        <n v="5669"/>
        <n v="5670"/>
        <n v="5671"/>
        <n v="5672"/>
        <n v="5673"/>
        <n v="5674"/>
        <n v="5675"/>
        <n v="5676"/>
        <n v="5677"/>
        <n v="5678"/>
        <n v="5679"/>
        <n v="5680"/>
        <n v="5681"/>
        <n v="5682"/>
        <n v="5683"/>
        <n v="5684"/>
        <n v="5685"/>
        <n v="5686"/>
        <n v="5687"/>
        <n v="5688"/>
        <n v="5689"/>
        <n v="5690"/>
        <n v="5691"/>
        <n v="5692"/>
        <n v="5693"/>
        <n v="5694"/>
        <n v="5695"/>
        <n v="5696"/>
        <n v="5697"/>
        <n v="5698"/>
        <n v="5699"/>
        <n v="5700"/>
        <n v="5701"/>
        <n v="5702"/>
        <n v="5703"/>
        <n v="5704"/>
        <n v="5705"/>
        <n v="5706"/>
        <n v="5707"/>
        <n v="5708"/>
        <n v="5709"/>
        <n v="5710"/>
        <n v="5711"/>
        <n v="5712"/>
        <n v="5713"/>
        <n v="5714"/>
        <n v="5715"/>
        <n v="5716"/>
        <n v="5717"/>
        <n v="5718"/>
        <n v="5719"/>
        <n v="5720"/>
        <n v="5721"/>
        <n v="5722"/>
        <n v="5723"/>
        <n v="5724"/>
        <n v="5725"/>
        <n v="5726"/>
        <n v="5727"/>
        <n v="5728"/>
        <n v="5729"/>
        <n v="5730"/>
        <n v="5731"/>
        <n v="5732"/>
        <n v="5733"/>
        <n v="5734"/>
        <n v="5735"/>
        <n v="5736"/>
        <n v="5737"/>
        <n v="5738"/>
        <n v="5739"/>
        <n v="5740"/>
        <n v="5741"/>
        <n v="5742"/>
        <n v="5743"/>
        <n v="5744"/>
        <n v="5745"/>
        <n v="5746"/>
        <n v="5747"/>
        <n v="5748"/>
        <n v="5749"/>
        <n v="5750"/>
        <n v="5751"/>
        <n v="5752"/>
        <n v="5753"/>
        <n v="5754"/>
        <n v="5755"/>
        <n v="5756"/>
        <n v="5757"/>
        <n v="5758"/>
        <n v="5759"/>
        <n v="5760"/>
        <n v="5761"/>
        <n v="5762"/>
        <n v="5763"/>
        <n v="5764"/>
        <n v="5765"/>
        <n v="5766"/>
        <n v="5767"/>
        <n v="5768"/>
        <n v="5769"/>
        <n v="5770"/>
        <n v="5771"/>
        <n v="5772"/>
        <n v="5773"/>
        <n v="5774"/>
        <n v="5775"/>
        <n v="5776"/>
        <n v="5777"/>
        <n v="5778"/>
        <n v="5779"/>
        <n v="5780"/>
        <n v="5781"/>
        <n v="5782"/>
        <n v="5783"/>
        <n v="5784"/>
        <n v="5785"/>
        <n v="5786"/>
        <n v="5787"/>
        <n v="5788"/>
        <n v="5789"/>
        <n v="5790"/>
        <n v="5791"/>
        <n v="5792"/>
        <n v="5793"/>
        <n v="5794"/>
        <n v="5795"/>
        <n v="5796"/>
        <n v="5797"/>
        <n v="5798"/>
        <n v="5799"/>
        <n v="5800"/>
        <n v="5801"/>
        <n v="5802"/>
        <n v="5803"/>
        <n v="5804"/>
        <n v="5805"/>
        <n v="5806"/>
        <n v="5807"/>
        <n v="5808"/>
        <n v="5809"/>
        <n v="5810"/>
        <n v="5811"/>
        <n v="5812"/>
        <n v="5813"/>
        <n v="5814"/>
        <n v="5815"/>
        <n v="5816"/>
        <n v="5817"/>
        <n v="5818"/>
        <n v="5819"/>
        <n v="5820"/>
        <n v="5821"/>
        <n v="5822"/>
        <n v="5823"/>
        <n v="5824"/>
        <n v="5825"/>
        <n v="5826"/>
        <n v="5827"/>
        <n v="5828"/>
        <n v="5829"/>
        <n v="5830"/>
        <n v="5831"/>
        <n v="5832"/>
        <n v="5833"/>
        <n v="5834"/>
        <n v="5835"/>
        <n v="5836"/>
        <n v="5837"/>
        <n v="5838"/>
        <n v="5839"/>
        <n v="5840"/>
        <n v="5841"/>
        <n v="5842"/>
        <n v="5843"/>
        <n v="5844"/>
        <n v="5845"/>
        <n v="5846"/>
        <n v="5847"/>
        <n v="5848"/>
        <n v="5849"/>
        <n v="5850"/>
        <n v="5851"/>
        <n v="5852"/>
        <n v="5853"/>
        <n v="5854"/>
        <n v="5855"/>
        <n v="5856"/>
        <n v="5857"/>
        <n v="5858"/>
        <n v="5859"/>
        <n v="5860"/>
        <n v="5861"/>
        <n v="5862"/>
        <n v="5863"/>
        <n v="5864"/>
        <n v="5865"/>
        <n v="5866"/>
        <n v="5867"/>
        <n v="5868"/>
        <n v="5869"/>
        <n v="5870"/>
        <n v="5871"/>
        <n v="5872"/>
        <n v="5873"/>
        <n v="5874"/>
        <n v="5875"/>
        <n v="5876"/>
        <n v="5877"/>
        <n v="5878"/>
        <n v="5879"/>
        <n v="5880"/>
        <n v="5881"/>
        <n v="5882"/>
        <n v="5883"/>
        <n v="5884"/>
        <n v="5885"/>
        <n v="5886"/>
        <n v="5887"/>
        <n v="5888"/>
        <n v="5889"/>
        <n v="5890"/>
        <n v="5891"/>
        <n v="5892"/>
        <n v="5893"/>
        <n v="5894"/>
        <n v="5895"/>
        <n v="5896"/>
        <n v="5897"/>
        <n v="5898"/>
        <n v="5899"/>
        <n v="5900"/>
        <n v="5901"/>
        <n v="5902"/>
        <n v="5903"/>
        <n v="5904"/>
        <n v="5905"/>
        <n v="5906"/>
        <n v="5907"/>
        <n v="5908"/>
        <n v="5909"/>
        <n v="5910"/>
        <n v="5911"/>
        <n v="5912"/>
        <n v="5913"/>
        <n v="5914"/>
        <n v="5915"/>
        <n v="5916"/>
        <n v="5917"/>
        <n v="5918"/>
        <n v="5919"/>
        <n v="5920"/>
        <n v="5921"/>
        <n v="5922"/>
        <n v="5923"/>
        <n v="5924"/>
        <n v="5925"/>
        <n v="5926"/>
        <n v="5927"/>
        <n v="5928"/>
        <n v="5929"/>
        <n v="5930"/>
        <n v="5931"/>
        <n v="5932"/>
        <n v="5933"/>
        <n v="5934"/>
        <n v="5935"/>
        <n v="5936"/>
        <n v="5937"/>
        <n v="5938"/>
        <n v="5939"/>
        <n v="5940"/>
        <n v="5941"/>
        <n v="5942"/>
        <n v="5943"/>
        <n v="5944"/>
        <n v="5945"/>
        <n v="5946"/>
        <n v="5947"/>
        <n v="5948"/>
        <n v="5949"/>
        <n v="5950"/>
        <n v="5951"/>
        <n v="5952"/>
        <n v="5953"/>
        <n v="5954"/>
        <n v="5955"/>
        <n v="5956"/>
        <n v="5957"/>
        <n v="5958"/>
        <n v="5959"/>
        <n v="5960"/>
        <n v="5961"/>
        <n v="5962"/>
        <n v="5963"/>
        <n v="5964"/>
        <n v="5965"/>
        <n v="5966"/>
        <n v="5967"/>
        <n v="5968"/>
        <n v="5969"/>
        <n v="5970"/>
        <n v="5971"/>
        <n v="5972"/>
        <n v="5973"/>
        <n v="5974"/>
        <n v="5975"/>
        <n v="5976"/>
        <n v="5977"/>
        <n v="5978"/>
        <n v="5979"/>
        <n v="5980"/>
        <n v="5981"/>
        <n v="5982"/>
        <n v="5983"/>
        <n v="5984"/>
        <n v="5985"/>
        <n v="5986"/>
        <n v="5987"/>
        <n v="5988"/>
        <n v="5989"/>
        <n v="5990"/>
        <n v="5991"/>
        <n v="5992"/>
        <n v="5993"/>
        <n v="5994"/>
        <n v="5995"/>
        <n v="5996"/>
        <n v="5997"/>
        <n v="5998"/>
        <n v="5999"/>
        <n v="6000"/>
        <n v="6001"/>
        <n v="6002"/>
        <n v="6003"/>
        <n v="6004"/>
        <n v="6005"/>
        <n v="6006"/>
        <n v="6007"/>
        <n v="6008"/>
        <n v="6009"/>
        <n v="6010"/>
        <n v="6011"/>
        <n v="6012"/>
        <n v="6013"/>
        <n v="6014"/>
        <n v="6015"/>
        <n v="6016"/>
        <n v="6017"/>
        <n v="6018"/>
        <n v="6019"/>
        <n v="6020"/>
        <n v="6021"/>
        <n v="6022"/>
        <n v="6023"/>
        <n v="6024"/>
        <n v="6025"/>
        <n v="6026"/>
        <n v="6027"/>
        <n v="6028"/>
        <n v="6029"/>
        <n v="6030"/>
        <n v="6031"/>
        <n v="6032"/>
        <n v="6033"/>
        <n v="6034"/>
        <n v="6035"/>
        <n v="6036"/>
        <n v="6037"/>
        <n v="6038"/>
        <n v="6039"/>
        <n v="6040"/>
        <n v="6041"/>
        <n v="6042"/>
        <n v="6043"/>
        <n v="6044"/>
        <n v="6045"/>
        <n v="6046"/>
        <n v="6047"/>
        <n v="6048"/>
        <n v="6049"/>
        <n v="6050"/>
        <n v="6051"/>
        <n v="6052"/>
        <n v="6053"/>
        <n v="6054"/>
        <n v="6055"/>
        <n v="6056"/>
        <n v="6057"/>
        <n v="6058"/>
        <n v="6059"/>
        <n v="6060"/>
        <n v="6061"/>
        <n v="6062"/>
        <n v="6063"/>
        <n v="6064"/>
        <n v="6065"/>
        <n v="6066"/>
        <n v="6067"/>
        <n v="6068"/>
        <n v="6069"/>
        <n v="6070"/>
        <n v="6071"/>
        <n v="6072"/>
        <n v="6073"/>
        <n v="6074"/>
        <n v="6075"/>
        <n v="6076"/>
        <n v="6077"/>
        <n v="6078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092"/>
        <n v="6093"/>
        <n v="6094"/>
        <n v="6095"/>
        <n v="6096"/>
        <n v="6097"/>
        <n v="6098"/>
        <n v="6099"/>
        <n v="6100"/>
        <n v="6101"/>
        <n v="6102"/>
        <n v="6103"/>
        <n v="6104"/>
        <n v="6105"/>
        <n v="6106"/>
        <n v="6107"/>
        <n v="6108"/>
        <n v="6109"/>
        <n v="6110"/>
        <n v="6111"/>
        <n v="6112"/>
        <n v="6113"/>
        <n v="6114"/>
        <n v="6115"/>
        <n v="6116"/>
        <n v="6117"/>
        <n v="6118"/>
        <n v="6119"/>
        <n v="6120"/>
        <n v="6121"/>
        <n v="6122"/>
        <n v="6123"/>
        <n v="6124"/>
        <n v="6125"/>
        <n v="6126"/>
        <n v="6127"/>
        <n v="6128"/>
        <n v="6129"/>
        <n v="6130"/>
        <n v="6131"/>
        <n v="6132"/>
        <n v="6133"/>
        <n v="6134"/>
        <n v="6135"/>
        <n v="6136"/>
        <n v="6137"/>
        <n v="6138"/>
        <n v="6139"/>
        <n v="6140"/>
        <n v="6141"/>
        <n v="6142"/>
        <n v="6143"/>
        <n v="6144"/>
        <n v="6145"/>
        <n v="6146"/>
        <n v="6147"/>
        <n v="6148"/>
        <n v="6149"/>
        <n v="6150"/>
        <n v="6151"/>
        <n v="6152"/>
        <n v="6153"/>
        <n v="6154"/>
        <n v="6155"/>
        <n v="6156"/>
        <n v="6157"/>
        <n v="6158"/>
        <n v="6159"/>
        <n v="6160"/>
        <n v="6161"/>
        <n v="6162"/>
        <n v="6163"/>
        <n v="6164"/>
        <n v="6165"/>
        <n v="6166"/>
        <n v="6167"/>
        <n v="6168"/>
        <n v="6169"/>
        <n v="6170"/>
        <n v="6171"/>
        <n v="6172"/>
        <n v="6173"/>
        <n v="6174"/>
        <n v="6175"/>
        <n v="6176"/>
        <n v="6177"/>
        <n v="6178"/>
        <n v="6179"/>
        <n v="6180"/>
        <n v="6181"/>
        <n v="6182"/>
        <n v="6183"/>
        <n v="6184"/>
        <n v="6185"/>
        <n v="6186"/>
        <n v="6187"/>
        <n v="6188"/>
        <n v="6189"/>
        <n v="6190"/>
        <n v="6191"/>
        <n v="6192"/>
        <n v="6193"/>
        <n v="6194"/>
        <n v="6195"/>
        <n v="6196"/>
        <n v="6197"/>
        <n v="6198"/>
        <n v="6199"/>
        <n v="6200"/>
        <n v="6201"/>
        <n v="6202"/>
        <n v="6203"/>
        <n v="6204"/>
        <n v="6205"/>
        <n v="6206"/>
        <n v="6207"/>
        <n v="6208"/>
        <n v="6209"/>
        <n v="6210"/>
        <n v="6211"/>
        <n v="6212"/>
        <n v="6213"/>
        <n v="6214"/>
        <n v="6215"/>
        <n v="6216"/>
        <n v="6217"/>
        <n v="6218"/>
        <n v="6219"/>
        <n v="6220"/>
        <n v="6221"/>
        <n v="6222"/>
        <n v="6223"/>
        <n v="6224"/>
        <n v="6225"/>
        <n v="6226"/>
        <n v="6227"/>
        <n v="6228"/>
        <n v="6229"/>
        <n v="6230"/>
        <n v="6231"/>
        <n v="6232"/>
        <n v="6233"/>
        <n v="6234"/>
        <n v="6235"/>
        <n v="6236"/>
        <n v="6237"/>
        <n v="6238"/>
        <n v="6239"/>
        <n v="6240"/>
        <n v="6241"/>
        <n v="6242"/>
        <n v="6243"/>
        <n v="6244"/>
        <n v="6245"/>
        <n v="6246"/>
        <n v="6247"/>
        <n v="6248"/>
        <n v="6249"/>
        <n v="6250"/>
        <n v="6251"/>
        <n v="6252"/>
        <n v="6253"/>
        <n v="6254"/>
        <n v="6255"/>
        <n v="6256"/>
        <n v="6257"/>
        <n v="6258"/>
        <n v="6259"/>
        <n v="6260"/>
        <n v="6261"/>
        <n v="6262"/>
        <n v="6263"/>
        <n v="6264"/>
        <n v="6265"/>
        <n v="6266"/>
        <n v="6267"/>
        <n v="6268"/>
        <n v="6269"/>
        <n v="6270"/>
        <n v="6271"/>
        <n v="6272"/>
        <n v="6273"/>
        <n v="6274"/>
        <n v="6275"/>
        <n v="6276"/>
        <n v="6277"/>
        <n v="6278"/>
        <n v="6279"/>
        <n v="6280"/>
        <n v="6281"/>
        <n v="6282"/>
        <n v="6283"/>
        <n v="6284"/>
        <n v="6285"/>
        <n v="6286"/>
        <n v="6287"/>
        <n v="6288"/>
        <n v="6289"/>
        <n v="6290"/>
        <n v="6291"/>
        <n v="6292"/>
        <n v="6293"/>
        <n v="6294"/>
        <n v="6295"/>
        <n v="6296"/>
        <n v="6297"/>
        <n v="6298"/>
        <n v="6299"/>
        <n v="6300"/>
        <n v="6301"/>
        <n v="6302"/>
        <n v="6303"/>
        <n v="6304"/>
        <n v="6305"/>
        <n v="6306"/>
        <n v="6307"/>
        <n v="6308"/>
        <n v="6309"/>
        <n v="6310"/>
        <n v="6311"/>
        <n v="6312"/>
        <n v="6313"/>
        <n v="6314"/>
        <n v="6315"/>
        <n v="6316"/>
        <n v="6317"/>
        <n v="6318"/>
        <n v="6319"/>
        <n v="6320"/>
        <n v="6321"/>
        <n v="6322"/>
        <n v="6323"/>
        <n v="6324"/>
        <n v="6325"/>
        <n v="6326"/>
        <n v="6327"/>
        <n v="6328"/>
        <n v="6329"/>
        <n v="6330"/>
        <n v="6331"/>
        <n v="6332"/>
        <n v="6333"/>
        <n v="6334"/>
        <n v="6335"/>
        <n v="6336"/>
        <n v="6337"/>
        <n v="6338"/>
        <n v="6339"/>
        <n v="6340"/>
        <n v="6341"/>
        <n v="6342"/>
        <n v="6343"/>
        <n v="6344"/>
        <n v="6345"/>
        <n v="6346"/>
        <n v="6347"/>
        <n v="6348"/>
        <n v="6349"/>
        <n v="6350"/>
        <n v="6351"/>
        <n v="6352"/>
        <n v="6353"/>
        <n v="6354"/>
        <n v="6355"/>
        <n v="6356"/>
        <n v="6357"/>
        <n v="6358"/>
        <n v="6359"/>
        <n v="6360"/>
        <n v="6361"/>
        <n v="6362"/>
        <n v="6363"/>
        <n v="6364"/>
        <n v="6365"/>
        <n v="6366"/>
        <n v="6367"/>
        <n v="6368"/>
        <n v="6369"/>
        <n v="6370"/>
        <n v="6371"/>
        <n v="6372"/>
        <n v="6373"/>
        <n v="6374"/>
        <n v="6375"/>
        <n v="6376"/>
        <n v="6377"/>
        <n v="6378"/>
        <n v="6379"/>
        <n v="6380"/>
        <n v="6381"/>
        <n v="6382"/>
        <n v="6383"/>
        <n v="6384"/>
        <n v="6385"/>
        <n v="6386"/>
        <n v="6387"/>
        <n v="6388"/>
        <n v="6389"/>
        <n v="6390"/>
        <n v="6391"/>
        <n v="6392"/>
        <n v="6393"/>
        <n v="6394"/>
        <n v="6395"/>
        <n v="6396"/>
        <n v="6397"/>
        <n v="6398"/>
        <n v="6399"/>
        <n v="6400"/>
        <n v="6401"/>
        <n v="6402"/>
        <n v="6403"/>
        <n v="6404"/>
        <n v="6405"/>
        <n v="6406"/>
        <n v="6407"/>
        <n v="6408"/>
        <n v="6409"/>
        <n v="6410"/>
        <n v="6411"/>
        <n v="6412"/>
        <n v="6413"/>
        <n v="6414"/>
        <n v="6415"/>
        <n v="6416"/>
        <n v="6417"/>
        <n v="6418"/>
        <n v="6419"/>
        <n v="6420"/>
        <n v="6421"/>
        <n v="6422"/>
        <n v="6423"/>
        <n v="6424"/>
        <n v="6425"/>
        <n v="6426"/>
        <n v="6427"/>
        <n v="6428"/>
        <n v="6429"/>
        <n v="6430"/>
        <n v="6431"/>
        <n v="6432"/>
        <n v="6433"/>
        <n v="6434"/>
        <n v="6435"/>
        <n v="6436"/>
        <n v="6437"/>
        <n v="6438"/>
        <n v="6439"/>
        <n v="6440"/>
        <n v="6441"/>
        <n v="6442"/>
        <n v="6443"/>
        <n v="6444"/>
        <n v="6445"/>
        <n v="6446"/>
        <n v="6447"/>
        <n v="6448"/>
        <n v="6449"/>
        <n v="6450"/>
        <n v="6451"/>
        <n v="6452"/>
        <n v="6453"/>
        <n v="6454"/>
        <n v="6455"/>
        <n v="6456"/>
        <n v="6457"/>
        <n v="6458"/>
        <n v="6459"/>
        <n v="6460"/>
        <n v="6461"/>
        <n v="6462"/>
        <n v="6463"/>
        <n v="6464"/>
        <n v="6465"/>
        <n v="6466"/>
        <n v="6467"/>
        <n v="6468"/>
        <n v="6469"/>
        <n v="6470"/>
        <n v="6471"/>
        <n v="6472"/>
        <n v="6473"/>
        <n v="6474"/>
        <n v="6475"/>
        <n v="6476"/>
        <n v="6477"/>
        <n v="6478"/>
        <n v="6479"/>
        <n v="6480"/>
        <n v="6481"/>
        <n v="6482"/>
        <n v="6483"/>
        <n v="6484"/>
        <n v="6485"/>
        <n v="6486"/>
        <n v="6487"/>
        <n v="6488"/>
        <n v="6489"/>
        <n v="6490"/>
        <n v="6491"/>
        <n v="6492"/>
        <n v="6493"/>
        <n v="6494"/>
        <n v="6495"/>
        <n v="6496"/>
        <n v="6497"/>
        <n v="6498"/>
        <n v="6499"/>
        <n v="6500"/>
        <n v="6501"/>
        <n v="6502"/>
        <n v="6503"/>
        <n v="6504"/>
        <n v="6505"/>
        <n v="6506"/>
        <n v="6507"/>
        <n v="6508"/>
        <n v="6509"/>
        <n v="6510"/>
        <n v="6511"/>
        <n v="6512"/>
        <n v="6513"/>
        <n v="6514"/>
        <n v="6515"/>
        <n v="6516"/>
        <n v="6517"/>
        <n v="6518"/>
        <n v="6519"/>
        <n v="6520"/>
        <n v="6521"/>
        <n v="6522"/>
        <n v="6523"/>
        <n v="6524"/>
        <n v="6525"/>
        <n v="6526"/>
        <n v="6527"/>
        <n v="6528"/>
        <n v="6529"/>
        <n v="6530"/>
        <n v="6531"/>
        <n v="6532"/>
        <n v="6533"/>
        <n v="6534"/>
        <n v="6535"/>
        <n v="6536"/>
        <n v="6537"/>
        <n v="6538"/>
        <n v="6539"/>
        <n v="6540"/>
        <n v="6541"/>
        <n v="6542"/>
        <n v="6543"/>
        <n v="6544"/>
        <n v="6545"/>
        <n v="6546"/>
        <n v="6547"/>
        <n v="6548"/>
        <n v="6549"/>
        <n v="6550"/>
        <n v="6551"/>
        <n v="6552"/>
        <n v="6553"/>
        <n v="6554"/>
        <n v="6555"/>
        <n v="6556"/>
        <n v="6557"/>
        <n v="6558"/>
        <n v="6559"/>
        <n v="6560"/>
        <n v="6561"/>
        <n v="6562"/>
        <n v="6563"/>
        <n v="6564"/>
        <n v="6565"/>
        <n v="6566"/>
        <n v="6567"/>
        <n v="6568"/>
        <n v="6569"/>
        <n v="6570"/>
        <n v="6571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1"/>
        <n v="6592"/>
        <n v="6593"/>
        <n v="6594"/>
        <n v="6595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6"/>
        <n v="6617"/>
        <n v="6618"/>
        <n v="6619"/>
        <n v="6620"/>
        <n v="6621"/>
        <n v="6622"/>
        <n v="6623"/>
        <n v="6624"/>
        <n v="6625"/>
        <n v="6626"/>
        <n v="6627"/>
        <n v="6628"/>
        <n v="6629"/>
        <n v="6630"/>
        <n v="6631"/>
        <n v="6632"/>
        <n v="6633"/>
        <n v="6634"/>
        <n v="6635"/>
        <n v="6636"/>
        <n v="6637"/>
        <n v="6638"/>
        <n v="6639"/>
        <n v="6640"/>
        <n v="6641"/>
        <n v="6642"/>
        <n v="6643"/>
        <n v="6644"/>
        <n v="6645"/>
        <n v="6646"/>
        <n v="6647"/>
        <n v="6648"/>
        <n v="6649"/>
        <n v="6650"/>
        <n v="6651"/>
        <n v="6652"/>
        <n v="6653"/>
        <n v="6654"/>
        <n v="6655"/>
        <n v="6656"/>
        <n v="6657"/>
        <n v="6658"/>
        <n v="6659"/>
        <n v="6660"/>
        <n v="6661"/>
        <n v="6662"/>
        <n v="6663"/>
        <n v="6664"/>
        <n v="6665"/>
        <n v="6666"/>
        <n v="6667"/>
        <n v="6668"/>
        <n v="6669"/>
        <n v="6670"/>
        <n v="6671"/>
        <n v="6672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696"/>
        <n v="6697"/>
        <n v="6698"/>
        <n v="6699"/>
        <n v="6700"/>
        <n v="6701"/>
        <n v="6702"/>
        <n v="6703"/>
        <n v="6704"/>
        <n v="6705"/>
        <n v="6706"/>
        <n v="6707"/>
        <n v="6708"/>
        <n v="6709"/>
        <n v="6710"/>
        <n v="6711"/>
        <n v="671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8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2"/>
        <n v="6753"/>
        <n v="6754"/>
        <n v="6755"/>
        <n v="6756"/>
        <n v="6757"/>
        <n v="6758"/>
        <n v="6759"/>
        <n v="6760"/>
        <n v="6761"/>
        <n v="6762"/>
        <n v="6763"/>
        <n v="6764"/>
        <n v="6765"/>
        <n v="6766"/>
        <n v="6767"/>
        <n v="6768"/>
        <n v="6769"/>
        <n v="6770"/>
        <n v="6771"/>
        <n v="6772"/>
        <n v="6773"/>
        <n v="6774"/>
        <n v="6775"/>
        <n v="6776"/>
        <n v="6777"/>
        <n v="6778"/>
        <n v="6779"/>
        <n v="6780"/>
        <n v="6781"/>
        <n v="6782"/>
        <n v="6783"/>
        <n v="6784"/>
        <n v="6785"/>
        <n v="6786"/>
        <n v="6787"/>
        <n v="6788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1"/>
        <n v="6812"/>
        <n v="6813"/>
        <n v="6814"/>
        <n v="6815"/>
        <n v="6816"/>
        <n v="6817"/>
        <n v="6818"/>
        <n v="6819"/>
        <n v="6820"/>
        <n v="6821"/>
        <n v="6822"/>
        <n v="6823"/>
        <n v="6824"/>
        <n v="6825"/>
        <n v="6826"/>
        <n v="6827"/>
        <n v="6828"/>
        <n v="6829"/>
        <n v="6830"/>
        <n v="6831"/>
        <n v="6832"/>
        <n v="6833"/>
        <n v="6834"/>
        <n v="6835"/>
        <n v="6836"/>
        <n v="6837"/>
        <n v="6838"/>
        <n v="6839"/>
        <n v="6840"/>
        <n v="6841"/>
        <n v="6842"/>
        <n v="6843"/>
        <n v="6844"/>
        <n v="6845"/>
        <n v="6846"/>
        <n v="6847"/>
        <n v="6848"/>
        <n v="6849"/>
        <n v="6850"/>
        <n v="6851"/>
        <n v="6852"/>
        <n v="6853"/>
        <n v="6854"/>
        <n v="6855"/>
        <n v="6856"/>
        <n v="6857"/>
        <n v="6858"/>
        <n v="6859"/>
        <n v="6860"/>
        <n v="6861"/>
        <n v="6862"/>
        <n v="6863"/>
        <n v="6864"/>
        <n v="6865"/>
        <n v="6866"/>
        <n v="6867"/>
        <n v="6868"/>
        <n v="6869"/>
        <n v="6870"/>
        <n v="6871"/>
        <n v="6872"/>
        <n v="6873"/>
        <n v="6874"/>
        <n v="6875"/>
        <n v="6876"/>
        <n v="6877"/>
        <n v="6878"/>
        <n v="6879"/>
        <n v="6880"/>
        <n v="6881"/>
        <n v="6882"/>
        <n v="6883"/>
        <n v="6884"/>
        <n v="6885"/>
        <n v="6886"/>
        <n v="6887"/>
        <n v="6888"/>
        <n v="6889"/>
        <n v="6890"/>
        <n v="6891"/>
        <n v="6892"/>
        <n v="6893"/>
        <n v="6894"/>
        <n v="6895"/>
        <n v="6896"/>
        <n v="6897"/>
        <n v="6898"/>
        <n v="6899"/>
        <n v="6900"/>
        <n v="6901"/>
        <n v="6902"/>
        <n v="6903"/>
        <n v="6904"/>
        <n v="6905"/>
        <n v="6906"/>
        <n v="6907"/>
        <n v="6908"/>
        <n v="6909"/>
        <n v="6910"/>
        <n v="6911"/>
        <n v="6912"/>
        <n v="6913"/>
        <n v="6914"/>
        <n v="6915"/>
        <n v="6916"/>
        <n v="6917"/>
        <n v="6918"/>
        <n v="6919"/>
        <n v="6920"/>
        <n v="6921"/>
        <n v="6922"/>
        <n v="6923"/>
        <n v="6924"/>
        <n v="6925"/>
        <n v="6926"/>
        <n v="6927"/>
        <n v="6928"/>
        <n v="6929"/>
        <n v="6930"/>
        <n v="6931"/>
        <n v="6932"/>
        <n v="6933"/>
        <n v="6934"/>
        <n v="6935"/>
        <n v="6936"/>
        <n v="6937"/>
        <n v="6938"/>
        <n v="6939"/>
        <n v="6940"/>
        <n v="6941"/>
        <n v="6942"/>
        <n v="6943"/>
        <n v="6944"/>
        <n v="6945"/>
        <n v="6946"/>
        <n v="6947"/>
        <n v="6948"/>
        <n v="6949"/>
        <n v="6950"/>
        <n v="6951"/>
        <n v="6952"/>
        <n v="6953"/>
        <n v="6954"/>
        <n v="6955"/>
        <n v="6956"/>
        <n v="6957"/>
        <n v="6958"/>
        <n v="6959"/>
        <n v="6960"/>
        <n v="6961"/>
        <n v="6962"/>
        <n v="6963"/>
        <n v="6964"/>
        <n v="6965"/>
        <n v="6966"/>
        <n v="6967"/>
        <n v="6968"/>
        <n v="6969"/>
        <n v="6970"/>
        <n v="6971"/>
        <n v="6972"/>
        <n v="6973"/>
        <n v="6974"/>
        <n v="6975"/>
        <n v="6976"/>
        <n v="6977"/>
        <n v="6978"/>
        <n v="6979"/>
        <n v="6980"/>
        <n v="6981"/>
        <n v="6982"/>
        <n v="6983"/>
        <n v="6984"/>
        <n v="6985"/>
        <n v="6986"/>
        <n v="6987"/>
        <n v="6988"/>
        <n v="6989"/>
        <n v="6990"/>
        <n v="6991"/>
        <n v="6992"/>
        <n v="6993"/>
        <n v="6994"/>
        <n v="6995"/>
        <n v="6996"/>
        <n v="6997"/>
        <n v="6998"/>
        <n v="6999"/>
        <n v="7000"/>
        <n v="7001"/>
        <n v="7002"/>
        <n v="7003"/>
        <n v="7004"/>
        <n v="7005"/>
        <n v="7006"/>
        <n v="7007"/>
        <n v="7008"/>
        <n v="7009"/>
        <n v="7010"/>
        <n v="7011"/>
        <n v="7012"/>
        <n v="7013"/>
        <n v="7014"/>
        <n v="7015"/>
        <n v="7016"/>
        <n v="7017"/>
        <n v="7018"/>
        <n v="7019"/>
        <n v="7020"/>
        <n v="7021"/>
        <n v="7022"/>
        <n v="7023"/>
        <n v="7024"/>
        <n v="7025"/>
        <n v="7026"/>
        <n v="7027"/>
        <n v="7028"/>
        <n v="7029"/>
        <n v="7030"/>
        <n v="7031"/>
        <n v="7032"/>
        <n v="7033"/>
        <n v="7034"/>
        <n v="7035"/>
        <n v="7036"/>
        <n v="7037"/>
        <n v="7038"/>
        <n v="7039"/>
        <n v="7040"/>
        <n v="7041"/>
        <n v="7042"/>
        <n v="7043"/>
        <n v="7044"/>
        <n v="7045"/>
        <n v="7046"/>
        <n v="7047"/>
        <n v="7048"/>
        <n v="7049"/>
        <n v="7050"/>
        <n v="7051"/>
        <n v="7052"/>
        <n v="7053"/>
        <n v="7054"/>
        <n v="7055"/>
        <n v="7056"/>
        <n v="7057"/>
        <n v="7058"/>
        <n v="7059"/>
        <n v="7060"/>
        <n v="7061"/>
        <n v="7062"/>
        <n v="7063"/>
        <n v="7064"/>
        <n v="7065"/>
        <n v="7066"/>
        <n v="7067"/>
        <n v="7068"/>
        <n v="7069"/>
        <n v="7070"/>
        <n v="7071"/>
        <n v="7072"/>
        <n v="7073"/>
        <n v="7074"/>
        <n v="7075"/>
        <n v="7076"/>
        <n v="7077"/>
        <n v="7078"/>
        <n v="7079"/>
        <n v="7080"/>
        <n v="7081"/>
        <n v="7082"/>
        <n v="7083"/>
        <n v="7084"/>
        <n v="7085"/>
        <n v="7086"/>
        <n v="7087"/>
        <n v="7088"/>
        <n v="7089"/>
        <n v="7090"/>
        <n v="7091"/>
        <n v="7092"/>
        <n v="7093"/>
        <n v="7094"/>
        <n v="7095"/>
        <n v="7096"/>
        <n v="7097"/>
        <n v="7098"/>
        <n v="7099"/>
        <n v="7100"/>
        <n v="7101"/>
        <n v="7102"/>
        <n v="7103"/>
        <n v="7104"/>
        <n v="7105"/>
        <n v="7106"/>
        <n v="7107"/>
        <n v="7108"/>
        <n v="7109"/>
        <n v="7110"/>
        <n v="7111"/>
        <n v="7112"/>
        <n v="7113"/>
        <n v="7114"/>
        <n v="7115"/>
        <n v="7116"/>
        <n v="7117"/>
        <n v="7118"/>
        <n v="7119"/>
        <n v="7120"/>
        <n v="7121"/>
        <n v="7122"/>
        <n v="7123"/>
        <n v="7124"/>
        <n v="7125"/>
        <n v="7126"/>
        <n v="7127"/>
        <n v="7128"/>
        <n v="7129"/>
        <n v="7130"/>
        <n v="7131"/>
        <n v="7132"/>
        <n v="7133"/>
        <n v="7134"/>
        <n v="7135"/>
        <n v="7136"/>
        <n v="7137"/>
        <n v="7138"/>
        <n v="7139"/>
        <n v="7140"/>
        <n v="7141"/>
        <n v="7142"/>
        <n v="7143"/>
        <n v="7144"/>
        <n v="7145"/>
        <n v="7146"/>
        <n v="7147"/>
        <n v="7148"/>
        <n v="7149"/>
        <n v="7150"/>
        <n v="7151"/>
        <n v="7152"/>
        <n v="7153"/>
        <n v="7154"/>
        <n v="7155"/>
        <n v="7156"/>
        <n v="7157"/>
        <n v="7158"/>
        <n v="7159"/>
        <n v="7160"/>
        <n v="7161"/>
        <n v="7162"/>
        <n v="7163"/>
        <n v="7164"/>
        <n v="7165"/>
        <n v="7166"/>
        <n v="7167"/>
        <n v="7168"/>
        <n v="7169"/>
        <n v="7170"/>
        <n v="7171"/>
        <n v="7172"/>
        <n v="7173"/>
        <n v="7174"/>
        <n v="7175"/>
        <n v="7176"/>
        <n v="7177"/>
        <n v="7178"/>
        <n v="7179"/>
        <n v="7180"/>
        <n v="7181"/>
        <n v="7182"/>
        <n v="7183"/>
        <n v="7184"/>
        <n v="7185"/>
        <n v="7186"/>
        <n v="7187"/>
        <n v="7188"/>
        <n v="7189"/>
        <n v="7190"/>
        <n v="7191"/>
        <n v="7192"/>
        <n v="7193"/>
        <n v="7194"/>
        <n v="7195"/>
        <n v="7196"/>
        <n v="7197"/>
        <n v="7198"/>
        <n v="7199"/>
        <n v="7200"/>
        <n v="7201"/>
        <n v="7202"/>
        <n v="7203"/>
        <n v="7204"/>
        <n v="7205"/>
        <n v="7206"/>
        <n v="7207"/>
        <n v="7208"/>
        <n v="7209"/>
        <n v="7210"/>
        <n v="7211"/>
        <n v="7212"/>
        <n v="7213"/>
        <n v="7214"/>
        <n v="7215"/>
        <n v="7216"/>
        <n v="7217"/>
        <n v="7218"/>
        <n v="7219"/>
        <n v="7220"/>
        <n v="7221"/>
        <n v="7222"/>
        <n v="7223"/>
        <n v="7224"/>
        <n v="7225"/>
        <n v="7226"/>
        <n v="7227"/>
        <n v="7228"/>
        <n v="7229"/>
        <n v="7230"/>
        <n v="7231"/>
        <n v="7232"/>
        <n v="7233"/>
        <n v="7234"/>
        <n v="7235"/>
        <n v="7236"/>
        <n v="7237"/>
        <n v="7238"/>
        <n v="7239"/>
        <n v="7240"/>
        <n v="7241"/>
        <n v="7242"/>
        <n v="7243"/>
        <n v="7244"/>
        <n v="7245"/>
        <n v="7246"/>
        <n v="7247"/>
        <n v="7248"/>
        <n v="7249"/>
        <n v="7250"/>
        <n v="7251"/>
        <n v="7252"/>
        <n v="7253"/>
        <n v="7254"/>
        <n v="7255"/>
        <n v="7256"/>
        <n v="7257"/>
        <n v="7258"/>
        <n v="7259"/>
        <n v="7260"/>
        <n v="7261"/>
        <n v="7262"/>
        <n v="7263"/>
        <n v="7264"/>
        <n v="7265"/>
        <n v="7266"/>
        <n v="7267"/>
        <n v="7268"/>
        <n v="7269"/>
        <n v="7270"/>
        <n v="7271"/>
        <n v="7272"/>
        <n v="7273"/>
        <n v="7274"/>
        <n v="7275"/>
        <n v="7276"/>
        <n v="7277"/>
        <n v="7278"/>
        <n v="7279"/>
        <n v="7280"/>
        <n v="7281"/>
        <n v="7282"/>
        <n v="7283"/>
        <n v="7284"/>
        <n v="7285"/>
        <n v="7286"/>
        <n v="7287"/>
        <n v="7288"/>
        <n v="7289"/>
        <n v="7290"/>
        <n v="7291"/>
        <n v="7292"/>
        <n v="7293"/>
        <n v="7294"/>
        <n v="7295"/>
        <n v="7296"/>
        <n v="7297"/>
        <n v="7298"/>
        <n v="7299"/>
        <n v="7300"/>
        <n v="7301"/>
        <n v="7302"/>
        <n v="7303"/>
        <n v="7304"/>
        <n v="7305"/>
        <n v="7306"/>
        <n v="7307"/>
        <n v="7308"/>
        <n v="7309"/>
        <n v="7310"/>
        <n v="7311"/>
        <n v="7312"/>
        <n v="7313"/>
        <n v="7314"/>
        <n v="7315"/>
        <n v="7316"/>
        <n v="7317"/>
        <n v="7318"/>
        <n v="7319"/>
        <n v="7320"/>
        <n v="7321"/>
        <n v="7322"/>
        <n v="7323"/>
        <n v="7324"/>
        <n v="7325"/>
        <n v="7326"/>
        <n v="7327"/>
        <n v="7328"/>
        <n v="7329"/>
        <n v="7330"/>
        <n v="7331"/>
        <n v="7332"/>
        <n v="7333"/>
        <n v="7334"/>
        <n v="7335"/>
        <n v="7336"/>
        <n v="7337"/>
        <n v="7338"/>
        <n v="7339"/>
        <n v="7340"/>
        <n v="7341"/>
        <n v="7342"/>
        <n v="7343"/>
        <n v="7344"/>
        <n v="7345"/>
        <n v="7346"/>
        <n v="7347"/>
        <n v="7348"/>
        <n v="7349"/>
        <n v="7350"/>
        <n v="7351"/>
        <n v="7352"/>
        <n v="7353"/>
        <n v="7354"/>
        <n v="7355"/>
        <n v="7356"/>
        <n v="7357"/>
        <n v="7358"/>
        <n v="7359"/>
        <n v="7360"/>
        <n v="7361"/>
        <n v="7362"/>
        <n v="7363"/>
        <n v="7364"/>
        <n v="7365"/>
        <n v="7366"/>
        <n v="7367"/>
        <n v="7368"/>
        <n v="7369"/>
        <n v="7370"/>
        <n v="7371"/>
        <n v="7372"/>
        <n v="7373"/>
        <n v="7374"/>
        <n v="7375"/>
        <n v="7376"/>
        <n v="7377"/>
        <n v="7378"/>
        <n v="7379"/>
        <n v="7380"/>
        <n v="7381"/>
        <n v="7382"/>
        <n v="7383"/>
        <n v="7384"/>
        <n v="7385"/>
        <n v="7386"/>
        <n v="7387"/>
        <n v="7388"/>
        <n v="7389"/>
        <n v="7390"/>
        <n v="7391"/>
        <n v="7392"/>
        <n v="7393"/>
        <n v="7394"/>
        <n v="7395"/>
        <n v="7396"/>
        <n v="7397"/>
        <n v="7398"/>
        <n v="7399"/>
        <n v="7400"/>
        <n v="7401"/>
        <n v="7402"/>
        <n v="7403"/>
        <n v="7404"/>
        <n v="7405"/>
        <n v="7406"/>
        <n v="7407"/>
        <n v="7408"/>
        <n v="7409"/>
        <n v="7410"/>
        <n v="7411"/>
        <n v="7412"/>
        <n v="7413"/>
        <n v="7414"/>
        <n v="7415"/>
        <n v="7416"/>
        <n v="7417"/>
        <n v="7418"/>
        <n v="7419"/>
        <n v="7420"/>
        <n v="7421"/>
        <n v="7422"/>
        <n v="7423"/>
        <n v="7424"/>
        <n v="7425"/>
        <n v="7426"/>
        <n v="7427"/>
        <n v="7428"/>
        <n v="7429"/>
        <n v="7430"/>
        <n v="7431"/>
        <n v="7432"/>
        <n v="7433"/>
        <n v="7434"/>
        <n v="7435"/>
        <n v="7436"/>
        <n v="7437"/>
        <n v="7438"/>
        <n v="7439"/>
        <n v="7440"/>
        <n v="7441"/>
        <n v="7442"/>
        <n v="7443"/>
        <n v="7444"/>
        <n v="7445"/>
        <n v="7446"/>
        <n v="7447"/>
        <n v="7448"/>
        <n v="7449"/>
        <n v="7450"/>
        <n v="7451"/>
        <n v="7452"/>
        <n v="7453"/>
        <n v="7454"/>
        <n v="7455"/>
        <n v="7456"/>
        <n v="7457"/>
        <n v="7458"/>
        <n v="7459"/>
        <n v="7460"/>
        <n v="7461"/>
        <n v="7462"/>
        <n v="7463"/>
        <n v="7464"/>
        <n v="7465"/>
        <n v="7466"/>
        <n v="7467"/>
        <n v="7468"/>
        <n v="7469"/>
        <n v="7470"/>
        <n v="7471"/>
        <n v="7472"/>
        <n v="7473"/>
        <n v="7474"/>
        <n v="7475"/>
        <n v="7476"/>
        <n v="7477"/>
        <n v="7478"/>
        <n v="7479"/>
        <n v="7480"/>
        <n v="7481"/>
        <n v="7482"/>
        <n v="7483"/>
        <n v="7484"/>
        <n v="7485"/>
        <n v="7486"/>
        <n v="7487"/>
        <n v="7488"/>
        <n v="7489"/>
        <n v="7490"/>
        <n v="7491"/>
        <n v="7492"/>
        <n v="7493"/>
        <n v="7494"/>
        <n v="7495"/>
        <n v="7496"/>
        <n v="7497"/>
        <n v="7498"/>
        <n v="7499"/>
        <n v="7500"/>
        <n v="7501"/>
        <n v="7502"/>
        <n v="7503"/>
        <n v="7504"/>
        <n v="7505"/>
        <n v="7506"/>
        <n v="7507"/>
        <n v="7508"/>
        <n v="7509"/>
        <n v="7510"/>
        <n v="7511"/>
        <n v="7512"/>
        <n v="7513"/>
        <n v="7514"/>
        <n v="7515"/>
        <n v="7516"/>
        <n v="7517"/>
        <n v="7518"/>
        <n v="7519"/>
        <n v="7520"/>
        <n v="7521"/>
        <n v="7522"/>
        <n v="7523"/>
        <n v="7524"/>
        <n v="7525"/>
        <n v="7526"/>
        <n v="7527"/>
        <n v="7528"/>
        <n v="7529"/>
        <n v="7530"/>
        <n v="7531"/>
        <n v="7532"/>
        <n v="7533"/>
        <n v="7534"/>
        <n v="7535"/>
        <n v="7536"/>
        <n v="7537"/>
        <n v="7538"/>
        <n v="7539"/>
        <n v="7540"/>
        <n v="7541"/>
        <n v="7542"/>
        <n v="7543"/>
        <n v="7544"/>
        <n v="7545"/>
        <n v="7546"/>
        <n v="7547"/>
        <n v="7548"/>
        <n v="7549"/>
        <n v="7550"/>
        <n v="7551"/>
        <n v="7552"/>
        <n v="7553"/>
        <n v="7554"/>
        <n v="7555"/>
        <n v="7556"/>
        <n v="7557"/>
        <n v="7558"/>
        <n v="7559"/>
        <n v="7560"/>
        <n v="7561"/>
        <n v="7562"/>
        <n v="7563"/>
        <n v="7564"/>
        <n v="7565"/>
        <n v="7566"/>
        <n v="7567"/>
        <n v="7568"/>
        <n v="7569"/>
        <n v="7570"/>
        <n v="7571"/>
        <n v="7572"/>
        <n v="7573"/>
        <n v="7574"/>
        <n v="7575"/>
        <n v="7576"/>
        <n v="7577"/>
        <n v="7578"/>
        <n v="7579"/>
        <n v="7580"/>
        <n v="7581"/>
        <n v="7582"/>
        <n v="7583"/>
        <n v="7584"/>
        <n v="7585"/>
        <n v="7586"/>
        <n v="7587"/>
        <n v="7588"/>
        <n v="7589"/>
        <n v="7590"/>
        <n v="7591"/>
        <n v="7592"/>
        <n v="7593"/>
        <n v="7594"/>
        <n v="7595"/>
        <n v="7596"/>
        <n v="7597"/>
        <n v="7598"/>
        <n v="7599"/>
        <n v="7600"/>
        <n v="7601"/>
        <n v="7602"/>
        <n v="7603"/>
        <n v="7604"/>
        <n v="7605"/>
        <n v="7606"/>
        <n v="7607"/>
        <n v="7608"/>
        <n v="7609"/>
        <n v="7610"/>
        <n v="7611"/>
        <n v="7612"/>
        <n v="7613"/>
        <n v="7614"/>
        <n v="7615"/>
        <n v="7616"/>
        <n v="7617"/>
        <n v="7618"/>
        <n v="7619"/>
        <n v="7620"/>
        <n v="7621"/>
        <n v="7622"/>
        <n v="7623"/>
        <n v="7624"/>
        <n v="7625"/>
        <n v="7626"/>
        <n v="7627"/>
        <n v="7628"/>
        <n v="7629"/>
        <n v="7630"/>
        <n v="7631"/>
        <n v="7632"/>
        <n v="7633"/>
        <n v="7634"/>
        <n v="7635"/>
        <n v="7636"/>
        <n v="7637"/>
        <n v="7638"/>
        <n v="7639"/>
        <n v="7640"/>
        <n v="7641"/>
        <n v="7642"/>
        <n v="7643"/>
        <n v="7644"/>
        <n v="7645"/>
        <n v="7646"/>
        <n v="7647"/>
        <n v="7648"/>
        <n v="7649"/>
        <n v="7650"/>
        <n v="7651"/>
        <n v="7652"/>
        <n v="7653"/>
        <n v="7654"/>
        <n v="7655"/>
        <n v="7656"/>
        <n v="7657"/>
        <n v="7658"/>
        <n v="7659"/>
        <n v="7660"/>
        <n v="7661"/>
        <n v="7662"/>
        <n v="7663"/>
        <n v="7664"/>
        <n v="7665"/>
        <n v="7666"/>
        <n v="7667"/>
        <n v="7668"/>
        <n v="7669"/>
        <n v="7670"/>
        <n v="7671"/>
        <n v="7672"/>
        <n v="7673"/>
        <n v="7674"/>
        <n v="7675"/>
        <n v="7676"/>
        <n v="7677"/>
        <n v="7678"/>
        <n v="7679"/>
        <n v="7680"/>
        <n v="7681"/>
        <n v="7682"/>
        <n v="7683"/>
        <n v="7684"/>
        <n v="7685"/>
        <n v="7686"/>
        <n v="7687"/>
        <n v="7688"/>
        <n v="7689"/>
        <n v="7690"/>
        <n v="7691"/>
        <n v="7692"/>
        <n v="7693"/>
        <n v="7694"/>
        <n v="7695"/>
        <n v="7696"/>
        <n v="7697"/>
        <n v="7698"/>
        <n v="7699"/>
        <n v="7700"/>
        <n v="7701"/>
        <n v="7702"/>
        <n v="7703"/>
        <n v="7704"/>
        <n v="7705"/>
        <n v="7706"/>
        <n v="7707"/>
        <n v="7708"/>
        <n v="7709"/>
        <n v="7710"/>
        <n v="7711"/>
        <n v="7712"/>
        <n v="7713"/>
        <n v="7714"/>
        <n v="7715"/>
        <n v="7716"/>
        <n v="7717"/>
        <n v="7718"/>
        <n v="7719"/>
        <n v="7720"/>
        <n v="7721"/>
        <n v="7722"/>
        <n v="7723"/>
        <n v="7724"/>
        <n v="7725"/>
        <n v="7726"/>
        <n v="7727"/>
        <n v="7728"/>
        <n v="7729"/>
        <n v="7730"/>
        <n v="7731"/>
        <n v="7732"/>
        <n v="7733"/>
        <n v="7734"/>
        <n v="7735"/>
        <n v="7736"/>
        <n v="7737"/>
        <n v="7738"/>
        <n v="7739"/>
        <n v="7740"/>
        <n v="7741"/>
        <n v="7742"/>
        <n v="7743"/>
        <n v="7744"/>
        <n v="7745"/>
        <n v="7746"/>
        <n v="7747"/>
        <n v="7748"/>
        <n v="7749"/>
        <n v="7750"/>
        <n v="7751"/>
        <n v="7752"/>
        <n v="7753"/>
        <n v="7754"/>
        <n v="7755"/>
        <n v="7756"/>
        <n v="7757"/>
        <n v="7758"/>
        <n v="7759"/>
        <n v="7760"/>
        <n v="7761"/>
        <n v="7762"/>
        <n v="7763"/>
        <n v="7764"/>
        <n v="7765"/>
        <n v="7766"/>
        <n v="7767"/>
        <n v="7768"/>
        <n v="7769"/>
        <n v="7770"/>
        <n v="7771"/>
        <n v="7772"/>
        <n v="7773"/>
        <n v="7774"/>
        <n v="7775"/>
        <n v="7776"/>
        <n v="7777"/>
        <n v="7778"/>
        <n v="7779"/>
        <n v="7780"/>
        <n v="7781"/>
        <n v="7782"/>
        <n v="7783"/>
        <n v="7784"/>
        <n v="7785"/>
        <n v="7786"/>
        <n v="7787"/>
        <n v="7788"/>
        <n v="7789"/>
        <n v="7790"/>
        <n v="7791"/>
        <n v="7792"/>
        <n v="7793"/>
        <n v="7794"/>
        <n v="7795"/>
        <n v="7796"/>
        <n v="7797"/>
        <n v="7798"/>
        <n v="7799"/>
        <n v="7800"/>
        <n v="7801"/>
        <n v="7802"/>
        <n v="7803"/>
        <n v="7804"/>
        <n v="7805"/>
        <n v="7806"/>
        <n v="7807"/>
        <n v="7808"/>
        <n v="7809"/>
        <n v="7810"/>
        <n v="7811"/>
        <n v="7812"/>
        <n v="7813"/>
        <n v="7814"/>
        <n v="7815"/>
        <n v="7816"/>
        <n v="7817"/>
        <n v="7818"/>
        <n v="7819"/>
        <n v="7820"/>
        <n v="7821"/>
        <n v="7822"/>
        <n v="7823"/>
        <n v="7824"/>
        <n v="7825"/>
        <n v="7826"/>
        <n v="7827"/>
        <n v="7828"/>
        <n v="7829"/>
        <n v="7830"/>
        <n v="7831"/>
        <n v="7832"/>
        <n v="7833"/>
        <n v="7834"/>
        <n v="7835"/>
        <n v="7836"/>
        <n v="7837"/>
        <n v="7838"/>
        <n v="7839"/>
        <n v="7840"/>
        <n v="7841"/>
        <n v="7842"/>
        <n v="7843"/>
        <n v="7844"/>
        <n v="7845"/>
        <n v="7846"/>
        <n v="7847"/>
        <n v="7848"/>
        <n v="7849"/>
        <n v="7850"/>
        <n v="7851"/>
        <n v="7852"/>
        <n v="7853"/>
        <n v="7854"/>
        <n v="7855"/>
        <n v="7856"/>
        <n v="7857"/>
        <n v="7858"/>
        <n v="7859"/>
        <n v="7860"/>
        <n v="7861"/>
        <n v="7862"/>
        <n v="7863"/>
        <n v="7864"/>
        <n v="7865"/>
        <n v="7866"/>
        <n v="7867"/>
        <n v="7868"/>
        <n v="7869"/>
        <n v="7870"/>
        <n v="7871"/>
        <n v="7872"/>
        <n v="7873"/>
        <n v="7874"/>
        <n v="7875"/>
        <n v="7876"/>
        <n v="7877"/>
        <n v="7878"/>
        <n v="7879"/>
        <n v="7880"/>
        <n v="7881"/>
        <n v="7882"/>
        <n v="7883"/>
        <n v="7884"/>
        <n v="7885"/>
        <n v="7886"/>
        <n v="7887"/>
        <n v="7888"/>
        <n v="7889"/>
        <n v="7890"/>
        <n v="7891"/>
        <n v="7892"/>
        <n v="7893"/>
        <n v="7894"/>
        <n v="7895"/>
        <n v="7896"/>
        <n v="7897"/>
        <n v="7898"/>
        <n v="7899"/>
        <n v="7900"/>
        <n v="7901"/>
        <n v="7902"/>
        <n v="7903"/>
        <n v="7904"/>
        <n v="7905"/>
        <n v="7906"/>
        <n v="7907"/>
        <n v="7908"/>
        <n v="7909"/>
        <n v="7910"/>
        <n v="7911"/>
        <n v="7912"/>
        <n v="7913"/>
        <n v="7914"/>
        <n v="7915"/>
        <n v="7916"/>
        <n v="7917"/>
        <n v="7918"/>
        <n v="7919"/>
        <n v="7920"/>
        <n v="7921"/>
        <n v="7922"/>
        <n v="7923"/>
        <n v="7924"/>
        <n v="7925"/>
        <n v="7926"/>
        <n v="7927"/>
        <n v="7928"/>
        <n v="7929"/>
        <n v="7930"/>
        <n v="7931"/>
        <n v="7932"/>
        <n v="7933"/>
        <n v="7934"/>
        <n v="7935"/>
        <n v="7936"/>
        <n v="7937"/>
        <n v="7938"/>
        <n v="7939"/>
        <n v="7940"/>
        <n v="7941"/>
        <n v="7942"/>
        <n v="7943"/>
        <n v="7944"/>
        <n v="7945"/>
        <n v="7946"/>
        <n v="7947"/>
        <n v="7948"/>
        <n v="7949"/>
        <n v="7950"/>
        <n v="7951"/>
        <n v="7952"/>
        <n v="7953"/>
        <n v="7954"/>
        <n v="7955"/>
        <n v="7956"/>
        <n v="7957"/>
        <n v="7958"/>
        <n v="7959"/>
        <n v="7960"/>
        <n v="7961"/>
        <n v="7962"/>
        <n v="7963"/>
        <n v="7964"/>
        <n v="7965"/>
        <n v="7966"/>
        <n v="7967"/>
        <n v="7968"/>
        <n v="7969"/>
        <n v="7970"/>
        <n v="7971"/>
        <n v="7972"/>
        <n v="7973"/>
        <n v="7974"/>
        <n v="7975"/>
        <n v="7976"/>
        <n v="7977"/>
        <n v="7978"/>
        <n v="7979"/>
        <n v="7980"/>
        <n v="7981"/>
        <n v="7982"/>
        <n v="7983"/>
        <n v="7984"/>
        <n v="7985"/>
        <n v="7986"/>
        <n v="7987"/>
        <n v="7988"/>
        <n v="7989"/>
        <n v="7990"/>
        <n v="7991"/>
        <n v="7992"/>
        <n v="7993"/>
        <n v="7994"/>
        <n v="7995"/>
        <n v="7996"/>
        <n v="7997"/>
        <n v="7998"/>
        <n v="7999"/>
        <n v="8000"/>
        <n v="8001"/>
        <n v="8002"/>
        <n v="8003"/>
        <n v="8004"/>
        <n v="8005"/>
        <n v="8006"/>
        <n v="8007"/>
        <n v="8008"/>
        <n v="8009"/>
        <n v="8010"/>
        <n v="8011"/>
        <n v="8012"/>
        <n v="8013"/>
        <n v="8014"/>
        <n v="8015"/>
        <n v="8016"/>
        <n v="8017"/>
        <n v="8018"/>
        <n v="8019"/>
        <n v="8020"/>
        <n v="8021"/>
        <n v="8022"/>
        <n v="8023"/>
        <n v="8024"/>
        <n v="8025"/>
        <n v="8026"/>
        <n v="8027"/>
        <n v="8028"/>
        <n v="8029"/>
        <n v="8030"/>
        <n v="8031"/>
        <n v="8032"/>
        <n v="8033"/>
        <n v="8034"/>
        <n v="8035"/>
        <n v="8036"/>
        <n v="8037"/>
        <n v="8038"/>
        <n v="8039"/>
        <n v="8040"/>
        <n v="8041"/>
        <n v="8042"/>
        <n v="8043"/>
        <n v="8044"/>
        <n v="8045"/>
        <n v="8046"/>
        <n v="8047"/>
        <n v="8048"/>
        <n v="8049"/>
        <n v="8050"/>
        <n v="8051"/>
        <n v="8052"/>
        <n v="8053"/>
        <n v="8054"/>
        <n v="8055"/>
        <n v="8056"/>
        <n v="8057"/>
        <n v="8058"/>
        <n v="8059"/>
        <n v="8060"/>
        <n v="8061"/>
        <n v="8062"/>
        <n v="8063"/>
        <n v="8064"/>
        <n v="8065"/>
        <n v="8066"/>
        <n v="8067"/>
        <n v="8068"/>
        <n v="8069"/>
        <n v="8070"/>
        <n v="8071"/>
        <n v="8072"/>
        <n v="8073"/>
        <n v="8074"/>
        <n v="8075"/>
        <n v="8076"/>
        <n v="8077"/>
        <n v="8078"/>
        <n v="8079"/>
        <n v="8080"/>
        <n v="8081"/>
        <n v="8082"/>
        <n v="8083"/>
        <n v="8084"/>
        <n v="8085"/>
        <n v="8086"/>
        <n v="8087"/>
        <n v="8088"/>
        <n v="8089"/>
        <n v="8090"/>
        <n v="8091"/>
        <n v="8092"/>
        <n v="8093"/>
        <n v="8094"/>
        <n v="8095"/>
        <n v="8096"/>
        <n v="8097"/>
        <n v="8098"/>
        <n v="8099"/>
        <n v="8100"/>
        <n v="8101"/>
        <n v="8102"/>
        <n v="8103"/>
        <n v="8104"/>
        <n v="8105"/>
        <n v="8106"/>
        <n v="8107"/>
        <n v="8108"/>
        <n v="8109"/>
        <n v="8110"/>
        <n v="8111"/>
        <n v="8112"/>
        <n v="8113"/>
        <n v="8114"/>
        <n v="8115"/>
        <n v="8116"/>
        <n v="8117"/>
        <n v="8118"/>
        <n v="8119"/>
        <n v="8120"/>
        <n v="8121"/>
        <n v="8122"/>
        <n v="8123"/>
        <n v="8124"/>
        <n v="8125"/>
        <n v="8126"/>
        <n v="8127"/>
        <n v="8128"/>
        <n v="8129"/>
        <n v="8130"/>
        <n v="8131"/>
        <n v="8132"/>
        <n v="8133"/>
        <n v="8134"/>
        <n v="8135"/>
        <n v="8136"/>
        <n v="8137"/>
        <n v="8138"/>
        <n v="8139"/>
        <n v="8140"/>
        <n v="8141"/>
        <n v="8142"/>
        <n v="8143"/>
        <n v="8144"/>
        <n v="8145"/>
        <n v="8146"/>
        <n v="8147"/>
        <n v="8148"/>
        <n v="8149"/>
        <n v="8150"/>
        <n v="8151"/>
        <n v="8152"/>
        <n v="8153"/>
        <n v="8154"/>
        <n v="8155"/>
        <n v="8156"/>
        <n v="8157"/>
        <n v="8158"/>
        <n v="8159"/>
        <n v="8160"/>
        <n v="8161"/>
        <n v="8162"/>
        <n v="8163"/>
        <n v="8164"/>
        <n v="8165"/>
        <n v="8166"/>
        <n v="8167"/>
        <n v="8168"/>
        <n v="8169"/>
        <n v="8170"/>
        <n v="8171"/>
        <n v="8172"/>
        <n v="8173"/>
        <n v="8174"/>
        <n v="8175"/>
        <n v="8176"/>
        <n v="8177"/>
        <n v="8178"/>
        <n v="8179"/>
        <n v="8180"/>
        <n v="8181"/>
        <n v="8182"/>
        <n v="8183"/>
        <n v="8184"/>
        <n v="8185"/>
        <n v="8186"/>
        <n v="8187"/>
        <n v="8188"/>
        <n v="8189"/>
        <n v="8190"/>
        <n v="8191"/>
        <n v="8192"/>
        <n v="8193"/>
        <n v="8194"/>
        <n v="8195"/>
        <n v="8196"/>
        <n v="8197"/>
        <n v="8198"/>
        <n v="8199"/>
        <n v="8200"/>
        <n v="8201"/>
        <n v="8202"/>
        <n v="8203"/>
        <n v="8204"/>
        <n v="8205"/>
        <n v="8206"/>
        <n v="8207"/>
        <n v="8208"/>
        <n v="8209"/>
        <n v="8210"/>
        <n v="8211"/>
        <n v="8212"/>
        <n v="8213"/>
        <n v="8214"/>
        <n v="8215"/>
        <n v="8216"/>
        <n v="8217"/>
        <n v="8218"/>
        <n v="8219"/>
        <n v="8220"/>
        <n v="8221"/>
        <n v="8222"/>
        <n v="8223"/>
        <n v="8224"/>
        <n v="8225"/>
        <n v="8226"/>
        <n v="8227"/>
        <n v="8228"/>
        <n v="8229"/>
        <n v="8230"/>
        <n v="8231"/>
        <n v="8232"/>
        <n v="8233"/>
        <n v="8234"/>
        <n v="8235"/>
        <n v="8236"/>
        <n v="8237"/>
        <n v="8238"/>
        <n v="8239"/>
        <n v="8240"/>
        <n v="8241"/>
        <n v="8242"/>
        <n v="8243"/>
        <n v="8244"/>
        <n v="8245"/>
        <n v="8246"/>
        <n v="8247"/>
        <n v="8248"/>
        <n v="8249"/>
        <n v="8250"/>
        <n v="8251"/>
        <n v="8252"/>
        <n v="8253"/>
        <n v="8254"/>
        <n v="8255"/>
        <n v="8256"/>
        <n v="8257"/>
        <n v="8258"/>
        <n v="8259"/>
        <n v="8260"/>
        <n v="8261"/>
        <n v="8262"/>
        <n v="8263"/>
        <n v="8264"/>
        <n v="8265"/>
        <n v="8266"/>
        <n v="8267"/>
        <n v="8268"/>
        <n v="8269"/>
        <n v="8270"/>
        <n v="8271"/>
        <n v="8272"/>
        <n v="8273"/>
        <n v="8274"/>
        <n v="8275"/>
        <n v="8276"/>
        <n v="8277"/>
        <n v="8278"/>
        <n v="8279"/>
        <n v="8280"/>
        <n v="8281"/>
        <n v="8282"/>
        <n v="8283"/>
        <n v="8284"/>
        <n v="8285"/>
        <n v="8286"/>
        <n v="8287"/>
        <n v="8288"/>
        <n v="8289"/>
        <n v="8290"/>
        <n v="8291"/>
        <n v="8292"/>
        <n v="8293"/>
        <n v="8294"/>
        <n v="8295"/>
        <n v="8296"/>
        <n v="8297"/>
        <n v="8298"/>
        <n v="8299"/>
        <n v="8300"/>
        <n v="8301"/>
        <n v="8302"/>
        <n v="8303"/>
        <n v="8304"/>
        <n v="8305"/>
        <n v="8306"/>
        <n v="8307"/>
        <n v="8308"/>
        <n v="8309"/>
        <n v="8310"/>
        <n v="8311"/>
        <n v="8312"/>
        <n v="8313"/>
        <n v="8314"/>
        <n v="8315"/>
        <n v="8316"/>
        <n v="8317"/>
        <n v="8318"/>
        <n v="8319"/>
        <n v="8320"/>
        <n v="8321"/>
        <n v="8322"/>
        <n v="8323"/>
        <n v="8324"/>
        <n v="8325"/>
        <n v="8326"/>
        <n v="8327"/>
        <n v="8328"/>
        <n v="8329"/>
        <n v="8330"/>
        <n v="8331"/>
        <n v="8332"/>
        <n v="8333"/>
        <n v="8334"/>
        <n v="8335"/>
        <n v="8336"/>
        <n v="8337"/>
        <n v="8338"/>
        <n v="8339"/>
        <n v="8340"/>
        <n v="8341"/>
        <n v="8342"/>
        <n v="8343"/>
        <n v="8344"/>
        <n v="8345"/>
        <n v="8346"/>
        <n v="8347"/>
        <n v="8348"/>
        <n v="8349"/>
        <n v="8350"/>
        <n v="8351"/>
        <n v="8352"/>
        <n v="8353"/>
        <n v="8354"/>
        <n v="8355"/>
        <n v="8356"/>
        <n v="8357"/>
        <n v="8358"/>
        <n v="8359"/>
        <n v="8360"/>
        <n v="8361"/>
        <n v="8362"/>
        <n v="8363"/>
        <n v="8364"/>
        <n v="8365"/>
        <n v="8366"/>
        <n v="8367"/>
        <n v="8368"/>
        <n v="8369"/>
        <n v="8370"/>
        <n v="8371"/>
        <n v="8372"/>
        <n v="8373"/>
        <n v="8374"/>
        <n v="8375"/>
        <n v="8376"/>
        <n v="8377"/>
        <n v="8378"/>
        <n v="8379"/>
        <n v="8380"/>
        <n v="8381"/>
        <n v="8382"/>
        <n v="8383"/>
        <n v="8384"/>
        <n v="8385"/>
        <n v="8386"/>
        <n v="8387"/>
        <n v="8388"/>
        <n v="8389"/>
        <n v="8390"/>
        <n v="8391"/>
        <n v="8392"/>
        <n v="8393"/>
        <n v="8394"/>
        <n v="8395"/>
        <n v="8396"/>
        <n v="8397"/>
        <n v="8398"/>
        <n v="8399"/>
        <n v="8400"/>
        <n v="8401"/>
        <n v="8402"/>
        <n v="8403"/>
        <n v="8404"/>
        <n v="8405"/>
        <n v="8406"/>
        <n v="8407"/>
        <n v="8408"/>
        <n v="8409"/>
        <n v="8410"/>
        <n v="8411"/>
        <n v="8412"/>
        <n v="8413"/>
        <n v="8414"/>
        <n v="8415"/>
        <n v="8416"/>
        <n v="8417"/>
        <n v="8418"/>
        <n v="8419"/>
        <n v="8420"/>
        <n v="8421"/>
        <n v="8422"/>
        <n v="8423"/>
        <n v="8424"/>
        <n v="8425"/>
        <n v="8426"/>
        <n v="8427"/>
        <n v="8428"/>
        <n v="8429"/>
        <n v="8430"/>
        <n v="8431"/>
        <n v="8432"/>
        <n v="8433"/>
        <n v="8434"/>
        <n v="8435"/>
        <n v="8436"/>
        <n v="8437"/>
        <n v="8438"/>
        <n v="8439"/>
        <n v="8440"/>
        <n v="8441"/>
        <n v="8442"/>
        <n v="8443"/>
        <n v="8444"/>
        <n v="8445"/>
        <n v="8446"/>
        <n v="8447"/>
        <n v="8448"/>
        <n v="8449"/>
        <n v="8450"/>
        <n v="8451"/>
        <n v="8452"/>
        <n v="8453"/>
        <n v="8454"/>
        <n v="8455"/>
        <n v="8456"/>
        <n v="8457"/>
        <n v="8458"/>
        <n v="8459"/>
        <n v="8460"/>
        <n v="8461"/>
        <n v="8462"/>
        <n v="8463"/>
        <n v="8464"/>
        <n v="8465"/>
        <n v="8466"/>
        <n v="8467"/>
        <n v="8468"/>
        <n v="8469"/>
        <n v="8470"/>
        <n v="8471"/>
        <n v="8472"/>
        <n v="8473"/>
        <n v="8474"/>
        <n v="8475"/>
        <n v="8476"/>
        <n v="8477"/>
        <n v="8478"/>
        <n v="8479"/>
        <n v="8480"/>
        <n v="8481"/>
        <n v="8482"/>
        <n v="8483"/>
        <n v="8484"/>
        <n v="8485"/>
        <n v="8486"/>
        <n v="8487"/>
        <n v="8488"/>
        <n v="8489"/>
        <n v="8490"/>
        <n v="8491"/>
        <n v="8492"/>
        <n v="8493"/>
        <n v="8494"/>
        <n v="8495"/>
        <n v="8496"/>
        <n v="8497"/>
        <n v="8498"/>
        <n v="8499"/>
        <n v="8500"/>
        <n v="8501"/>
        <n v="8502"/>
        <n v="8503"/>
        <n v="8504"/>
        <n v="8505"/>
        <n v="8506"/>
        <n v="8507"/>
        <n v="8508"/>
        <n v="8509"/>
        <n v="8510"/>
        <n v="8511"/>
        <n v="8512"/>
        <n v="8513"/>
        <n v="8514"/>
        <n v="8515"/>
        <n v="8516"/>
        <n v="8517"/>
        <n v="8518"/>
        <n v="8519"/>
        <n v="8520"/>
        <n v="8521"/>
        <n v="8522"/>
        <n v="8523"/>
        <n v="8524"/>
        <n v="8525"/>
        <n v="8526"/>
        <n v="8527"/>
        <n v="8528"/>
        <n v="8529"/>
        <n v="8530"/>
        <n v="8531"/>
        <n v="8532"/>
        <n v="8533"/>
        <n v="8534"/>
        <n v="8535"/>
        <n v="8536"/>
        <n v="8537"/>
        <n v="8538"/>
        <n v="8539"/>
        <n v="8540"/>
        <n v="8541"/>
        <n v="8542"/>
        <n v="8543"/>
        <n v="8544"/>
        <n v="8545"/>
        <n v="8546"/>
        <n v="8547"/>
        <n v="8548"/>
        <n v="8549"/>
        <n v="8550"/>
        <n v="8551"/>
        <n v="8552"/>
        <n v="8553"/>
        <n v="8554"/>
        <n v="8555"/>
        <n v="8556"/>
        <n v="8557"/>
        <n v="8558"/>
        <n v="8559"/>
        <n v="8560"/>
        <n v="8561"/>
        <n v="8562"/>
        <n v="8563"/>
        <n v="8564"/>
        <n v="8565"/>
        <n v="8566"/>
        <n v="8567"/>
        <n v="8568"/>
        <n v="8569"/>
        <n v="8570"/>
        <n v="8571"/>
        <n v="8572"/>
        <n v="8573"/>
        <n v="8574"/>
        <n v="8575"/>
        <n v="8576"/>
        <n v="8577"/>
        <n v="8578"/>
        <n v="8579"/>
        <n v="8580"/>
        <n v="8581"/>
        <n v="8582"/>
        <n v="8583"/>
        <n v="8584"/>
        <n v="8585"/>
        <n v="8586"/>
        <n v="8587"/>
        <n v="8588"/>
        <n v="8589"/>
        <n v="8590"/>
        <n v="8591"/>
        <n v="8592"/>
        <n v="8593"/>
        <n v="8594"/>
        <n v="8595"/>
        <n v="8596"/>
        <n v="8597"/>
        <n v="8598"/>
        <n v="8599"/>
        <n v="8600"/>
        <n v="8601"/>
        <n v="8602"/>
        <n v="8603"/>
        <n v="8604"/>
        <n v="8605"/>
        <n v="8606"/>
        <n v="8607"/>
        <n v="8608"/>
        <n v="8609"/>
        <n v="8610"/>
        <n v="8611"/>
        <n v="8612"/>
        <n v="8613"/>
        <n v="8614"/>
        <n v="8615"/>
        <n v="8616"/>
        <n v="8617"/>
        <n v="8618"/>
        <n v="8619"/>
        <n v="8620"/>
        <n v="8621"/>
        <n v="8622"/>
        <n v="8623"/>
        <n v="8624"/>
        <n v="8625"/>
        <n v="8626"/>
        <n v="8627"/>
        <n v="8628"/>
        <n v="8629"/>
        <n v="8630"/>
        <n v="8631"/>
        <n v="8632"/>
        <n v="8633"/>
        <n v="8634"/>
        <n v="8635"/>
        <n v="8636"/>
        <n v="8637"/>
        <n v="8638"/>
        <n v="8639"/>
        <n v="8640"/>
        <n v="8641"/>
        <n v="8642"/>
        <n v="8643"/>
        <n v="8644"/>
        <n v="8645"/>
        <n v="8646"/>
        <n v="8647"/>
        <n v="8648"/>
        <n v="8649"/>
        <n v="8650"/>
        <n v="8651"/>
        <n v="8652"/>
        <n v="8653"/>
        <n v="8654"/>
        <n v="8655"/>
        <n v="8656"/>
        <n v="8657"/>
        <n v="8658"/>
        <n v="8659"/>
        <n v="8660"/>
        <n v="8661"/>
        <n v="8662"/>
        <n v="8663"/>
        <n v="8664"/>
        <n v="8665"/>
        <n v="8666"/>
        <n v="8667"/>
        <n v="8668"/>
        <n v="8669"/>
        <n v="8670"/>
        <n v="8671"/>
        <n v="8672"/>
        <n v="8673"/>
        <n v="8674"/>
        <n v="8675"/>
        <n v="8676"/>
        <n v="8677"/>
        <n v="8678"/>
        <n v="8679"/>
        <n v="8680"/>
        <n v="8681"/>
        <n v="8682"/>
        <n v="8683"/>
        <n v="8684"/>
        <n v="8685"/>
        <n v="8686"/>
        <n v="8687"/>
        <n v="8688"/>
        <n v="8689"/>
        <n v="8690"/>
        <n v="8691"/>
        <n v="8692"/>
        <n v="8693"/>
        <n v="8694"/>
        <n v="8695"/>
        <n v="8696"/>
        <n v="8697"/>
        <n v="8698"/>
        <n v="8699"/>
        <n v="8700"/>
        <n v="8701"/>
        <n v="8702"/>
        <n v="8703"/>
        <n v="8704"/>
        <n v="8705"/>
        <n v="8706"/>
        <n v="8707"/>
        <n v="8708"/>
        <n v="8709"/>
        <n v="8710"/>
        <n v="8711"/>
        <n v="8712"/>
        <n v="8713"/>
        <n v="8714"/>
        <n v="8715"/>
        <n v="8716"/>
        <n v="8717"/>
        <n v="8718"/>
        <n v="8719"/>
        <n v="8720"/>
        <n v="8721"/>
        <n v="8722"/>
        <n v="8723"/>
        <n v="8724"/>
        <n v="8725"/>
        <n v="8726"/>
        <n v="8727"/>
        <n v="8728"/>
        <n v="8729"/>
        <n v="8730"/>
        <n v="8731"/>
        <n v="8732"/>
        <n v="8733"/>
        <n v="8734"/>
        <n v="8735"/>
        <n v="8736"/>
        <n v="8737"/>
        <n v="8738"/>
        <n v="8739"/>
        <n v="8740"/>
        <n v="8741"/>
        <n v="8742"/>
        <n v="8743"/>
        <n v="8744"/>
        <n v="8745"/>
        <n v="8746"/>
        <n v="8747"/>
        <n v="8748"/>
        <n v="8749"/>
        <n v="8750"/>
        <n v="8751"/>
        <n v="8752"/>
        <n v="8753"/>
        <n v="8754"/>
        <n v="8755"/>
        <n v="8756"/>
        <n v="8757"/>
        <n v="8758"/>
        <n v="8759"/>
        <n v="8760"/>
        <n v="8761"/>
        <n v="8762"/>
        <n v="8763"/>
        <n v="8764"/>
        <n v="8765"/>
        <n v="8766"/>
        <n v="8767"/>
        <n v="8768"/>
        <n v="8769"/>
        <n v="8770"/>
        <n v="8771"/>
        <n v="8772"/>
        <n v="8773"/>
        <n v="8774"/>
        <n v="8775"/>
        <n v="8776"/>
        <n v="8777"/>
        <n v="8778"/>
        <n v="8779"/>
        <n v="8780"/>
        <n v="8781"/>
        <n v="8782"/>
        <n v="8783"/>
        <n v="8784"/>
        <n v="8785"/>
        <n v="8786"/>
        <n v="8787"/>
        <n v="8788"/>
        <n v="8789"/>
        <n v="8790"/>
        <n v="8791"/>
        <n v="8792"/>
        <n v="8793"/>
        <n v="8794"/>
        <n v="8795"/>
        <n v="8796"/>
        <n v="8797"/>
        <n v="8798"/>
        <n v="8799"/>
        <n v="8800"/>
        <n v="8801"/>
        <n v="8802"/>
        <n v="8803"/>
        <m/>
      </sharedItems>
    </cacheField>
    <cacheField name="Returns" numFmtId="0">
      <sharedItems containsBlank="1"/>
    </cacheField>
    <cacheField name="Order Date" numFmtId="0">
      <sharedItems containsNonDate="0" containsDate="1" containsString="0" containsBlank="1" minDate="2014-01-02T00:00:00" maxDate="2017-12-30T00:00:00"/>
    </cacheField>
    <cacheField name="Order Priority" numFmtId="0">
      <sharedItems containsBlank="1"/>
    </cacheField>
    <cacheField name="Order Quantity" numFmtId="0">
      <sharedItems containsString="0" containsBlank="1" containsNumber="1" containsInteger="1" minValue="1" maxValue="50"/>
    </cacheField>
    <cacheField name="Sales" numFmtId="0">
      <sharedItems containsString="0" containsBlank="1" containsNumber="1" minValue="10.63" maxValue="89068.45" count="3529">
        <n v="132.21"/>
        <n v="529.89"/>
        <n v="28366.799999999999"/>
        <n v="131.16"/>
        <n v="92.96"/>
        <n v="762.05550000000005"/>
        <n v="179.91"/>
        <n v="705.4"/>
        <n v="70.739999999999995"/>
        <n v="158.75"/>
        <n v="264.81"/>
        <n v="4208.4799999999996"/>
        <n v="8965.86"/>
        <n v="4921.1000000000004"/>
        <n v="29.53"/>
        <n v="137.24"/>
        <n v="3681.48"/>
        <n v="1421.29"/>
        <n v="69.118499999999997"/>
        <n v="109.17"/>
        <n v="26140.79"/>
        <n v="618.04999999999995"/>
        <n v="165.44"/>
        <n v="614.99699999999996"/>
        <n v="18.97"/>
        <n v="331.68"/>
        <n v="548.85"/>
        <n v="53.27"/>
        <n v="71.510000000000005"/>
        <n v="125.28"/>
        <n v="206.52"/>
        <n v="70.540000000000006"/>
        <n v="1016.82"/>
        <n v="15144.51"/>
        <n v="1314.75"/>
        <n v="530.98"/>
        <n v="1150.8499999999999"/>
        <n v="6999.05"/>
        <n v="4538.74"/>
        <n v="581.9"/>
        <n v="270.33999999999997"/>
        <n v="1037.49"/>
        <n v="408.54"/>
        <n v="1610.67"/>
        <n v="452.74"/>
        <n v="668.39"/>
        <n v="305.16000000000003"/>
        <n v="2371.69"/>
        <n v="119.97"/>
        <n v="2698.24"/>
        <n v="740.95"/>
        <n v="46.11"/>
        <n v="70"/>
        <n v="208.46"/>
        <n v="32.159999999999997"/>
        <n v="839.54"/>
        <n v="256.42"/>
        <n v="85.89"/>
        <n v="306.48"/>
        <n v="573.79"/>
        <n v="1150.8900000000001"/>
        <n v="85.48"/>
        <n v="535.94000000000005"/>
        <n v="1108.68"/>
        <n v="203.62"/>
        <n v="57.16"/>
        <n v="2849.94"/>
        <n v="106.06"/>
        <n v="2174.4499999999998"/>
        <n v="3977.73"/>
        <n v="194.77"/>
        <n v="28187.48"/>
        <n v="6661.79"/>
        <n v="4437.09"/>
        <n v="18.48"/>
        <n v="1539.8820000000001"/>
        <n v="4594.7"/>
        <n v="411.11"/>
        <n v="1250.8499999999999"/>
        <n v="384.613"/>
        <n v="6128.5985000000001"/>
        <n v="108.27"/>
        <n v="197.85"/>
        <n v="187.39"/>
        <n v="74.89"/>
        <n v="14.16"/>
        <n v="1050.03"/>
        <n v="16074.25"/>
        <n v="369.05"/>
        <n v="265.31"/>
        <n v="2195.46"/>
        <n v="62.85"/>
        <n v="3286.41"/>
        <n v="1704.84"/>
        <n v="3160.15"/>
        <n v="3617.28"/>
        <n v="81.739999999999995"/>
        <n v="236.2"/>
        <n v="6096.45"/>
        <n v="14.41"/>
        <n v="244.55"/>
        <n v="186.62"/>
        <n v="79.260000000000005"/>
        <n v="126.06"/>
        <n v="221.14"/>
        <n v="1448.97"/>
        <n v="180.49"/>
        <n v="15268.18"/>
        <n v="547.80999999999995"/>
        <n v="228.73"/>
        <n v="157.63999999999999"/>
        <n v="6596.7039999999997"/>
        <n v="957.86400000000003"/>
        <n v="713.08699999999999"/>
        <n v="7556.05"/>
        <n v="1326.2684999999999"/>
        <n v="637.54"/>
        <n v="2821.2485000000001"/>
        <n v="328.33"/>
        <n v="269.25"/>
        <n v="481.07"/>
        <n v="111.86"/>
        <n v="145.63999999999999"/>
        <n v="958.73"/>
        <n v="8483.3619999999992"/>
        <n v="3022.8939999999998"/>
        <n v="13261.33"/>
        <n v="1010.13"/>
        <n v="26.72"/>
        <n v="3227.98"/>
        <n v="2375.39"/>
        <n v="111.02"/>
        <n v="132.24"/>
        <n v="3706.62"/>
        <n v="56.33"/>
        <n v="264.17"/>
        <n v="1010.83"/>
        <n v="54.52"/>
        <n v="70.290000000000006"/>
        <n v="319.06"/>
        <n v="9869.91"/>
        <n v="24.21"/>
        <n v="10562.03"/>
        <n v="1757.04"/>
        <n v="909.21"/>
        <n v="474.8"/>
        <n v="248.27"/>
        <n v="1032.42"/>
        <n v="2553.29"/>
        <n v="14747.91"/>
        <n v="11.17"/>
        <n v="1109.7"/>
        <n v="134.72999999999999"/>
        <n v="997.5"/>
        <n v="133.24"/>
        <n v="3645.1280000000002"/>
        <n v="613.79849999999999"/>
        <n v="342.29"/>
        <n v="78.87"/>
        <n v="1379.54"/>
        <n v="442.17"/>
        <n v="874.06"/>
        <n v="335.01"/>
        <n v="674.76"/>
        <n v="39.770000000000003"/>
        <n v="1416.4875"/>
        <n v="3557.68"/>
        <n v="869.6"/>
        <n v="81.7"/>
        <n v="19.579999999999998"/>
        <n v="981.26199999999994"/>
        <n v="3958"/>
        <n v="2561.2399999999998"/>
        <n v="447.79"/>
        <n v="104.39"/>
        <n v="487.36"/>
        <n v="2458.81"/>
        <n v="858.64"/>
        <n v="3579.24"/>
        <n v="317.83999999999997"/>
        <n v="182.75"/>
        <n v="598"/>
        <n v="324.99"/>
        <n v="1071.6300000000001"/>
        <n v="3504.45"/>
        <n v="781.45249999999999"/>
        <n v="5081.47"/>
        <n v="1534.07"/>
        <n v="24.92"/>
        <n v="7230.99"/>
        <n v="941.61599999999999"/>
        <n v="9547"/>
        <n v="117.26"/>
        <n v="1433.9124999999999"/>
        <n v="208.15299999999999"/>
        <n v="289.24"/>
        <n v="403.44"/>
        <n v="89.82"/>
        <n v="219.28"/>
        <n v="89.61"/>
        <n v="5411.15"/>
        <n v="363.86450000000002"/>
        <n v="36.630000000000003"/>
        <n v="10371.76"/>
        <n v="158.16999999999999"/>
        <n v="4627.45"/>
        <n v="107.76"/>
        <n v="412.31"/>
        <n v="89068.45"/>
        <n v="6644.0640000000003"/>
        <n v="7493.49"/>
        <n v="888.72"/>
        <n v="30.17"/>
        <n v="110.79"/>
        <n v="442.79"/>
        <n v="1767.05"/>
        <n v="95.99"/>
        <n v="587.96"/>
        <n v="68.069999999999993"/>
        <n v="6203.27"/>
        <n v="114.96"/>
        <n v="1394.09"/>
        <n v="115.49"/>
        <n v="62.74"/>
        <n v="555.22"/>
        <n v="515.05999999999995"/>
        <n v="329.43"/>
        <n v="2478.2399999999998"/>
        <n v="22.66"/>
        <n v="5258.0625"/>
        <n v="5952.7674999999999"/>
        <n v="302.18"/>
        <n v="530.37"/>
        <n v="206.86"/>
        <n v="576.14350000000002"/>
        <n v="1076.0999999999999"/>
        <n v="3456.66"/>
        <n v="38.53"/>
        <n v="61.476999999999997"/>
        <n v="842.55050000000006"/>
        <n v="779.23400000000004"/>
        <n v="573.92999999999995"/>
        <n v="25.02"/>
        <n v="272.70999999999998"/>
        <n v="1452.28"/>
        <n v="2294.5"/>
        <n v="1809.35"/>
        <n v="1560.78"/>
        <n v="572.38"/>
        <n v="136.88"/>
        <n v="392.14"/>
        <n v="615.61"/>
        <n v="72.56"/>
        <n v="1564.01"/>
        <n v="652.54"/>
        <n v="4858.9025000000001"/>
        <n v="85.36"/>
        <n v="2420.9299999999998"/>
        <n v="252.25"/>
        <n v="75.86"/>
        <n v="892.63"/>
        <n v="1430.75"/>
        <n v="2152.3240000000001"/>
        <n v="251.79"/>
        <n v="588.82000000000005"/>
        <n v="1902.95"/>
        <n v="1570.37"/>
        <n v="40.159999999999997"/>
        <n v="93.25"/>
        <n v="14385.18"/>
        <n v="1001.67"/>
        <n v="9566.0499999999993"/>
        <n v="3204.4029999999998"/>
        <n v="992.41"/>
        <n v="358.11"/>
        <n v="82.63"/>
        <n v="4082.7759999999998"/>
        <n v="456.87"/>
        <n v="88.01"/>
        <n v="369.57"/>
        <n v="131.59"/>
        <n v="9500.32"/>
        <n v="210.8"/>
        <n v="6456.4560000000001"/>
        <n v="3985.42"/>
        <n v="850.55"/>
        <n v="894.85"/>
        <n v="363.37"/>
        <n v="4220.152"/>
        <n v="1394.05"/>
        <n v="3298.53"/>
        <n v="744.36"/>
        <n v="4165.5235000000002"/>
        <n v="14543.2"/>
        <n v="1352.28"/>
        <n v="255.94"/>
        <n v="17861.04"/>
        <n v="3837.54"/>
        <n v="1567.26"/>
        <n v="3048.73"/>
        <n v="2137.62"/>
        <n v="139.47"/>
        <n v="2511.81"/>
        <n v="119.82"/>
        <n v="7848.97"/>
        <n v="163.71"/>
        <n v="166.51"/>
        <n v="953.3"/>
        <n v="2356.06"/>
        <n v="2664.52"/>
        <n v="9587.02"/>
        <n v="15.36"/>
        <n v="8055.85"/>
        <n v="3351.51"/>
        <n v="572.25"/>
        <n v="579.73"/>
        <n v="10831.24"/>
        <n v="157.53"/>
        <n v="2213.1585"/>
        <n v="136.72999999999999"/>
        <n v="2468.63"/>
        <n v="1123.43"/>
        <n v="603.61"/>
        <n v="156.4"/>
        <n v="341.69"/>
        <n v="536"/>
        <n v="114.81"/>
        <n v="796.41"/>
        <n v="1772.85"/>
        <n v="4261.05"/>
        <n v="1240.9100000000001"/>
        <n v="5575.19"/>
        <n v="510.69349999999997"/>
        <n v="803.43"/>
        <n v="140.44"/>
        <n v="341.08"/>
        <n v="123.11"/>
        <n v="267.79000000000002"/>
        <n v="72.19"/>
        <n v="265.06"/>
        <n v="218.8"/>
        <n v="294.62"/>
        <n v="1155.4355"/>
        <n v="761.15"/>
        <n v="316.86"/>
        <n v="862.43"/>
        <n v="203.98"/>
        <n v="1211.1300000000001"/>
        <n v="82.59"/>
        <n v="1597.5630000000001"/>
        <n v="96.8"/>
        <n v="236.75"/>
        <n v="302.26"/>
        <n v="234.77"/>
        <n v="53.13"/>
        <n v="144.16999999999999"/>
        <n v="520.48"/>
        <n v="106.2"/>
        <n v="287.79000000000002"/>
        <n v="7340.85"/>
        <n v="27.9"/>
        <n v="362.36"/>
        <n v="138.37"/>
        <n v="3603.76"/>
        <n v="630.52650000000006"/>
        <n v="70.02"/>
        <n v="71.650000000000006"/>
        <n v="153.26"/>
        <n v="2185.8310000000001"/>
        <n v="758.92"/>
        <n v="227.88"/>
        <n v="1266.8534999999999"/>
        <n v="289.11"/>
        <n v="100.26"/>
        <n v="26.76"/>
        <n v="219.68"/>
        <n v="24.22"/>
        <n v="3526.52"/>
        <n v="115.73"/>
        <n v="5269.13"/>
        <n v="80.33"/>
        <n v="242.89"/>
        <n v="1451.4"/>
        <n v="605.59"/>
        <n v="157.1"/>
        <n v="735.52700000000004"/>
        <n v="1201.74"/>
        <n v="59.232999999999997"/>
        <n v="749.61"/>
        <n v="557.69000000000005"/>
        <n v="48.65"/>
        <n v="249.10599999999999"/>
        <n v="3518.22"/>
        <n v="5185.57"/>
        <n v="542.64"/>
        <n v="56.15"/>
        <n v="120"/>
        <n v="484.93"/>
        <n v="2698.1514999999999"/>
        <n v="58.93"/>
        <n v="1193.46"/>
        <n v="2516.0729999999999"/>
        <n v="11065"/>
        <n v="120.12"/>
        <n v="3510.52"/>
        <n v="23800.33"/>
        <n v="2215.71"/>
        <n v="140.12"/>
        <n v="64.430000000000007"/>
        <n v="917.12099999999998"/>
        <n v="1502.5840000000001"/>
        <n v="1683.88"/>
        <n v="974.67"/>
        <n v="1247.0315000000001"/>
        <n v="885.37"/>
        <n v="73.099999999999994"/>
        <n v="85.84"/>
        <n v="337.31"/>
        <n v="713.93"/>
        <n v="192.26"/>
        <n v="275.25"/>
        <n v="535.9"/>
        <n v="402.02"/>
        <n v="472.04"/>
        <n v="104.08"/>
        <n v="53.86"/>
        <n v="10130.120000000001"/>
        <n v="211"/>
        <n v="123.21"/>
        <n v="441.08"/>
        <n v="125.24"/>
        <n v="128.6"/>
        <n v="41.51"/>
        <n v="823.29"/>
        <n v="15391.1"/>
        <n v="1644.857"/>
        <n v="2440.9499999999998"/>
        <n v="1219.3800000000001"/>
        <n v="4522.26"/>
        <n v="86.54"/>
        <n v="1138.2059999999999"/>
        <n v="185.8"/>
        <n v="122.41"/>
        <n v="166.91"/>
        <n v="5022.451"/>
        <n v="7388.59"/>
        <n v="746.68"/>
        <n v="292.45999999999998"/>
        <n v="122.64"/>
        <n v="9609.34"/>
        <n v="2178.0100000000002"/>
        <n v="130.86000000000001"/>
        <n v="260.66000000000003"/>
        <n v="6872.4719999999998"/>
        <n v="1213.1300000000001"/>
        <n v="288.79000000000002"/>
        <n v="12601.31"/>
        <n v="451.92"/>
        <n v="1216.77"/>
        <n v="306.47000000000003"/>
        <n v="716.27"/>
        <n v="3916.05"/>
        <n v="923.45"/>
        <n v="86.82"/>
        <n v="83"/>
        <n v="1868.76"/>
        <n v="945.02"/>
        <n v="40.42"/>
        <n v="73.290000000000006"/>
        <n v="676.2"/>
        <n v="199.58"/>
        <n v="146.85"/>
        <n v="18.559999999999999"/>
        <n v="163.6"/>
        <n v="31.49"/>
        <n v="180.67"/>
        <n v="6951.4920000000002"/>
        <n v="272.77999999999997"/>
        <n v="40.81"/>
        <n v="7164.56"/>
        <n v="5590.67"/>
        <n v="1631.9965"/>
        <n v="388.76"/>
        <n v="113.34"/>
        <n v="244.68"/>
        <n v="3561.02"/>
        <n v="203.9"/>
        <n v="3680.29"/>
        <n v="54.37"/>
        <n v="295.95"/>
        <n v="1028.01"/>
        <n v="250.91"/>
        <n v="763"/>
        <n v="600.13"/>
        <n v="1512.97"/>
        <n v="5000.82"/>
        <n v="1066.7"/>
        <n v="89.43"/>
        <n v="298.31"/>
        <n v="106.17"/>
        <n v="94.1"/>
        <n v="1121.82"/>
        <n v="7774.42"/>
        <n v="1901.33"/>
        <n v="1270.1199999999999"/>
        <n v="531.59"/>
        <n v="1793.44"/>
        <n v="3369.1585"/>
        <n v="391.61"/>
        <n v="143.6"/>
        <n v="260.19"/>
        <n v="512.41"/>
        <n v="294.14999999999998"/>
        <n v="3651.64"/>
        <n v="606.60749999999996"/>
        <n v="222.71"/>
        <n v="1933.23"/>
        <n v="297.47000000000003"/>
        <n v="204.21"/>
        <n v="2159.8040000000001"/>
        <n v="263.52"/>
        <n v="94.72"/>
        <n v="38.08"/>
        <n v="5904.87"/>
        <n v="193.04"/>
        <n v="233.38"/>
        <n v="182.48"/>
        <n v="5376.86"/>
        <n v="219.14349999999999"/>
        <n v="411.64"/>
        <n v="1389.28"/>
        <n v="67.06"/>
        <n v="384.416"/>
        <n v="132.1"/>
        <n v="3953.35"/>
        <n v="5401.8"/>
        <n v="374.93"/>
        <n v="199.81"/>
        <n v="4873.12"/>
        <n v="584.82000000000005"/>
        <n v="102.48"/>
        <n v="4554.66"/>
        <n v="3509.19"/>
        <n v="149.22999999999999"/>
        <n v="2567.9899999999998"/>
        <n v="196.44"/>
        <n v="248.59"/>
        <n v="17255.490000000002"/>
        <n v="90.01"/>
        <n v="641.52"/>
        <n v="204.24"/>
        <n v="894.29"/>
        <n v="562.6"/>
        <n v="171.29"/>
        <n v="122.85"/>
        <n v="861.63"/>
        <n v="55.31"/>
        <n v="6434.6580000000004"/>
        <n v="246.14"/>
        <n v="872.61"/>
        <n v="1672.4395"/>
        <n v="154.03"/>
        <n v="2513.6675"/>
        <n v="12697.27"/>
        <n v="24"/>
        <n v="32.5"/>
        <n v="59.496499999999997"/>
        <n v="72.92"/>
        <n v="100.03"/>
        <n v="166.18"/>
        <n v="3303.462"/>
        <n v="2179.915"/>
        <n v="5301.88"/>
        <n v="430.55"/>
        <n v="2770.2570000000001"/>
        <n v="197"/>
        <n v="405.13200000000001"/>
        <n v="41.82"/>
        <n v="180.16"/>
        <n v="860.56200000000001"/>
        <n v="199.89"/>
        <n v="36.46"/>
        <n v="1989.56"/>
        <n v="827.92"/>
        <n v="130.55000000000001"/>
        <n v="252.3"/>
        <n v="998.76"/>
        <n v="356.83"/>
        <n v="65.73"/>
        <n v="10384.620000000001"/>
        <n v="18.34"/>
        <n v="1762.7"/>
        <n v="3284.79"/>
        <n v="7824.85"/>
        <n v="64.31"/>
        <n v="1604.77"/>
        <n v="1761.3579999999999"/>
        <n v="72.819999999999993"/>
        <n v="5758.34"/>
        <n v="595.28"/>
        <n v="247.64"/>
        <n v="153.55000000000001"/>
        <n v="884.87"/>
        <n v="225.33"/>
        <n v="195.45"/>
        <n v="818.53"/>
        <n v="269.94"/>
        <n v="198.13"/>
        <n v="1340.37"/>
        <n v="2073.56"/>
        <n v="298.56"/>
        <n v="131.32"/>
        <n v="1555.85"/>
        <n v="63.47"/>
        <n v="312.88"/>
        <n v="49.7"/>
        <n v="449.1"/>
        <n v="216.82"/>
        <n v="7319.4314999999997"/>
        <n v="58.1"/>
        <n v="97.46"/>
        <n v="345.92"/>
        <n v="6117.2169999999996"/>
        <n v="9509.0239999999994"/>
        <n v="50.07"/>
        <n v="103.3"/>
        <n v="525.30999999999995"/>
        <n v="169.68"/>
        <n v="360.65"/>
        <n v="24.99"/>
        <n v="316.20999999999998"/>
        <n v="468.08"/>
        <n v="326.1585"/>
        <n v="847.47"/>
        <n v="68.319999999999993"/>
        <n v="394.57"/>
        <n v="299.7405"/>
        <n v="352.97"/>
        <n v="1568.0170000000001"/>
        <n v="845.8"/>
        <n v="8302.69"/>
        <n v="1628.34"/>
        <n v="257.77600000000001"/>
        <n v="132.41"/>
        <n v="236.83"/>
        <n v="42.28"/>
        <n v="163.55000000000001"/>
        <n v="651.79999999999995"/>
        <n v="20182.88"/>
        <n v="291.77999999999997"/>
        <n v="4193.93"/>
        <n v="6064.67"/>
        <n v="122.27"/>
        <n v="1401.76"/>
        <n v="241.32"/>
        <n v="1649.45"/>
        <n v="747.34"/>
        <n v="794.96"/>
        <n v="1149.76"/>
        <n v="157.74"/>
        <n v="136.88999999999999"/>
        <n v="210.35"/>
        <n v="2760.5925000000002"/>
        <n v="73.489999999999995"/>
        <n v="3029.04"/>
        <n v="53.04"/>
        <n v="346.25"/>
        <n v="50.65"/>
        <n v="70.826999999999998"/>
        <n v="3090.44"/>
        <n v="35.36"/>
        <n v="1225.02"/>
        <n v="1732.4324999999999"/>
        <n v="1608.64"/>
        <n v="508.71"/>
        <n v="1849"/>
        <n v="254.55"/>
        <n v="547.05999999999995"/>
        <n v="6188.88"/>
        <n v="159.66"/>
        <n v="265.94"/>
        <n v="1980.2840000000001"/>
        <n v="697.14"/>
        <n v="1744.46"/>
        <n v="56.44"/>
        <n v="623.50549999999998"/>
        <n v="205.84"/>
        <n v="650.31449999999995"/>
        <n v="1201.05"/>
        <n v="1000.35"/>
        <n v="2868.33"/>
        <n v="7163.96"/>
        <n v="2340.46"/>
        <n v="7944.99"/>
        <n v="9403.81"/>
        <n v="573.52"/>
        <n v="1555.83"/>
        <n v="62.24"/>
        <n v="383.01"/>
        <n v="71.11"/>
        <n v="5396.2"/>
        <n v="162.34"/>
        <n v="1650.0419999999999"/>
        <n v="3052.1"/>
        <n v="830.24249999999995"/>
        <n v="76.13"/>
        <n v="102.26"/>
        <n v="751.52"/>
        <n v="121.52"/>
        <n v="443.45"/>
        <n v="5254.8834999999999"/>
        <n v="1143.8699999999999"/>
        <n v="333.21"/>
        <n v="666.53"/>
        <n v="1359.16"/>
        <n v="602.79999999999995"/>
        <n v="110.95"/>
        <n v="160.84"/>
        <n v="1409.15"/>
        <n v="1145.83"/>
        <n v="5278.4454999999998"/>
        <n v="520.9"/>
        <n v="1411.62"/>
        <n v="119.87"/>
        <n v="1418.98"/>
        <n v="2122.6419999999998"/>
        <n v="1254.08"/>
        <n v="7834.91"/>
        <n v="14528.79"/>
        <n v="3933.3715000000002"/>
        <n v="12080.46"/>
        <n v="6692.45"/>
        <n v="1182.93"/>
        <n v="59.78"/>
        <n v="22.24"/>
        <n v="929.87"/>
        <n v="29.46"/>
        <n v="12623.6"/>
        <n v="2238.37"/>
        <n v="208.17"/>
        <n v="135.71"/>
        <n v="2658.63"/>
        <n v="131.41"/>
        <n v="1844.24"/>
        <n v="1377.96"/>
        <n v="180.38"/>
        <n v="374.51"/>
        <n v="195.03749999999999"/>
        <n v="123.46"/>
        <n v="41.58"/>
        <n v="94.84"/>
        <n v="1325.89"/>
        <n v="137.1865"/>
        <n v="19.29"/>
        <n v="141.25"/>
        <n v="159.71"/>
        <n v="465.08"/>
        <n v="242.49"/>
        <n v="194.86"/>
        <n v="63.62"/>
        <n v="115.36"/>
        <n v="3177.3919999999998"/>
        <n v="467.83"/>
        <n v="6872.59"/>
        <n v="29.59"/>
        <n v="167.69"/>
        <n v="256.64"/>
        <n v="338.77"/>
        <n v="85.43"/>
        <n v="449.97"/>
        <n v="61.137"/>
        <n v="160.66999999999999"/>
        <n v="6489.35"/>
        <n v="148.99"/>
        <n v="2472.9014999999999"/>
        <n v="8565.8714999999993"/>
        <n v="244.29"/>
        <n v="231.87"/>
        <n v="37.869999999999997"/>
        <n v="649.29"/>
        <n v="88.32"/>
        <n v="1001.44"/>
        <n v="481.1"/>
        <n v="560.96249999999998"/>
        <n v="88.83"/>
        <n v="890.55"/>
        <n v="175.71"/>
        <n v="4290.125"/>
        <n v="547.73"/>
        <n v="2807.1"/>
        <n v="683.84"/>
        <n v="135.41999999999999"/>
        <n v="534.22"/>
        <n v="181.95"/>
        <n v="995.82"/>
        <n v="589.99"/>
        <n v="5211.3"/>
        <n v="111.27"/>
        <n v="2502.09"/>
        <n v="3307.616"/>
        <n v="338.94"/>
        <n v="180.6"/>
        <n v="503.55"/>
        <n v="74.03"/>
        <n v="1651.99"/>
        <n v="267.12"/>
        <n v="62.09"/>
        <n v="1504.7175"/>
        <n v="2401.0300000000002"/>
        <n v="6184.93"/>
        <n v="102"/>
        <n v="75.12"/>
        <n v="76.040000000000006"/>
        <n v="63.87"/>
        <n v="1217.42"/>
        <n v="1967.32"/>
        <n v="400.99"/>
        <n v="558.58000000000004"/>
        <n v="26.13"/>
        <n v="2533.3874999999998"/>
        <n v="856.32"/>
        <n v="6938.37"/>
        <n v="2227.1325000000002"/>
        <n v="93.69"/>
        <n v="136.84"/>
        <n v="1836.787"/>
        <n v="842.88"/>
        <n v="189.18"/>
        <n v="8101.95"/>
        <n v="569.04999999999995"/>
        <n v="63"/>
        <n v="2438.5300000000002"/>
        <n v="120.8"/>
        <n v="201.69"/>
        <n v="1628.5"/>
        <n v="565.25"/>
        <n v="72.709999999999994"/>
        <n v="300.36"/>
        <n v="2214.3910000000001"/>
        <n v="417.75"/>
        <n v="28.84"/>
        <n v="21724.76"/>
        <n v="444.38"/>
        <n v="460.49"/>
        <n v="2765.62"/>
        <n v="110.01"/>
        <n v="94.63"/>
        <n v="5243.54"/>
        <n v="81.42"/>
        <n v="6130.88"/>
        <n v="466.48"/>
        <n v="212.39"/>
        <n v="573.30999999999995"/>
        <n v="600.61"/>
        <n v="96.63"/>
        <n v="310.31"/>
        <n v="850.01350000000002"/>
        <n v="278.13"/>
        <n v="210.93"/>
        <n v="14483.14"/>
        <n v="314.02050000000003"/>
        <n v="125.96"/>
        <n v="2152.4499999999998"/>
        <n v="13263.33"/>
        <n v="309.76"/>
        <n v="856.86"/>
        <n v="597.83000000000004"/>
        <n v="223.73"/>
        <n v="2176.89"/>
        <n v="1608.72"/>
        <n v="86.12"/>
        <n v="3593.31"/>
        <n v="977.87"/>
        <n v="78.790000000000006"/>
        <n v="223.65"/>
        <n v="1699.68"/>
        <n v="14929.56"/>
        <n v="1490.84"/>
        <n v="153.08000000000001"/>
        <n v="48.93"/>
        <n v="4123.1400000000003"/>
        <n v="5755.6"/>
        <n v="6725.3325000000004"/>
        <n v="1089.83"/>
        <n v="2616.9299999999998"/>
        <n v="2471"/>
        <n v="646.59"/>
        <n v="390.85"/>
        <n v="23263.01"/>
        <n v="658.85"/>
        <n v="2970.36"/>
        <n v="790.33"/>
        <n v="5023.6499999999996"/>
        <n v="659.64"/>
        <n v="3737.94"/>
        <n v="185.07"/>
        <n v="583.14"/>
        <n v="141.34"/>
        <n v="5440.4894999999997"/>
        <n v="169.17"/>
        <n v="454.49"/>
        <n v="4200.28"/>
        <n v="747.6"/>
        <n v="1296.1785"/>
        <n v="764.12950000000001"/>
        <n v="3684.36"/>
        <n v="1775.28"/>
        <n v="284.82"/>
        <n v="185.53"/>
        <n v="1223.9000000000001"/>
        <n v="295.01"/>
        <n v="135.91999999999999"/>
        <n v="1019.07"/>
        <n v="121.2"/>
        <n v="487.53"/>
        <n v="123.78"/>
        <n v="166.81"/>
        <n v="96.01"/>
        <n v="16179.84"/>
        <n v="119.06"/>
        <n v="239.35"/>
        <n v="8045.48"/>
        <n v="989.3"/>
        <n v="99.42"/>
        <n v="218.3"/>
        <n v="174.16"/>
        <n v="82.27"/>
        <n v="3938.7179999999998"/>
        <n v="84.95"/>
        <n v="133.78"/>
        <n v="40.5"/>
        <n v="158.44999999999999"/>
        <n v="4692.3"/>
        <n v="778.16"/>
        <n v="231.28"/>
        <n v="890.71"/>
        <n v="437.73"/>
        <n v="1228.8699999999999"/>
        <n v="1046.3900000000001"/>
        <n v="121.41"/>
        <n v="37.770000000000003"/>
        <n v="871.56"/>
        <n v="89.08"/>
        <n v="4921.09"/>
        <n v="472.17"/>
        <n v="352.59"/>
        <n v="816.07299999999998"/>
        <n v="501.74"/>
        <n v="9070.1299999999992"/>
        <n v="1591.5"/>
        <n v="494.99"/>
        <n v="331.8"/>
        <n v="144.41999999999999"/>
        <n v="203.52"/>
        <n v="82.97"/>
        <n v="4895.54"/>
        <n v="71.27"/>
        <n v="223.91"/>
        <n v="741.65"/>
        <n v="2060.779"/>
        <n v="3213.7955000000002"/>
        <n v="6587.56"/>
        <n v="3879.78"/>
        <n v="351.34"/>
        <n v="449.39"/>
        <n v="252.59"/>
        <n v="504.54"/>
        <n v="924.79"/>
        <n v="2361.8000000000002"/>
        <n v="43.040500000000002"/>
        <n v="278.45999999999998"/>
        <n v="66.239999999999995"/>
        <n v="1219.1199999999999"/>
        <n v="82.66"/>
        <n v="414.51600000000002"/>
        <n v="503.2"/>
        <n v="1652.91"/>
        <n v="249.76"/>
        <n v="809.59"/>
        <n v="70.92"/>
        <n v="1070.3589999999999"/>
        <n v="755.65"/>
        <n v="21514.17"/>
        <n v="676.42"/>
        <n v="619.08000000000004"/>
        <n v="54.43"/>
        <n v="1304.8485000000001"/>
        <n v="640.53"/>
        <n v="13.03"/>
        <n v="23.88"/>
        <n v="15662.64"/>
        <n v="324.01"/>
        <n v="41.26"/>
        <n v="461.49"/>
        <n v="322.33"/>
        <n v="734.22"/>
        <n v="644.44000000000005"/>
        <n v="1583.623"/>
        <n v="639.13"/>
        <n v="148.96"/>
        <n v="8962.74"/>
        <n v="102.62"/>
        <n v="199.52"/>
        <n v="3925.01"/>
        <n v="2795.44"/>
        <n v="23.28"/>
        <n v="718.5"/>
        <n v="505.56"/>
        <n v="220.4"/>
        <n v="123.97"/>
        <n v="78.52"/>
        <n v="39.799999999999997"/>
        <n v="68.62"/>
        <n v="332.64"/>
        <n v="242.52"/>
        <n v="1822.22"/>
        <n v="23.64"/>
        <n v="446.06"/>
        <n v="424.39"/>
        <n v="168.68"/>
        <n v="1363.85"/>
        <n v="258.14999999999998"/>
        <n v="320.45"/>
        <n v="109.46"/>
        <n v="109.22"/>
        <n v="216.17"/>
        <n v="1386.7375"/>
        <n v="435.54"/>
        <n v="322.68"/>
        <n v="391.21"/>
        <n v="79.34"/>
        <n v="558.01"/>
        <n v="1380.51"/>
        <n v="3362.5"/>
        <n v="2871.95"/>
        <n v="73.010000000000005"/>
        <n v="146.25"/>
        <n v="504.8"/>
        <n v="4972.7839999999997"/>
        <n v="365.81950000000001"/>
        <n v="3240.08"/>
        <n v="48.63"/>
        <n v="15258.9"/>
        <n v="9480.7099999999991"/>
        <n v="188.19"/>
        <n v="310.99"/>
        <n v="199"/>
        <n v="70.28"/>
        <n v="223.16"/>
        <n v="400.71"/>
        <n v="36.21"/>
        <n v="1453"/>
        <n v="126.43"/>
        <n v="475.88"/>
        <n v="291.54000000000002"/>
        <n v="3499.11"/>
        <n v="492.56"/>
        <n v="254.03"/>
        <n v="358.89"/>
        <n v="81.53"/>
        <n v="202.43"/>
        <n v="2483.23"/>
        <n v="1253.92"/>
        <n v="32.92"/>
        <n v="5618.24"/>
        <n v="462.74"/>
        <n v="2337.0459999999998"/>
        <n v="127.03"/>
        <n v="185.32"/>
        <n v="3194.17"/>
        <n v="30.78"/>
        <n v="146.77000000000001"/>
        <n v="1229.02"/>
        <n v="93.02"/>
        <n v="321.61"/>
        <n v="1568.6205"/>
        <n v="50.96"/>
        <n v="2193.3535000000002"/>
        <n v="1330.9435000000001"/>
        <n v="4281.2"/>
        <n v="12106.27"/>
        <n v="342.06"/>
        <n v="2033.45"/>
        <n v="2562.77"/>
        <n v="678.05"/>
        <n v="485.78"/>
        <n v="1620.33"/>
        <n v="1469.5615"/>
        <n v="700.13"/>
        <n v="721.79100000000005"/>
        <n v="55.44"/>
        <n v="37.78"/>
        <n v="716.94"/>
        <n v="1227.48"/>
        <n v="515.78"/>
        <n v="288.49"/>
        <n v="284.05"/>
        <n v="1519.1"/>
        <n v="195.47"/>
        <n v="2019.54"/>
        <n v="6253.16"/>
        <n v="174.47"/>
        <n v="37.06"/>
        <n v="205.83"/>
        <n v="86.98"/>
        <n v="1344.59"/>
        <n v="107.74"/>
        <n v="83.08"/>
        <n v="454.63"/>
        <n v="331.95"/>
        <n v="8909.18"/>
        <n v="359.95"/>
        <n v="727.04"/>
        <n v="95.42"/>
        <n v="807.4"/>
        <n v="3989.82"/>
        <n v="4033.06"/>
        <n v="7564.01"/>
        <n v="54.88"/>
        <n v="2983.59"/>
        <n v="1057.19"/>
        <n v="824.58"/>
        <n v="201.1"/>
        <n v="1417.26"/>
        <n v="1942"/>
        <n v="6810.4"/>
        <n v="176.88"/>
        <n v="483.46"/>
        <n v="71.31"/>
        <n v="304.33999999999997"/>
        <n v="459.21"/>
        <n v="136.37"/>
        <n v="246.17"/>
        <n v="264.74"/>
        <n v="45.96"/>
        <n v="280.29250000000002"/>
        <n v="223.48"/>
        <n v="346.43"/>
        <n v="1105.549"/>
        <n v="23.04"/>
        <n v="1758.48"/>
        <n v="232.77"/>
        <n v="83.13"/>
        <n v="105.79"/>
        <n v="320.02999999999997"/>
        <n v="448.8"/>
        <n v="3214.3649999999998"/>
        <n v="1527.3"/>
        <n v="152.24"/>
        <n v="134.56"/>
        <n v="1038.6300000000001"/>
        <n v="2876.84"/>
        <n v="621.54999999999995"/>
        <n v="161.63999999999999"/>
        <n v="147.71"/>
        <n v="134.27000000000001"/>
        <n v="3669.56"/>
        <n v="336.77"/>
        <n v="2346.92"/>
        <n v="540.65"/>
        <n v="258.7"/>
        <n v="238.67"/>
        <n v="594.01900000000001"/>
        <n v="331.31"/>
        <n v="192.99"/>
        <n v="7175.55"/>
        <n v="666.9"/>
        <n v="4184.92"/>
        <n v="3358.48"/>
        <n v="2368.5"/>
        <n v="174.93"/>
        <n v="1067.74"/>
        <n v="137.56"/>
        <n v="182.3"/>
        <n v="111.2"/>
        <n v="2564.91"/>
        <n v="192.56"/>
        <n v="5152.34"/>
        <n v="1404.7829999999999"/>
        <n v="421.23"/>
        <n v="3347.05"/>
        <n v="3024.25"/>
        <n v="55.9"/>
        <n v="530.51"/>
        <n v="920.81"/>
        <n v="724.69"/>
        <n v="127.43"/>
        <n v="210.29"/>
        <n v="234.08"/>
        <n v="59.99"/>
        <n v="91.27"/>
        <n v="4943.12"/>
        <n v="2442.7199999999998"/>
        <n v="4250.16"/>
        <n v="3058.67"/>
        <n v="136.26"/>
        <n v="3556.07"/>
        <n v="205.48"/>
        <n v="2529.61"/>
        <n v="4189.22"/>
        <n v="58.37"/>
        <n v="12.39"/>
        <n v="43.77"/>
        <n v="975.18"/>
        <n v="1545.73"/>
        <n v="154.86000000000001"/>
        <n v="1216.568"/>
        <n v="110.88"/>
        <n v="449.71"/>
        <n v="3623.2404999999999"/>
        <n v="305.92"/>
        <n v="674.75"/>
        <n v="1456.85"/>
        <n v="139.05000000000001"/>
        <n v="7876.62"/>
        <n v="919.84"/>
        <n v="207.48"/>
        <n v="193.09"/>
        <n v="365.36"/>
        <n v="318.39"/>
        <n v="83.12"/>
        <n v="232.61"/>
        <n v="1844.55"/>
        <n v="547.62"/>
        <n v="2042.7929999999999"/>
        <n v="8727.09"/>
        <n v="505.68"/>
        <n v="38.229999999999997"/>
        <n v="231.98"/>
        <n v="373.17"/>
        <n v="16080.43"/>
        <n v="160.68"/>
        <n v="468.8"/>
        <n v="2551.35"/>
        <n v="803.54"/>
        <n v="150.36000000000001"/>
        <n v="266.99"/>
        <n v="42.33"/>
        <n v="438.46"/>
        <n v="90.12"/>
        <n v="8277.9699999999993"/>
        <n v="1394"/>
        <n v="552.78"/>
        <n v="137.11000000000001"/>
        <n v="190.29"/>
        <n v="12051.28"/>
        <n v="202.52"/>
        <n v="164.89"/>
        <n v="3689.1495"/>
        <n v="180.48"/>
        <n v="3500.0585000000001"/>
        <n v="329.11"/>
        <n v="32.36"/>
        <n v="261.52"/>
        <n v="774.44"/>
        <n v="5426.08"/>
        <n v="4269.34"/>
        <n v="19276.45"/>
        <n v="20.9"/>
        <n v="548.04"/>
        <n v="606.91999999999996"/>
        <n v="10338.34"/>
        <n v="183.64"/>
        <n v="4342.74"/>
        <n v="1157.9345000000001"/>
        <n v="50.89"/>
        <n v="2862.16"/>
        <n v="41.04"/>
        <n v="709.34"/>
        <n v="575.7355"/>
        <n v="329.03"/>
        <n v="5685.27"/>
        <n v="740.12"/>
        <n v="694.87"/>
        <n v="1175.55"/>
        <n v="93.14"/>
        <n v="2039.38"/>
        <n v="139.34"/>
        <n v="260.77999999999997"/>
        <n v="155.57"/>
        <n v="2215.3000000000002"/>
        <n v="147.33000000000001"/>
        <n v="22.85"/>
        <n v="4019.05"/>
        <n v="2533.94"/>
        <n v="148.06"/>
        <n v="50.29"/>
        <n v="233.9"/>
        <n v="446.33"/>
        <n v="62.75"/>
        <n v="707.75"/>
        <n v="759.34"/>
        <n v="142.21"/>
        <n v="5495.9264999999996"/>
        <n v="2055.9679999999998"/>
        <n v="1045.8"/>
        <n v="313.22000000000003"/>
        <n v="194.95"/>
        <n v="14654.66"/>
        <n v="33.51"/>
        <n v="11488.43"/>
        <n v="1668.44"/>
        <n v="221.15"/>
        <n v="84.59"/>
        <n v="62.4"/>
        <n v="59.06"/>
        <n v="115.13"/>
        <n v="241.64"/>
        <n v="45.64"/>
        <n v="302.85000000000002"/>
        <n v="1491.89"/>
        <n v="747.89"/>
        <n v="80.47"/>
        <n v="4686.5"/>
        <n v="115.61"/>
        <n v="52.14"/>
        <n v="98.18"/>
        <n v="184.17"/>
        <n v="6575.424"/>
        <n v="1586.4280000000001"/>
        <n v="9020.98"/>
        <n v="182.82"/>
        <n v="56.54"/>
        <n v="749.45"/>
        <n v="1567.1755000000001"/>
        <n v="232.54"/>
        <n v="803.14"/>
        <n v="259.14999999999998"/>
        <n v="132.71"/>
        <n v="11284.45"/>
        <n v="118.04"/>
        <n v="388.59949999999998"/>
        <n v="758.26"/>
        <n v="387.18"/>
        <n v="4050.69"/>
        <n v="877.88"/>
        <n v="62.18"/>
        <n v="312.23"/>
        <n v="10.63"/>
        <n v="2869.06"/>
        <n v="380.67750000000001"/>
        <n v="212.73"/>
        <n v="109.58"/>
        <n v="4364.5169999999998"/>
        <n v="1348.33"/>
        <n v="395.53"/>
        <n v="2347.2399999999998"/>
        <n v="698.99"/>
        <n v="352.6"/>
        <n v="421.82"/>
        <n v="630.22"/>
        <n v="5319.3729999999996"/>
        <n v="1069.3050000000001"/>
        <n v="1638.44"/>
        <n v="222.02"/>
        <n v="164.66"/>
        <n v="195.63"/>
        <n v="549.35"/>
        <n v="434.04"/>
        <n v="5618.0119999999997"/>
        <n v="232.46"/>
        <n v="1049.18"/>
        <n v="192.17"/>
        <n v="753.39"/>
        <n v="433.07"/>
        <n v="180.84"/>
        <n v="563.08000000000004"/>
        <n v="132.61000000000001"/>
        <n v="931.51149999999996"/>
        <n v="6940.85"/>
        <n v="62.39"/>
        <n v="181.1"/>
        <n v="1818.65"/>
        <n v="2650.35"/>
        <n v="276.97000000000003"/>
        <n v="106.34"/>
        <n v="144.08000000000001"/>
        <n v="1459.88"/>
        <n v="3562.69"/>
        <n v="57.55"/>
        <n v="1013.14"/>
        <n v="6485.1395000000002"/>
        <n v="300.7"/>
        <n v="36.82"/>
        <n v="53.88"/>
        <n v="2396.6999999999998"/>
        <n v="229.65799999999999"/>
        <n v="130.13999999999999"/>
        <n v="881.22"/>
        <n v="157.6"/>
        <n v="132.18"/>
        <n v="130.80000000000001"/>
        <n v="1090.8015"/>
        <n v="224.19"/>
        <n v="600.72"/>
        <n v="633.47"/>
        <n v="96.1"/>
        <n v="113.29"/>
        <n v="20.84"/>
        <n v="1056.8900000000001"/>
        <n v="958.71"/>
        <n v="473.23"/>
        <n v="1492.29"/>
        <n v="139.12"/>
        <n v="114.09"/>
        <n v="29.85"/>
        <n v="3275.96"/>
        <n v="72.790000000000006"/>
        <n v="1683.84"/>
        <n v="1413.47"/>
        <n v="1779.07"/>
        <n v="58.33"/>
        <n v="800.2"/>
        <n v="789.85050000000001"/>
        <n v="1380.3454999999999"/>
        <n v="132.05000000000001"/>
        <n v="24.59"/>
        <n v="2696.88"/>
        <n v="22.71"/>
        <n v="198.83"/>
        <n v="1242.25"/>
        <n v="1574.91"/>
        <n v="1922.05"/>
        <n v="793.66"/>
        <n v="29.47"/>
        <n v="9301.2199999999993"/>
        <n v="88.19"/>
        <n v="1065.83"/>
        <n v="5414.71"/>
        <n v="116.77"/>
        <n v="206.1"/>
        <n v="84.97"/>
        <n v="878.65"/>
        <n v="545.27"/>
        <n v="5093.3069999999998"/>
        <n v="44.7"/>
        <n v="588.91999999999996"/>
        <n v="26.57"/>
        <n v="20.2"/>
        <n v="55.39"/>
        <n v="837.01700000000005"/>
        <n v="52.78"/>
        <n v="170.7105"/>
        <n v="169.07"/>
        <n v="108.65"/>
        <n v="4984"/>
        <n v="78.97"/>
        <n v="2070.15"/>
        <n v="21070.31"/>
        <n v="49.71"/>
        <n v="160.07"/>
        <n v="238.48"/>
        <n v="435.76"/>
        <n v="96.734999999999999"/>
        <n v="165.86"/>
        <n v="7188.23"/>
        <n v="1848.2535"/>
        <n v="272.14999999999998"/>
        <n v="172.77"/>
        <n v="1793.14"/>
        <n v="2124.02"/>
        <n v="640.96"/>
        <n v="290.97000000000003"/>
        <n v="300.20800000000003"/>
        <n v="1386.12"/>
        <n v="109.9"/>
        <n v="128.16999999999999"/>
        <n v="570.48"/>
        <n v="2102.3780000000002"/>
        <n v="3208.56"/>
        <n v="7519.43"/>
        <n v="7525.52"/>
        <n v="315.94"/>
        <n v="109.64"/>
        <n v="712.84"/>
        <n v="1049.1199999999999"/>
        <n v="349.11"/>
        <n v="12.71"/>
        <n v="2058.1120000000001"/>
        <n v="605.05999999999995"/>
        <n v="1411.1410000000001"/>
        <n v="1253.7635"/>
        <n v="539.05999999999995"/>
        <n v="325.25"/>
        <n v="170.48"/>
        <n v="859.45"/>
        <n v="3467.9625000000001"/>
        <n v="112.25"/>
        <n v="203.15"/>
        <n v="3640"/>
        <n v="5304.87"/>
        <n v="102.7"/>
        <n v="21.8"/>
        <n v="1226.5899999999999"/>
        <n v="36.08"/>
        <n v="1919.09"/>
        <n v="128.15100000000001"/>
        <n v="252.95"/>
        <n v="113.39"/>
        <n v="292.07350000000002"/>
        <n v="6797.3275000000003"/>
        <n v="73.81"/>
        <n v="2011.52"/>
        <n v="3849.12"/>
        <n v="2871.5005000000001"/>
        <n v="285.5"/>
        <n v="98.15"/>
        <n v="2046.79"/>
        <n v="119.43"/>
        <n v="166.19"/>
        <n v="89.96"/>
        <n v="148.47"/>
        <n v="144.12"/>
        <n v="172.02"/>
        <n v="4233.17"/>
        <n v="61.29"/>
        <n v="44.05"/>
        <n v="971.49"/>
        <n v="65.84"/>
        <n v="560.41999999999996"/>
        <n v="2054.21"/>
        <n v="3692.78"/>
        <n v="124.24"/>
        <n v="78.64"/>
        <n v="2157.65"/>
        <n v="455.4"/>
        <n v="2834.3"/>
        <n v="7842.17"/>
        <n v="134.96"/>
        <n v="370.56"/>
        <n v="12579.03"/>
        <n v="17891.93"/>
        <n v="343.46"/>
        <n v="387.78"/>
        <n v="124.03"/>
        <n v="23956.91"/>
        <n v="773.36"/>
        <n v="307.08"/>
        <n v="37.049999999999997"/>
        <n v="413.23"/>
        <n v="46.82"/>
        <n v="808.84"/>
        <n v="1201.46"/>
        <n v="853.01400000000001"/>
        <n v="6134.33"/>
        <n v="61.63"/>
        <n v="1818.07"/>
        <n v="302.52"/>
        <n v="343.69"/>
        <n v="2668.0104999999999"/>
        <n v="291.2"/>
        <n v="4627.93"/>
        <n v="10798.78"/>
        <n v="1508.24"/>
        <n v="106.04"/>
        <n v="2078.7395000000001"/>
        <n v="194.54"/>
        <n v="393.1"/>
        <n v="1055.79"/>
        <n v="125.18"/>
        <n v="2470.6405"/>
        <n v="60.54"/>
        <n v="532.4"/>
        <n v="108.6"/>
        <n v="25.66"/>
        <n v="770.84799999999996"/>
        <n v="2182.36"/>
        <n v="1150.75"/>
        <n v="18704.64"/>
        <n v="793.53"/>
        <n v="10230.59"/>
        <n v="319.82"/>
        <n v="2538.75"/>
        <n v="1671.23"/>
        <n v="212.7"/>
        <n v="133.1"/>
        <n v="265.3"/>
        <n v="8711.48"/>
        <n v="24058.89"/>
        <n v="2307.85"/>
        <n v="555.51"/>
        <n v="165.37"/>
        <n v="60.33"/>
        <n v="152.53"/>
        <n v="185.84"/>
        <n v="1632.07"/>
        <n v="1527.66"/>
        <n v="695.42"/>
        <n v="2442.9135000000001"/>
        <n v="207.26"/>
        <n v="1895.42"/>
        <n v="330.09"/>
        <n v="520.27"/>
        <n v="92.76"/>
        <n v="7024.82"/>
        <n v="104.15"/>
        <n v="369.34"/>
        <n v="1283.44"/>
        <n v="2902.08"/>
        <n v="1616.59"/>
        <n v="283.31"/>
        <n v="1490.21"/>
        <n v="6700.68"/>
        <n v="1888.2"/>
        <n v="7151.3270000000002"/>
        <n v="97.77"/>
        <n v="813.45"/>
        <n v="19.16"/>
        <n v="107.53"/>
        <n v="1200.33"/>
        <n v="979.22"/>
        <n v="422.4"/>
        <n v="164.73"/>
        <n v="10261.15"/>
        <n v="847.64"/>
        <n v="329.08"/>
        <n v="979.35"/>
        <n v="2156.4299999999998"/>
        <n v="891.52750000000003"/>
        <n v="180.73"/>
        <n v="10175.629999999999"/>
        <n v="71.33"/>
        <n v="117.18"/>
        <n v="93.29"/>
        <n v="1653.87"/>
        <n v="1076.19"/>
        <n v="7294.05"/>
        <n v="48.12"/>
        <n v="120.7"/>
        <n v="41.99"/>
        <n v="5036.616"/>
        <n v="285.67"/>
        <n v="1975.87"/>
        <n v="2245.16"/>
        <n v="27.99"/>
        <n v="289.14"/>
        <n v="224.75"/>
        <n v="2753.97"/>
        <n v="470.82"/>
        <n v="1962.4765"/>
        <n v="8228.6934999999994"/>
        <n v="1165.6600000000001"/>
        <n v="2037.15"/>
        <n v="1125.796"/>
        <n v="293.24"/>
        <n v="12457.88"/>
        <n v="287.17"/>
        <n v="161.61000000000001"/>
        <n v="194.58"/>
        <n v="111.61"/>
        <n v="1338.624"/>
        <n v="1271.8599999999999"/>
        <n v="165.65"/>
        <n v="305.97000000000003"/>
        <n v="51.72"/>
        <n v="941.47"/>
        <n v="214.82"/>
        <n v="1038.58"/>
        <n v="239.05"/>
        <n v="94.19"/>
        <n v="761.2"/>
        <n v="3838.24"/>
        <n v="274.83"/>
        <n v="801.98"/>
        <n v="5294.56"/>
        <n v="282.45999999999998"/>
        <n v="2036.896"/>
        <n v="74.87"/>
        <n v="9053.73"/>
        <n v="375.36"/>
        <n v="166.45"/>
        <n v="123.54"/>
        <n v="24.13"/>
        <n v="6695.51"/>
        <n v="48.58"/>
        <n v="882.92"/>
        <n v="57.29"/>
        <n v="1838.9290000000001"/>
        <n v="405.24"/>
        <n v="613.16999999999996"/>
        <n v="1488.31"/>
        <n v="3374.64"/>
        <n v="5730.64"/>
        <n v="6749.89"/>
        <n v="634.85299999999995"/>
        <n v="3008.28"/>
        <n v="6125.78"/>
        <n v="201.75"/>
        <n v="71.77"/>
        <n v="4595.95"/>
        <n v="6258.3360000000002"/>
        <n v="7272.04"/>
        <n v="246.75"/>
        <n v="692.06"/>
        <n v="225.69"/>
        <n v="107.05"/>
        <n v="39.17"/>
        <n v="215.45"/>
        <n v="702.87"/>
        <n v="159.99"/>
        <n v="373.02"/>
        <n v="582.96900000000005"/>
        <n v="9114.67"/>
        <n v="2709.09"/>
        <n v="45.1"/>
        <n v="1067.1199999999999"/>
        <n v="143.5"/>
        <n v="305.25"/>
        <n v="2092.36"/>
        <n v="1563.95"/>
        <n v="621.74"/>
        <n v="940.61"/>
        <n v="93.17"/>
        <n v="156.71"/>
        <n v="625.59649999999999"/>
        <n v="14248.16"/>
        <n v="174.81"/>
        <n v="834.37350000000004"/>
        <n v="560.74149999999997"/>
        <n v="278.02999999999997"/>
        <n v="6591.3130000000001"/>
        <n v="248.83"/>
        <n v="170.44"/>
        <n v="9048.66"/>
        <n v="834.87"/>
        <n v="25.29"/>
        <n v="45.2"/>
        <n v="190.68"/>
        <n v="6053.38"/>
        <n v="888.90099999999995"/>
        <n v="169.12"/>
        <n v="667.45899999999995"/>
        <n v="2447.66"/>
        <n v="1015.59"/>
        <n v="907.46"/>
        <n v="32.119999999999997"/>
        <n v="1582.54"/>
        <n v="195.18"/>
        <n v="1398.0934999999999"/>
        <n v="1024.6885"/>
        <n v="1162.9835"/>
        <n v="468.95"/>
        <n v="426.22"/>
        <n v="133.18"/>
        <n v="584.4"/>
        <n v="31.93"/>
        <n v="120.6"/>
        <n v="82.15"/>
        <n v="1851.66"/>
        <n v="534.65"/>
        <n v="148.66999999999999"/>
        <n v="23.42"/>
        <n v="1548.8579999999999"/>
        <n v="7790.76"/>
        <n v="69.16"/>
        <n v="1287.74"/>
        <n v="1204.26"/>
        <n v="2485.39"/>
        <n v="56.23"/>
        <n v="2297.3200000000002"/>
        <n v="3241.5"/>
        <n v="108.74"/>
        <n v="99.54"/>
        <n v="264.83"/>
        <n v="180.81700000000001"/>
        <n v="4379.32"/>
        <n v="1752.518"/>
        <n v="297.86"/>
        <n v="1214.8"/>
        <n v="858.57"/>
        <n v="364.35"/>
        <n v="120.26"/>
        <n v="2070.8200000000002"/>
        <n v="115.82"/>
        <n v="85.87"/>
        <n v="17724.740000000002"/>
        <n v="1151.28"/>
        <n v="1998.66"/>
        <n v="10487.672"/>
        <n v="595.94000000000005"/>
        <n v="698.28"/>
        <n v="10348.870000000001"/>
        <n v="62.61"/>
        <n v="45.7"/>
        <n v="71.36"/>
        <n v="184.63"/>
        <n v="134.13999999999999"/>
        <n v="698.49"/>
        <n v="721.1"/>
        <n v="247.58"/>
        <n v="536.67999999999995"/>
        <n v="1642.38"/>
        <n v="238.12"/>
        <n v="300.87"/>
        <n v="270.18"/>
        <n v="149.55000000000001"/>
        <n v="134.28"/>
        <n v="914.04"/>
        <n v="890.36"/>
        <n v="65.540000000000006"/>
        <n v="5240.2299999999996"/>
        <n v="269.69"/>
        <n v="123.714"/>
        <n v="55.81"/>
        <n v="193.23"/>
        <n v="148.80000000000001"/>
        <n v="311.30900000000003"/>
        <n v="1561.61"/>
        <n v="1302.902"/>
        <n v="42.98"/>
        <n v="2545.2800000000002"/>
        <n v="14564.07"/>
        <n v="2368.38"/>
        <n v="189.6"/>
        <n v="1957.4359999999999"/>
        <n v="109.72"/>
        <n v="316.7"/>
        <n v="58.2"/>
        <n v="758.29"/>
        <n v="3330.84"/>
        <n v="35.299999999999997"/>
        <n v="717.72799999999995"/>
        <n v="1288.68"/>
        <n v="1947.71"/>
        <n v="438.24799999999999"/>
        <n v="58.54"/>
        <n v="6821.33"/>
        <n v="75.72"/>
        <n v="543.78"/>
        <n v="399.27550000000002"/>
        <n v="543.65"/>
        <n v="13.13"/>
        <n v="4695.0735000000004"/>
        <n v="38.518500000000003"/>
        <n v="4836.8535000000002"/>
        <n v="1323.14"/>
        <n v="134.02000000000001"/>
        <n v="593.51"/>
        <n v="606.5"/>
        <n v="161.75"/>
        <n v="208.76"/>
        <n v="438.28"/>
        <n v="216.7"/>
        <n v="54.34"/>
        <n v="5792.99"/>
        <n v="1139.33"/>
        <n v="3245.5430000000001"/>
        <n v="267.77"/>
        <n v="1280.23"/>
        <n v="172.76"/>
        <n v="63.53"/>
        <n v="1498.9204999999999"/>
        <n v="6560.85"/>
        <n v="70.239999999999995"/>
        <n v="80.069999999999993"/>
        <n v="1234.58"/>
        <n v="176.58"/>
        <n v="8259.7919999999995"/>
        <n v="607.62"/>
        <n v="116.13"/>
        <n v="4676.59"/>
        <n v="140.80000000000001"/>
        <n v="164.96"/>
        <n v="276.33999999999997"/>
        <n v="855.22"/>
        <n v="389.09"/>
        <n v="11755.37"/>
        <n v="846.47"/>
        <n v="5650.89"/>
        <n v="77.38"/>
        <n v="425.74"/>
        <n v="25.1"/>
        <n v="53.01"/>
        <n v="224.65"/>
        <n v="6001.14"/>
        <n v="195.74"/>
        <n v="39.89"/>
        <n v="1501.258"/>
        <n v="6410.79"/>
        <n v="765.31"/>
        <n v="24.4"/>
        <n v="74.81"/>
        <n v="138.07"/>
        <n v="85.02"/>
        <n v="1972.61"/>
        <n v="1278.4475"/>
        <n v="5435.89"/>
        <n v="189.23"/>
        <n v="53.03"/>
        <n v="237.69"/>
        <n v="1599.4414999999999"/>
        <n v="49.61"/>
        <n v="187.96"/>
        <n v="136.02000000000001"/>
        <n v="431.4"/>
        <n v="512.19000000000005"/>
        <n v="455.63"/>
        <n v="1004.4"/>
        <n v="195.78"/>
        <n v="1947.06"/>
        <n v="28.96"/>
        <n v="89.3"/>
        <n v="502.9"/>
        <n v="700.46"/>
        <n v="4482.43"/>
        <n v="272.75"/>
        <n v="8669.74"/>
        <n v="290.98"/>
        <n v="5410.77"/>
        <n v="89.55"/>
        <n v="1767.75"/>
        <n v="1444.34"/>
        <n v="133.19999999999999"/>
        <n v="5805.08"/>
        <n v="12132.54"/>
        <n v="1387.38"/>
        <n v="78.599999999999994"/>
        <n v="1873.52"/>
        <n v="322.67"/>
        <n v="132.673"/>
        <n v="3651.9960000000001"/>
        <n v="20.82"/>
        <n v="152.55000000000001"/>
        <n v="138.9"/>
        <n v="7821.99"/>
        <n v="166.39"/>
        <n v="469.76600000000002"/>
        <n v="343.88"/>
        <n v="1334.99"/>
        <n v="3409.2"/>
        <n v="2510.0700000000002"/>
        <n v="172.91"/>
        <n v="1574.2"/>
        <n v="623.41"/>
        <n v="446.00850000000003"/>
        <n v="445.87"/>
        <n v="17138.759999999998"/>
        <n v="1570.09"/>
        <n v="19350.240000000002"/>
        <n v="779.18299999999999"/>
        <n v="4449.4489999999996"/>
        <n v="714.31"/>
        <n v="197.46"/>
        <n v="28.41"/>
        <n v="3465.39"/>
        <n v="1232.92"/>
        <n v="1031.69"/>
        <n v="1355.97"/>
        <n v="3358.95"/>
        <n v="627.16999999999996"/>
        <n v="3907.931"/>
        <n v="255.82"/>
        <n v="129.06"/>
        <n v="670.64"/>
        <n v="245.48"/>
        <n v="181.7"/>
        <n v="1711.2505000000001"/>
        <n v="310.5865"/>
        <n v="913.42"/>
        <n v="178.28"/>
        <n v="134.57"/>
        <n v="2653.28"/>
        <n v="312.38"/>
        <n v="111.64"/>
        <n v="205.53"/>
        <n v="4373.7479999999996"/>
        <n v="4741.28"/>
        <n v="7844.84"/>
        <n v="3660.62"/>
        <n v="189.01"/>
        <n v="118.95"/>
        <n v="1017.2"/>
        <n v="37.11"/>
        <n v="471.97"/>
        <n v="3096.46"/>
        <n v="20272.62"/>
        <n v="76.97"/>
        <n v="2912.7"/>
        <n v="80.03"/>
        <n v="3088.73"/>
        <n v="1699.96"/>
        <n v="545.54"/>
        <n v="4964.1840000000002"/>
        <n v="1561.06"/>
        <n v="3284.3964999999998"/>
        <n v="1232.81"/>
        <n v="100.17"/>
        <n v="361.02"/>
        <n v="143.9"/>
        <n v="18.55"/>
        <n v="1743.93"/>
        <n v="8371.0499999999993"/>
        <n v="412.93"/>
        <n v="870.04"/>
        <n v="162.57"/>
        <n v="6076.45"/>
        <n v="77.53"/>
        <n v="67.16"/>
        <n v="200.2"/>
        <n v="3362.5540000000001"/>
        <n v="16.77"/>
        <n v="7647.625"/>
        <n v="805.38"/>
        <n v="11273.8"/>
        <n v="79.010000000000005"/>
        <n v="17.829999999999998"/>
        <n v="34.450000000000003"/>
        <n v="233.58"/>
        <n v="299.07"/>
        <n v="1200.5195000000001"/>
        <n v="457.79"/>
        <n v="12692.944"/>
        <n v="134.88999999999999"/>
        <n v="458.72"/>
        <n v="225.06"/>
        <n v="1382.07"/>
        <n v="83.82"/>
        <n v="590.96"/>
        <n v="288.87"/>
        <n v="1467.82"/>
        <n v="6667.1414999999997"/>
        <n v="436.12299999999999"/>
        <n v="276.7"/>
        <n v="253.46"/>
        <n v="137.78"/>
        <n v="28671.919999999998"/>
        <n v="643.14049999999997"/>
        <n v="9506.7000000000007"/>
        <n v="24.52"/>
        <n v="378.12"/>
        <n v="116.89"/>
        <n v="1565.58"/>
        <n v="277.64999999999998"/>
        <n v="3820.13"/>
        <n v="50.97"/>
        <n v="39.270000000000003"/>
        <n v="893.34"/>
        <n v="4612.76"/>
        <n v="1760.91"/>
        <n v="381.78"/>
        <n v="1564.82"/>
        <n v="417.67"/>
        <n v="1539.33"/>
        <n v="7459.5370000000003"/>
        <n v="165.19"/>
        <n v="1832.82"/>
        <n v="126.6"/>
        <n v="21539.66"/>
        <n v="15.04"/>
        <n v="313.52999999999997"/>
        <n v="118.36"/>
        <n v="158.88999999999999"/>
        <n v="315.62"/>
        <n v="37.5"/>
        <n v="151.18"/>
        <n v="212.51"/>
        <n v="3988.63"/>
        <n v="2465.6424999999999"/>
        <n v="84.01"/>
        <n v="17395.05"/>
        <n v="6047.62"/>
        <n v="34.08"/>
        <n v="1046.22"/>
        <n v="571.79"/>
        <n v="2535.89"/>
        <n v="1153.51"/>
        <n v="31.24"/>
        <n v="66.75"/>
        <n v="521.14"/>
        <n v="44.2"/>
        <n v="105.33"/>
        <n v="494.9"/>
        <n v="6415.7"/>
        <n v="1083.31"/>
        <n v="1184.259"/>
        <n v="317.92"/>
        <n v="2234.7399999999998"/>
        <n v="902.04"/>
        <n v="38.32"/>
        <n v="150.19999999999999"/>
        <n v="55.41"/>
        <n v="570.58000000000004"/>
        <n v="54.85"/>
        <n v="508.72"/>
        <n v="282.56"/>
        <n v="1310.3900000000001"/>
        <n v="4606.13"/>
        <n v="2680.48"/>
        <n v="404.09"/>
        <n v="3828.4389999999999"/>
        <n v="1844.84"/>
        <n v="3729.69"/>
        <n v="35.450000000000003"/>
        <n v="81.22"/>
        <n v="481.28"/>
        <n v="856.43100000000004"/>
        <n v="174.86"/>
        <n v="79.17"/>
        <n v="5985.03"/>
        <n v="384.42"/>
        <n v="7346.64"/>
        <n v="41.56"/>
        <n v="669.91"/>
        <n v="68.58"/>
        <n v="6131.34"/>
        <n v="162.25"/>
        <n v="4949.1724999999997"/>
        <n v="29.77"/>
        <n v="650.05999999999995"/>
        <n v="1987.77"/>
        <n v="35.86"/>
        <n v="30.84"/>
        <n v="146.31"/>
        <n v="716.77"/>
        <n v="483.3"/>
        <n v="3643.03"/>
        <n v="5561.4359999999997"/>
        <n v="497.57"/>
        <n v="213.6"/>
        <n v="679.18"/>
        <n v="269.49"/>
        <n v="35.51"/>
        <n v="34.46"/>
        <n v="348.08850000000001"/>
        <n v="380.73"/>
        <n v="230.6"/>
        <n v="333.2"/>
        <n v="5557.19"/>
        <n v="1608.25"/>
        <n v="64.44"/>
        <n v="228.22"/>
        <n v="407.65"/>
        <n v="1410.4269999999999"/>
        <n v="3590.19"/>
        <n v="1966.83"/>
        <n v="14080.04"/>
        <n v="2290.62"/>
        <n v="11373.016"/>
        <n v="507.88"/>
        <n v="5517.63"/>
        <n v="184.46"/>
        <n v="89.46"/>
        <n v="23288.45"/>
        <n v="112.53"/>
        <n v="163.87"/>
        <n v="3911.52"/>
        <n v="351.04"/>
        <n v="264.04000000000002"/>
        <n v="4331.6899999999996"/>
        <n v="2778.19"/>
        <n v="6271.5855000000001"/>
        <n v="5418.35"/>
        <n v="6337.4859999999999"/>
        <n v="2213.5700000000002"/>
        <n v="628.52"/>
        <n v="183.32"/>
        <n v="157.72999999999999"/>
        <n v="101.86"/>
        <n v="120.31"/>
        <n v="188.32"/>
        <n v="39.08"/>
        <n v="383.14"/>
        <n v="1102.51"/>
        <n v="125.31"/>
        <n v="3652"/>
        <n v="3499.0129999999999"/>
        <n v="218.26"/>
        <n v="254.74"/>
        <n v="468.45"/>
        <n v="748.89"/>
        <n v="1085.98"/>
        <n v="2976.06"/>
        <n v="383.61"/>
        <n v="1345.21"/>
        <n v="280.77999999999997"/>
        <n v="187.06"/>
        <n v="10453.35"/>
        <n v="290.52999999999997"/>
        <n v="159.94999999999999"/>
        <n v="160.36000000000001"/>
        <n v="363.49"/>
        <n v="43.05"/>
        <n v="86.65"/>
        <n v="1375.54"/>
        <n v="278.24"/>
        <n v="3397.33"/>
        <n v="273.76"/>
        <n v="96.81"/>
        <n v="2786.6"/>
        <n v="72.61"/>
        <n v="530.82000000000005"/>
        <n v="199.94"/>
        <n v="164.1"/>
        <n v="1316.93"/>
        <n v="813.77"/>
        <n v="47.42"/>
        <n v="130.46"/>
        <n v="4617.6895000000004"/>
        <n v="737.15"/>
        <n v="1424.61"/>
        <n v="1162.3375000000001"/>
        <n v="81.47"/>
        <n v="1536.4565"/>
        <n v="756.23"/>
        <n v="197.13"/>
        <n v="286.2"/>
        <n v="411.7"/>
        <n v="11682.368"/>
        <n v="210.04"/>
        <n v="4655.09"/>
        <n v="2510.7265000000002"/>
        <n v="853.99"/>
        <n v="655.66"/>
        <n v="417.83"/>
        <n v="308.52"/>
        <n v="546.46"/>
        <n v="577.32000000000005"/>
        <n v="191.05"/>
        <n v="420.52"/>
        <n v="75.430000000000007"/>
        <n v="862.28"/>
        <n v="87.67"/>
        <n v="179.55"/>
        <n v="176.06"/>
        <n v="216.93"/>
        <n v="232.87"/>
        <n v="1006.626"/>
        <n v="1018.56"/>
        <n v="779.66750000000002"/>
        <n v="4849.6099999999997"/>
        <n v="81.45"/>
        <n v="311.02"/>
        <n v="277.33"/>
        <n v="340.7"/>
        <n v="127.62"/>
        <n v="214.48"/>
        <n v="241.68"/>
        <n v="1787.2915"/>
        <n v="27.68"/>
        <n v="407.89"/>
        <n v="1355.03"/>
        <n v="262.16000000000003"/>
        <n v="302.31"/>
        <n v="166.37"/>
        <n v="146.36000000000001"/>
        <n v="609.17999999999995"/>
        <n v="653.47"/>
        <n v="783.14"/>
        <n v="245.74"/>
        <n v="50.69"/>
        <n v="3164"/>
        <n v="310.08999999999997"/>
        <n v="7772.53"/>
        <n v="2230.0100000000002"/>
        <n v="17.88"/>
        <n v="96.24"/>
        <n v="296.31"/>
        <n v="372.64"/>
        <n v="1304.704"/>
        <n v="156.05000000000001"/>
        <n v="205.61"/>
        <n v="290.57"/>
        <n v="243.57"/>
        <n v="532.79999999999995"/>
        <n v="69.17"/>
        <n v="222.04"/>
        <n v="1397.89"/>
        <n v="110.47"/>
        <n v="903.58050000000003"/>
        <n v="4696.3485000000001"/>
        <n v="186.18"/>
        <n v="183.39"/>
        <n v="228.63"/>
        <n v="7554.54"/>
        <n v="231.72"/>
        <n v="319.38"/>
        <n v="490.31"/>
        <n v="2977.0365000000002"/>
        <n v="553.41"/>
        <n v="774.74"/>
        <n v="383.93"/>
        <n v="847.1"/>
        <n v="1669.9"/>
        <n v="138.66999999999999"/>
        <n v="13579.1"/>
        <n v="1514.2375"/>
        <n v="779.81200000000001"/>
        <n v="1033.28"/>
        <n v="1470.82"/>
        <n v="130.53"/>
        <n v="1432.61"/>
        <n v="6213.56"/>
        <n v="68.900000000000006"/>
        <n v="331.71749999999997"/>
        <n v="143.26"/>
        <n v="456.57"/>
        <n v="87.21"/>
        <n v="147.47"/>
        <n v="2961.54"/>
        <n v="3382.7075"/>
        <n v="1566.9"/>
        <n v="135.13999999999999"/>
        <n v="333.32"/>
        <n v="5059.29"/>
        <n v="304.22000000000003"/>
        <n v="120.49"/>
        <n v="204.96"/>
        <n v="973.09"/>
        <n v="106.76"/>
        <n v="517.54999999999995"/>
        <n v="742.49"/>
        <n v="2518.11"/>
        <n v="293.45999999999998"/>
        <n v="255.5"/>
        <n v="24.83"/>
        <n v="523.04999999999995"/>
        <n v="17.09"/>
        <n v="339.39"/>
        <n v="29193.89"/>
        <n v="430.64"/>
        <n v="1035.56"/>
        <n v="9179.7199999999993"/>
        <n v="410.57"/>
        <n v="144.47"/>
        <n v="211.39"/>
        <n v="227.85"/>
        <n v="807.38"/>
        <n v="370.97"/>
        <n v="147.96"/>
        <n v="35.409999999999997"/>
        <n v="1172.73"/>
        <n v="78.72"/>
        <n v="148.88999999999999"/>
        <n v="218.95"/>
        <n v="16"/>
        <n v="364.1"/>
        <n v="576.72"/>
        <n v="527.89"/>
        <n v="18035.47"/>
        <n v="26.32"/>
        <n v="238.75"/>
        <n v="874.13"/>
        <n v="649.82000000000005"/>
        <n v="2177.1525000000001"/>
        <n v="262.08999999999997"/>
        <n v="522.26"/>
        <n v="66.03"/>
        <n v="102.39"/>
        <n v="3678.7"/>
        <n v="1771"/>
        <n v="120.9"/>
        <n v="890.77"/>
        <n v="189.8"/>
        <n v="6011.75"/>
        <n v="43.46"/>
        <n v="1857.2"/>
        <n v="1792.42"/>
        <n v="48.92"/>
        <n v="261.42"/>
        <n v="276.75"/>
        <n v="442.02"/>
        <n v="314.82"/>
        <n v="615.69000000000005"/>
        <n v="107.8"/>
        <n v="334.55"/>
        <n v="291.05"/>
        <n v="9634.26"/>
        <n v="165.34"/>
        <n v="203.01"/>
        <n v="135.24"/>
        <n v="6434.58"/>
        <n v="1338.13"/>
        <n v="69.430000000000007"/>
        <n v="944.44"/>
        <n v="1624.04"/>
        <n v="393.39"/>
        <n v="113.46"/>
        <n v="450.16"/>
        <n v="2692.38"/>
        <n v="277.63"/>
        <n v="667.67"/>
        <n v="733.62"/>
        <n v="17.73"/>
        <n v="21.79"/>
        <n v="1010.71"/>
        <n v="6055.58"/>
        <n v="622.98"/>
        <n v="8394.5"/>
        <n v="133.41999999999999"/>
        <n v="75.540000000000006"/>
        <n v="1115.7660000000001"/>
        <n v="247.54"/>
        <n v="18242.87"/>
        <n v="2638.5070000000001"/>
        <n v="183.66"/>
        <n v="169.36"/>
        <n v="4662.47"/>
        <n v="10095"/>
        <n v="1615.48"/>
        <n v="134.72"/>
        <n v="779.96"/>
        <n v="170.54"/>
        <n v="407.97"/>
        <n v="404.95"/>
        <n v="683.66"/>
        <n v="1169.8005000000001"/>
        <n v="176.3"/>
        <n v="260.39"/>
        <n v="76.34"/>
        <n v="81.44"/>
        <n v="149.58000000000001"/>
        <n v="19.21"/>
        <n v="171.5"/>
        <n v="1324.27"/>
        <n v="5303.59"/>
        <n v="16.27"/>
        <n v="6896.0635000000002"/>
        <n v="728.01300000000003"/>
        <n v="4904.33"/>
        <n v="3053.41"/>
        <n v="360.92"/>
        <n v="688.25850000000003"/>
        <n v="2514.88"/>
        <n v="327.66000000000003"/>
        <n v="1499.2265"/>
        <n v="176.8"/>
        <n v="323.19200000000001"/>
        <n v="940.29200000000003"/>
        <n v="240.07"/>
        <n v="4813.32"/>
        <n v="6357.69"/>
        <n v="163.13"/>
        <n v="34.409999999999997"/>
        <n v="34.4"/>
        <n v="32.17"/>
        <n v="3839.77"/>
        <n v="41.36"/>
        <n v="394.4"/>
        <n v="12915.8"/>
        <n v="55.77"/>
        <n v="74.430000000000007"/>
        <n v="148.22"/>
        <n v="82.54"/>
        <n v="364.83"/>
        <n v="4761.4799999999996"/>
        <n v="34.72"/>
        <n v="650.71"/>
        <n v="1038.46"/>
        <n v="4104.5445"/>
        <n v="337.61"/>
        <n v="216.4"/>
        <n v="529.46"/>
        <n v="1225.48"/>
        <n v="575.33600000000001"/>
        <n v="117.3"/>
        <n v="111.3"/>
        <n v="141.05000000000001"/>
        <n v="533.07399999999996"/>
        <n v="109.96"/>
        <n v="23.27"/>
        <n v="20.010000000000002"/>
        <n v="1915.11"/>
        <n v="358.67"/>
        <n v="156.80000000000001"/>
        <n v="301.44"/>
        <n v="2030.05"/>
        <n v="5479.52"/>
        <n v="2044.37"/>
        <n v="2637.0639999999999"/>
        <n v="932.43"/>
        <n v="176.35"/>
        <n v="349.67"/>
        <n v="585.35"/>
        <n v="1238.23"/>
        <n v="177.33"/>
        <n v="1184.3440000000001"/>
        <n v="853.1"/>
        <n v="474.4"/>
        <n v="71.83"/>
        <n v="174.2"/>
        <n v="268.77999999999997"/>
        <n v="797.34"/>
        <n v="1127.31"/>
        <n v="101.92"/>
        <n v="643.9"/>
        <n v="2621.7705000000001"/>
        <n v="236.91"/>
        <n v="480.4"/>
        <n v="8193.2900000000009"/>
        <n v="333.15"/>
        <n v="143.82"/>
        <n v="198.53"/>
        <n v="55.64"/>
        <n v="1305.69"/>
        <n v="26.74"/>
        <n v="597.72"/>
        <n v="4253.33"/>
        <n v="1215.75"/>
        <n v="8134.91"/>
        <n v="5360.3344999999999"/>
        <n v="952.43"/>
        <n v="481.38549999999998"/>
        <n v="6484.8590000000004"/>
        <n v="115.15"/>
        <n v="1604.26"/>
        <n v="85.76"/>
        <n v="36.22"/>
        <n v="82.79"/>
        <n v="950.84"/>
        <n v="14501.24"/>
        <n v="420.77"/>
        <n v="1729.0409999999999"/>
        <n v="952.94"/>
        <n v="493.83"/>
        <n v="152.35"/>
        <n v="466.66"/>
        <n v="346.29"/>
        <n v="369.92"/>
        <n v="398.82"/>
        <n v="1062.0999999999999"/>
        <n v="5356.61"/>
        <n v="4866.7700000000004"/>
        <n v="132.56"/>
        <n v="265.52999999999997"/>
        <n v="47.5"/>
        <n v="1421.45"/>
        <n v="279.41000000000003"/>
        <n v="178.9"/>
        <n v="2412.4"/>
        <n v="1230.51"/>
        <n v="2046.96"/>
        <n v="9759.65"/>
        <n v="14.55"/>
        <n v="346.75"/>
        <n v="41.07"/>
        <n v="286.05"/>
        <n v="249.32"/>
        <n v="162.88"/>
        <n v="64.17"/>
        <n v="22086.87"/>
        <n v="197.39"/>
        <n v="8324.16"/>
        <n v="2150.6154999999999"/>
        <n v="2645.18"/>
        <n v="164.8"/>
        <n v="5649.58"/>
        <n v="379.34"/>
        <n v="165.27"/>
        <n v="330.66"/>
        <n v="653.54"/>
        <n v="12812.65"/>
        <n v="1442.72"/>
        <n v="6490.82"/>
        <n v="145.16999999999999"/>
        <n v="1864.3695"/>
        <n v="228.1875"/>
        <n v="442.64"/>
        <n v="1109.68"/>
        <n v="539.51"/>
        <n v="113.43"/>
        <n v="83.14"/>
        <n v="117.78"/>
        <n v="2543.58"/>
        <n v="771.72"/>
        <n v="716.44"/>
        <n v="986.17"/>
        <n v="74"/>
        <n v="319.64999999999998"/>
        <n v="1763.9929999999999"/>
        <n v="473.3"/>
        <n v="207.64"/>
        <n v="4741.1000000000004"/>
        <n v="2725.47"/>
        <n v="473.75"/>
        <n v="6839.12"/>
        <n v="157.04"/>
        <n v="13913.28"/>
        <n v="248.03"/>
        <n v="1161.54"/>
        <n v="231.22"/>
        <n v="68.863500000000002"/>
        <n v="129.49"/>
        <n v="3318.3454999999999"/>
        <n v="1162.29"/>
        <n v="2739.13"/>
        <n v="686.92"/>
        <n v="5183.67"/>
        <n v="112.34"/>
        <n v="150.37"/>
        <n v="47.09"/>
        <n v="265.14999999999998"/>
        <n v="5147.2820000000002"/>
        <n v="1391.319"/>
        <n v="679.15"/>
        <n v="9548.44"/>
        <n v="627.63"/>
        <n v="423.79"/>
        <n v="448.32"/>
        <n v="101.72"/>
        <n v="561.82950000000005"/>
        <n v="122.34"/>
        <n v="1510.89"/>
        <n v="18.02"/>
        <n v="2344.4299999999998"/>
        <n v="29352.67"/>
        <n v="313.08"/>
        <n v="1908.69"/>
        <n v="5188.4799999999996"/>
        <n v="10574.85"/>
        <n v="1686.44"/>
        <n v="2063.37"/>
        <n v="281.29000000000002"/>
        <n v="115.03"/>
        <n v="1155.04"/>
        <n v="47.64"/>
        <n v="19332.599999999999"/>
        <n v="8387.6200000000008"/>
        <n v="84"/>
        <n v="4401.1499999999996"/>
        <n v="438.77"/>
        <n v="269.70999999999998"/>
        <n v="521.42999999999995"/>
        <n v="1704.1"/>
        <n v="59.83"/>
        <n v="261.91000000000003"/>
        <n v="146.11000000000001"/>
        <n v="1772.45"/>
        <n v="531.61199999999997"/>
        <n v="479.75"/>
        <n v="1135.21"/>
        <n v="6079.5874999999996"/>
        <n v="62.2"/>
        <n v="1045.5899999999999"/>
        <n v="125.83"/>
        <n v="1740.5"/>
        <n v="3456.0455000000002"/>
        <n v="258.85000000000002"/>
        <n v="7616.28"/>
        <n v="1277.43"/>
        <n v="389.59"/>
        <n v="2581.3200000000002"/>
        <n v="735.04"/>
        <n v="2802.404"/>
        <n v="2571.9775"/>
        <n v="757.79"/>
        <n v="25.86"/>
        <n v="190.72"/>
        <n v="201.51"/>
        <n v="275.95"/>
        <n v="693.6"/>
        <n v="1281.9155000000001"/>
        <n v="337.67"/>
        <n v="1220.328"/>
        <n v="8232.64"/>
        <n v="147.77000000000001"/>
        <n v="5929.14"/>
        <n v="75.56"/>
        <n v="7349.36"/>
        <n v="275.98"/>
        <n v="1288.05"/>
        <n v="372.09"/>
        <n v="93.7"/>
        <n v="2046.73"/>
        <n v="379.35"/>
        <n v="103.47"/>
        <n v="4159.5200000000004"/>
        <n v="220.89"/>
        <n v="61.7"/>
        <n v="948.53"/>
        <n v="3720.4124999999999"/>
        <n v="1781.26"/>
        <n v="550.62"/>
        <n v="821.3"/>
        <n v="219.37"/>
        <n v="2552.3850000000002"/>
        <n v="77.42"/>
        <n v="122.83"/>
        <n v="1763.51"/>
        <n v="318.77999999999997"/>
        <n v="35.81"/>
        <n v="3026.81"/>
        <n v="455.76650000000001"/>
        <n v="987.47"/>
        <n v="3474.68"/>
        <n v="190.48"/>
        <n v="289.98"/>
        <n v="216.73"/>
        <n v="11540.39"/>
        <n v="153.5"/>
        <n v="1346.65"/>
        <n v="67.962500000000006"/>
        <n v="249.25"/>
        <n v="199.98"/>
        <n v="1177.425"/>
        <n v="2361.5500000000002"/>
        <n v="179.44"/>
        <n v="120.54"/>
        <n v="1732.22"/>
        <n v="3539.15"/>
        <n v="507.9"/>
        <n v="750.2"/>
        <n v="12731.35"/>
        <n v="127.93"/>
        <n v="161.84"/>
        <n v="2167.67"/>
        <n v="1673.4"/>
        <n v="461.38"/>
        <n v="1195.2639999999999"/>
        <n v="318.27"/>
        <n v="169.97"/>
        <n v="286.30200000000002"/>
        <n v="169.98"/>
        <n v="6822.63"/>
        <n v="330.13"/>
        <n v="9850.51"/>
        <n v="7197.46"/>
        <n v="420.02"/>
        <n v="38.75"/>
        <n v="153.33000000000001"/>
        <n v="6443.27"/>
        <n v="319.43"/>
        <n v="56.58"/>
        <n v="244.39"/>
        <n v="4624.7359999999999"/>
        <n v="344.05"/>
        <n v="1593"/>
        <n v="223.25"/>
        <n v="262.70999999999998"/>
        <n v="106.5"/>
        <n v="387.74"/>
        <n v="799.61"/>
        <n v="908.774"/>
        <n v="8184.47"/>
        <n v="361.85"/>
        <n v="245.83"/>
        <n v="1613.8"/>
        <n v="1692.36"/>
        <n v="1669.4480000000001"/>
        <n v="11468.16"/>
        <n v="74.319999999999993"/>
        <n v="959.87"/>
        <n v="179.36349999999999"/>
        <n v="1561.93"/>
        <n v="118.44"/>
        <n v="141.09"/>
        <n v="2087.4349999999999"/>
        <n v="152.82"/>
        <n v="1566.8354999999999"/>
        <n v="70.17"/>
        <n v="258.51"/>
        <n v="1042.5999999999999"/>
        <n v="81.569999999999993"/>
        <n v="471.23"/>
        <n v="327.97"/>
        <n v="630.12"/>
        <n v="2387.9695000000002"/>
        <n v="1759.08"/>
        <n v="93.87"/>
        <n v="691.9"/>
        <n v="803.48"/>
        <n v="520.23"/>
        <n v="795.03"/>
        <n v="655.21"/>
        <n v="3036.26"/>
        <n v="564.75"/>
        <n v="498.27"/>
        <n v="2365.3085000000001"/>
        <n v="11043.56"/>
        <n v="69.66"/>
        <n v="65.930000000000007"/>
        <n v="1721.2"/>
        <n v="124.09"/>
        <n v="545.62"/>
        <n v="3608.47"/>
        <n v="389"/>
        <n v="827.96450000000004"/>
        <n v="3339.46"/>
        <n v="46.33"/>
        <n v="4557.46"/>
        <n v="2515.19"/>
        <n v="1060.08"/>
        <n v="2543.71"/>
        <n v="442.67"/>
        <n v="731.22"/>
        <n v="409.89"/>
        <n v="1761.69"/>
        <n v="143.88999999999999"/>
        <n v="135.66999999999999"/>
        <n v="524.04999999999995"/>
        <n v="232.56"/>
        <n v="213.6865"/>
        <n v="550"/>
        <n v="109.3"/>
        <n v="194.73"/>
        <n v="266.57"/>
        <n v="4704.4319999999998"/>
        <n v="67.25"/>
        <n v="1624.06"/>
        <n v="103.61"/>
        <n v="2164.7085000000002"/>
        <n v="306.41000000000003"/>
        <n v="681.32"/>
        <n v="547.96"/>
        <n v="348.76"/>
        <n v="1494.12"/>
        <n v="565.44000000000005"/>
        <n v="297.7"/>
        <n v="441.51"/>
        <n v="296.3"/>
        <n v="207.2"/>
        <n v="76.37"/>
        <n v="78.28"/>
        <n v="1370.4"/>
        <n v="4705.8999999999996"/>
        <n v="354.87"/>
        <n v="290.01"/>
        <n v="7686.9120000000003"/>
        <n v="2416.8240000000001"/>
        <n v="1432.46"/>
        <n v="1443.35"/>
        <n v="968.46"/>
        <n v="430.47"/>
        <n v="1609.61"/>
        <n v="5761.25"/>
        <n v="416.56"/>
        <n v="2515.7159999999999"/>
        <n v="269.27999999999997"/>
        <n v="601.13"/>
        <n v="603.55600000000004"/>
        <n v="917.22"/>
        <n v="193.42"/>
        <n v="149.84"/>
        <n v="371.8"/>
        <n v="19469.2"/>
        <n v="321.25"/>
        <n v="178.1"/>
        <n v="1846.848"/>
        <n v="1689"/>
        <n v="113.25"/>
        <n v="186.73"/>
        <n v="273.01"/>
        <n v="492.43"/>
        <n v="149.32"/>
        <n v="2437.7399999999998"/>
        <n v="226"/>
        <n v="16594.53"/>
        <n v="515.38"/>
        <n v="1883.49"/>
        <n v="152.66"/>
        <n v="243.85"/>
        <n v="2678.61"/>
        <n v="2861.2835"/>
        <n v="193.84"/>
        <n v="619.11"/>
        <n v="1341.45"/>
        <n v="6560.26"/>
        <n v="109.99"/>
        <n v="1703.05"/>
        <n v="73.42"/>
        <n v="22.93"/>
        <n v="325.35000000000002"/>
        <n v="442.69"/>
        <n v="626.29999999999995"/>
        <n v="90.71"/>
        <n v="347.21"/>
        <n v="3880.0340000000001"/>
        <n v="182.63"/>
        <n v="149.1"/>
        <n v="970.85"/>
        <n v="4397.4290000000001"/>
        <n v="139.01"/>
        <n v="323.75"/>
        <n v="2804.07"/>
        <n v="44.26"/>
        <n v="394.11"/>
        <n v="141.46"/>
        <n v="735.42499999999995"/>
        <n v="88.98"/>
        <n v="144.94"/>
        <n v="5825.28"/>
        <n v="4899.26"/>
        <n v="6046.5"/>
        <n v="213.89"/>
        <n v="87.94"/>
        <n v="240.43"/>
        <n v="5411.58"/>
        <n v="437.59"/>
        <n v="863.74"/>
        <n v="10421.07"/>
        <n v="78.89"/>
        <n v="74.23"/>
        <n v="1414.915"/>
        <n v="1118.4079999999999"/>
        <n v="2182.62"/>
        <n v="1514.56"/>
        <n v="636.98649999999998"/>
        <n v="21212.9"/>
        <n v="204.85"/>
        <n v="90.38"/>
        <n v="2486.2800000000002"/>
        <n v="572.41"/>
        <n v="2710.77"/>
        <n v="1545.57"/>
        <n v="160.41"/>
        <n v="234.21"/>
        <n v="518.47"/>
        <n v="344.74"/>
        <n v="337.62"/>
        <n v="94.71"/>
        <n v="75.27"/>
        <n v="549.64"/>
        <n v="15182.35"/>
        <n v="1091.52"/>
        <n v="6737.47"/>
        <n v="17.79"/>
        <n v="531.6"/>
        <n v="1940.37"/>
        <n v="483.89"/>
        <n v="307.60000000000002"/>
        <n v="1372.2025000000001"/>
        <n v="136.46"/>
        <n v="1244.04"/>
        <n v="96.58"/>
        <n v="1547.6849999999999"/>
        <n v="115.33"/>
        <n v="3856.57"/>
        <n v="1314.4"/>
        <n v="48.79"/>
        <n v="4286.01"/>
        <n v="16277.22"/>
        <n v="883.99"/>
        <n v="5008.2700000000004"/>
        <n v="23.12"/>
        <n v="321.23"/>
        <n v="208.99449999999999"/>
        <n v="69.849999999999994"/>
        <n v="35.72"/>
        <n v="158.49"/>
        <n v="62.42"/>
        <n v="118.07"/>
        <n v="1170.5229999999999"/>
        <n v="426.33"/>
        <n v="206.98"/>
        <n v="87.99"/>
        <n v="4165.4724999999999"/>
        <n v="717.31"/>
        <n v="494.03"/>
        <n v="1063.3800000000001"/>
        <n v="43.71"/>
        <n v="395.55"/>
        <n v="51.91"/>
        <n v="125.58"/>
        <n v="669.56"/>
        <n v="42.57"/>
        <n v="3067.77"/>
        <n v="32.71"/>
        <n v="1454.37"/>
        <n v="1097.51"/>
        <n v="64.094999999999999"/>
        <n v="952.76"/>
        <n v="214.94"/>
        <n v="24.73"/>
        <n v="81.099999999999994"/>
        <n v="3266.65"/>
        <n v="2796.43"/>
        <n v="3370.54"/>
        <n v="595.32000000000005"/>
        <n v="2178.864"/>
        <n v="2259.3135000000002"/>
        <n v="63.22"/>
        <n v="1342.7159999999999"/>
        <n v="1140"/>
        <n v="78.849999999999994"/>
        <n v="302.29000000000002"/>
        <n v="253.97"/>
        <n v="188.72"/>
        <n v="5389.64"/>
        <n v="1043.3499999999999"/>
        <n v="14989.14"/>
        <n v="5594.6"/>
        <n v="408.79"/>
        <n v="469.29"/>
        <n v="582.51"/>
        <n v="243.86"/>
        <n v="36.130000000000003"/>
        <n v="75.28"/>
        <n v="4208.87"/>
        <n v="63.06"/>
        <n v="350.76"/>
        <n v="316.62150000000003"/>
        <n v="126.38"/>
        <n v="4917.49"/>
        <n v="1065.8499999999999"/>
        <n v="159.91999999999999"/>
        <n v="79"/>
        <n v="1707.383"/>
        <n v="3385.58"/>
        <n v="1450.6659999999999"/>
        <n v="164.22"/>
        <n v="104.97"/>
        <n v="117.72"/>
        <n v="626.24"/>
        <n v="564.63"/>
        <n v="5327.97"/>
        <n v="73.73"/>
        <n v="313.02"/>
        <n v="2521.9124999999999"/>
        <n v="1125.6514999999999"/>
        <n v="616.79999999999995"/>
        <n v="2305.7199999999998"/>
        <n v="938.48"/>
        <n v="128.52000000000001"/>
        <n v="817.31"/>
        <n v="1035.06"/>
        <n v="308.77999999999997"/>
        <n v="2054.98"/>
        <n v="64.010000000000005"/>
        <n v="1167.95"/>
        <n v="142.6"/>
        <n v="1010.17"/>
        <n v="185.54"/>
        <n v="87.85"/>
        <n v="277.56"/>
        <n v="2701.41"/>
        <n v="41350.61"/>
        <n v="375.58"/>
        <n v="229.6"/>
        <n v="47.3"/>
        <n v="327.36"/>
        <n v="70.87"/>
        <n v="2856.23"/>
        <n v="543.61"/>
        <n v="4435.96"/>
        <n v="1111.68"/>
        <n v="48.25"/>
        <n v="61.19"/>
        <n v="76.459999999999994"/>
        <n v="91.41"/>
        <n v="600.32000000000005"/>
        <n v="3645.67"/>
        <n v="1334.09"/>
        <n v="2090.4524999999999"/>
        <n v="240.68"/>
        <n v="54.41"/>
        <n v="1524.22"/>
        <n v="2760.08"/>
        <n v="147.35"/>
        <n v="5214.8999999999996"/>
        <n v="258"/>
        <n v="982.9"/>
        <n v="4842.2"/>
        <n v="249.21"/>
        <n v="332.73"/>
        <n v="3881.52"/>
        <n v="1459.616"/>
        <n v="7346.19"/>
        <n v="12576.71"/>
        <n v="103.13"/>
        <n v="2325.6134999999999"/>
        <n v="831.64"/>
        <n v="630.75"/>
        <n v="4574.76"/>
        <n v="433.74"/>
        <n v="445.26"/>
        <n v="36.049999999999997"/>
        <n v="208.935"/>
        <n v="122.94"/>
        <n v="134.19"/>
        <n v="1777.6015"/>
        <n v="15.89"/>
        <n v="176.67"/>
        <n v="43.08"/>
        <n v="242.16"/>
        <n v="505.89"/>
        <n v="5030.6535000000003"/>
        <n v="32.49"/>
        <n v="907.37"/>
        <n v="385.23"/>
        <n v="71.84"/>
        <n v="271.02999999999997"/>
        <n v="4495.6634999999997"/>
        <n v="5308.6"/>
        <n v="425.84"/>
        <n v="1999.33"/>
        <n v="757.43"/>
        <n v="5460.3"/>
        <n v="4797.29"/>
        <n v="488.67"/>
        <n v="886.94"/>
        <n v="97.96"/>
        <n v="1642.3"/>
        <n v="11285.58"/>
        <n v="204.97399999999999"/>
        <n v="285.47000000000003"/>
        <n v="21.89"/>
        <n v="1668.26"/>
        <n v="97.15"/>
        <n v="4263.91"/>
        <n v="510.48"/>
        <n v="84.34"/>
        <n v="302.64"/>
        <n v="1951.12"/>
        <n v="25.77"/>
        <n v="6183.1769999999997"/>
        <n v="106.48"/>
        <n v="274.98"/>
        <n v="9640.99"/>
        <n v="3766.17"/>
        <n v="7209.29"/>
        <n v="842.95"/>
        <n v="1807.0115000000001"/>
        <n v="7448.69"/>
        <n v="913.34"/>
        <n v="3220.37"/>
        <n v="300.35000000000002"/>
        <n v="506.08"/>
        <n v="5216.18"/>
        <n v="50.94"/>
        <n v="128.59"/>
        <n v="579.83249999999998"/>
        <n v="878.15"/>
        <n v="50.77"/>
        <n v="227.49"/>
        <n v="1227.6300000000001"/>
        <n v="6160.2"/>
        <n v="4339.7"/>
        <n v="9426.1299999999992"/>
        <n v="13.08"/>
        <n v="181.99"/>
        <n v="1272.8969999999999"/>
        <n v="318.61"/>
        <n v="848.91"/>
        <n v="240.83"/>
        <n v="353.63"/>
        <n v="319.05"/>
        <n v="108.59"/>
        <n v="243.72"/>
        <n v="2284.4299999999998"/>
        <n v="906.3"/>
        <n v="224.54"/>
        <n v="434.1"/>
        <n v="206.56"/>
        <n v="212.72"/>
        <n v="815"/>
        <n v="701.57"/>
        <n v="564.91999999999996"/>
        <n v="8539.5519999999997"/>
        <n v="2276.81"/>
        <n v="491.14"/>
        <n v="167.05"/>
        <n v="96.22"/>
        <n v="2399.63"/>
        <n v="487.83"/>
        <n v="496.47"/>
        <n v="1129.18"/>
        <n v="484.56"/>
        <n v="75.13"/>
        <n v="1742.7515000000001"/>
        <n v="5064.29"/>
        <n v="3507.5"/>
        <n v="3557.3"/>
        <n v="461.27"/>
        <n v="5853.22"/>
        <n v="16.649999999999999"/>
        <n v="581.29"/>
        <n v="130.66"/>
        <n v="84.81"/>
        <n v="120.07"/>
        <n v="280.54000000000002"/>
        <n v="3107.5115000000001"/>
        <n v="256.04000000000002"/>
        <n v="621.54"/>
        <n v="72.22"/>
        <n v="85"/>
        <n v="828.58"/>
        <n v="47.08"/>
        <n v="1280.6659999999999"/>
        <n v="187.67"/>
        <n v="634.36"/>
        <n v="243.71"/>
        <n v="277.83"/>
        <n v="135.61000000000001"/>
        <n v="759.11"/>
        <n v="479.27"/>
        <n v="547"/>
        <n v="100.42"/>
        <n v="647.24"/>
        <n v="117.1"/>
        <n v="88.29"/>
        <n v="6224"/>
        <n v="20341.216"/>
        <n v="35.229999999999997"/>
        <n v="872.67"/>
        <n v="436.68"/>
        <n v="755.69"/>
        <n v="82.43"/>
        <n v="6170.92"/>
        <n v="4366.3999999999996"/>
        <n v="2857.71"/>
        <n v="9069.84"/>
        <n v="1669.97"/>
        <n v="90.37"/>
        <n v="13708.75"/>
        <n v="48.43"/>
        <n v="159.84"/>
        <n v="2047.79"/>
        <n v="463.43"/>
        <n v="2852.04"/>
        <n v="77.37"/>
        <n v="200.51"/>
        <n v="29.96"/>
        <n v="204.76"/>
        <n v="59.15"/>
        <n v="206.18"/>
        <n v="288.98"/>
        <n v="226.17"/>
        <n v="139.11000000000001"/>
        <n v="830.31"/>
        <n v="217.8"/>
        <n v="263.39999999999998"/>
        <n v="6075.16"/>
        <n v="213.49"/>
        <n v="131.65"/>
        <n v="6123.51"/>
        <n v="1761.15"/>
        <n v="1698.91"/>
        <n v="130.33000000000001"/>
        <n v="55.26"/>
        <n v="3615.2505000000001"/>
        <n v="618.55999999999995"/>
        <n v="838.92"/>
        <n v="1097.27"/>
        <n v="221.11"/>
        <n v="141.06"/>
        <n v="127.96"/>
        <n v="2648.0864999999999"/>
        <n v="135.65"/>
        <n v="382.18"/>
        <n v="141.82"/>
        <n v="2253.0915"/>
        <n v="3636.5174999999999"/>
        <n v="998.07"/>
        <n v="71.489999999999995"/>
        <n v="3323.48"/>
        <n v="2012"/>
        <n v="1357.931"/>
        <n v="113.5"/>
        <n v="26.1"/>
        <n v="148.13999999999999"/>
        <n v="526.20000000000005"/>
        <n v="1436.04"/>
        <n v="932.83"/>
        <n v="1191.72"/>
        <n v="3083.152"/>
        <n v="124.22"/>
        <n v="491.04"/>
        <n v="48.19"/>
        <n v="531.65"/>
        <n v="5079.74"/>
        <n v="3137.6015000000002"/>
        <n v="2332.8200000000002"/>
        <n v="831.91"/>
        <n v="2513.7800000000002"/>
        <n v="1119.94"/>
        <n v="612.5"/>
        <n v="1999.85"/>
        <n v="63.37"/>
        <n v="182.12"/>
        <n v="2278.77"/>
        <n v="4595.326"/>
        <n v="4549.3239999999996"/>
        <n v="1214.48"/>
        <n v="2625.5120000000002"/>
        <n v="94.09"/>
        <n v="182.21"/>
        <n v="96.91"/>
        <n v="3253.13"/>
        <n v="70.42"/>
        <n v="6428.27"/>
        <n v="2415.0929999999998"/>
        <n v="132.86000000000001"/>
        <n v="280.82"/>
        <n v="5165.49"/>
        <n v="290.11"/>
        <n v="731.53"/>
        <n v="302.06"/>
        <n v="244.94"/>
        <n v="150.9"/>
        <n v="7476.26"/>
        <n v="6118.5685000000003"/>
        <n v="121.11"/>
        <n v="169.56"/>
        <n v="15176.22"/>
        <n v="336.02699999999999"/>
        <n v="54.8"/>
        <n v="781.23"/>
        <n v="1718.05"/>
        <n v="229.26"/>
        <n v="85.66"/>
        <n v="97.37"/>
        <n v="464.31"/>
        <n v="169.27"/>
        <n v="8016.9925000000003"/>
        <n v="4697.0600000000004"/>
        <n v="3088.8710000000001"/>
        <n v="325.95999999999998"/>
        <n v="156.91"/>
        <n v="2624.53"/>
        <n v="1472.69"/>
        <n v="3597.73"/>
        <n v="276.77"/>
        <n v="4941.3900000000003"/>
        <n v="577.64"/>
        <n v="2959.37"/>
        <n v="796.25"/>
        <n v="371.99"/>
        <n v="542.97"/>
        <n v="535.92999999999995"/>
        <n v="5982.4494999999997"/>
        <n v="727.92"/>
        <n v="6775.56"/>
        <n v="18.05"/>
        <n v="4588.9399999999996"/>
        <n v="2406.3000000000002"/>
        <n v="40.17"/>
        <n v="1708.93"/>
        <n v="1115.04"/>
        <n v="945.2"/>
        <n v="157.56"/>
        <n v="33.119999999999997"/>
        <n v="235.06"/>
        <n v="91.73"/>
        <n v="684.09"/>
        <n v="13706.36"/>
        <n v="510.2"/>
        <n v="92.43"/>
        <n v="130.51"/>
        <n v="31.76"/>
        <n v="37.909999999999997"/>
        <n v="135.19999999999999"/>
        <n v="395.19"/>
        <n v="12183.22"/>
        <n v="108.61"/>
        <n v="1593.04"/>
        <n v="280.02999999999997"/>
        <n v="8220.77"/>
        <n v="116.41"/>
        <n v="146.28"/>
        <n v="238.37"/>
        <n v="730.57"/>
        <n v="800.44"/>
        <n v="775.81"/>
        <n v="5245.5919999999996"/>
        <n v="39.35"/>
        <n v="571.22"/>
        <n v="509.84"/>
        <n v="3513"/>
        <n v="337.03"/>
        <n v="1160.03"/>
        <n v="14.96"/>
        <n v="17312.25"/>
        <n v="801.72"/>
        <n v="2131.04"/>
        <n v="370.94"/>
        <n v="236.22"/>
        <n v="1362.87"/>
        <n v="86.84"/>
        <n v="117.43"/>
        <n v="40.61"/>
        <n v="329.31"/>
        <n v="140.36000000000001"/>
        <n v="3276.1514999999999"/>
        <n v="276.68"/>
        <n v="270.27"/>
        <n v="2538.4875000000002"/>
        <n v="121.95"/>
        <n v="3652.52"/>
        <n v="153.91"/>
        <n v="5358.01"/>
        <n v="411.28"/>
        <n v="211.51"/>
        <n v="472.09500000000003"/>
        <n v="2451.25"/>
        <n v="2313.15"/>
        <n v="6370.34"/>
        <n v="1303.8599999999999"/>
        <n v="714.08"/>
        <n v="988.35"/>
        <n v="1522.3634999999999"/>
        <n v="12844.51"/>
        <n v="1306.21"/>
        <n v="704.81"/>
        <n v="5205.5200000000004"/>
        <n v="195.93"/>
        <n v="725.81"/>
        <n v="87.93"/>
        <n v="469.52"/>
        <n v="7733.06"/>
        <n v="99.46"/>
        <n v="207.02"/>
        <n v="673.8"/>
        <n v="358.7"/>
        <n v="1743.34"/>
        <n v="345"/>
        <n v="30.59"/>
        <n v="78.03"/>
        <n v="199.73"/>
        <n v="53.77"/>
        <n v="137.65"/>
        <n v="129.81"/>
        <n v="820.93499999999995"/>
        <n v="2428.42"/>
        <n v="144.78"/>
        <n v="470.4"/>
        <n v="684.83"/>
        <n v="318.83999999999997"/>
        <n v="223.05"/>
        <n v="265.37"/>
        <n v="219.52"/>
        <n v="459.79"/>
        <n v="124.53"/>
        <n v="942.27"/>
        <n v="2138.2199999999998"/>
        <n v="1359.18"/>
        <n v="1568.36"/>
        <n v="1286.0464999999999"/>
        <n v="2762.33"/>
        <n v="19424.95"/>
        <n v="2661.56"/>
        <n v="1730.05"/>
        <n v="43.63"/>
        <n v="14.17"/>
        <n v="385.48"/>
        <n v="739.11"/>
        <n v="1711.98"/>
        <n v="7243.23"/>
        <n v="275.74"/>
        <n v="40.119999999999997"/>
        <n v="1743.81"/>
        <n v="13929"/>
        <n v="474.9"/>
        <n v="9757.9500000000007"/>
        <n v="230.31"/>
        <n v="21928.68"/>
        <n v="3234.78"/>
        <n v="141.91999999999999"/>
        <n v="266.83"/>
        <n v="491.36"/>
        <n v="315.76299999999998"/>
        <n v="1918.8035"/>
        <n v="2476.5500000000002"/>
        <n v="6814.06"/>
        <n v="899.01"/>
        <n v="172.44"/>
        <n v="199.61"/>
        <n v="50.06"/>
        <n v="662.98"/>
        <n v="1472.73"/>
        <n v="6740.92"/>
        <n v="97.11"/>
        <n v="495.1"/>
        <n v="4350.91"/>
        <n v="2609.1905000000002"/>
        <n v="2735.82"/>
        <n v="3708.9205000000002"/>
        <n v="41.67"/>
        <n v="5196.26"/>
        <n v="23307.52"/>
        <n v="18323.7"/>
        <n v="73.59"/>
        <n v="24.37"/>
        <n v="4085.1559999999999"/>
        <n v="431.35"/>
        <n v="1697.37"/>
        <n v="110.3"/>
        <n v="6885.95"/>
        <n v="246.16"/>
        <n v="64.75"/>
        <n v="378.85"/>
        <n v="185.35"/>
        <n v="2018.86"/>
        <n v="6102.54"/>
        <n v="3783.68"/>
        <n v="1495.2995000000001"/>
        <n v="3541.96"/>
        <n v="162.66999999999999"/>
        <n v="311.08999999999997"/>
        <n v="112.1"/>
        <n v="291.85250000000002"/>
        <n v="143.328"/>
        <n v="525.33000000000004"/>
        <n v="22.14"/>
        <n v="125.08"/>
        <n v="211.61"/>
        <n v="311.37"/>
        <n v="125.37"/>
        <n v="1779.6244999999999"/>
        <n v="170.81"/>
        <n v="1191.51"/>
        <n v="521.62"/>
        <n v="1050.52"/>
        <n v="293.31"/>
        <n v="2619.2035000000001"/>
        <n v="516.91999999999996"/>
        <n v="104.42"/>
        <n v="483.71"/>
        <n v="561.61"/>
        <n v="4555.3"/>
        <n v="58.43"/>
        <n v="99.93"/>
        <n v="996.04349999999999"/>
        <n v="1680.93"/>
        <n v="7117.64"/>
        <n v="122.26"/>
        <n v="286.72699999999998"/>
        <n v="546.60599999999999"/>
        <n v="311.66000000000003"/>
        <n v="767.34"/>
        <n v="180.51"/>
        <n v="94.08"/>
        <n v="840.91"/>
        <n v="52.61"/>
        <n v="2124.1"/>
        <n v="567.42999999999995"/>
        <n v="1943.85"/>
        <n v="3718.44"/>
        <n v="264.86"/>
        <n v="21.55"/>
        <m/>
      </sharedItems>
    </cacheField>
    <cacheField name="Discount" numFmtId="0">
      <sharedItems containsString="0" containsBlank="1" containsNumber="1" minValue="0" maxValue="0.21"/>
    </cacheField>
    <cacheField name="Ship Mode" numFmtId="0">
      <sharedItems containsBlank="1"/>
    </cacheField>
    <cacheField name="Profit" numFmtId="0">
      <sharedItems containsString="0" containsBlank="1" containsNumber="1" minValue="-11856.06" maxValue="27226.09"/>
    </cacheField>
    <cacheField name="Unit Price" numFmtId="0">
      <sharedItems containsString="0" containsBlank="1" containsNumber="1" minValue="13.14" maxValue="6795.02"/>
    </cacheField>
    <cacheField name="Shipping Cost" numFmtId="0">
      <sharedItems containsString="0" containsBlank="1" containsNumber="1" minValue="14.49" maxValue="178.73"/>
    </cacheField>
    <cacheField name="Customer Name" numFmtId="0">
      <sharedItems containsBlank="1" count="563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Sean O'Donn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'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'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Meg O'Connel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'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'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Jack OBrian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  <m/>
      </sharedItems>
    </cacheField>
    <cacheField name="Region" numFmtId="0">
      <sharedItems containsBlank="1"/>
    </cacheField>
    <cacheField name="Customer Segment" numFmtId="0">
      <sharedItems containsBlank="1"/>
    </cacheField>
    <cacheField name="Product Category" numFmtId="0">
      <sharedItems containsBlank="1"/>
    </cacheField>
    <cacheField name="Product Sub-Category" numFmtId="0">
      <sharedItems containsBlank="1"/>
    </cacheField>
    <cacheField name="Product Container" numFmtId="0">
      <sharedItems containsBlank="1"/>
    </cacheField>
    <cacheField name="Ship Date" numFmtId="0">
      <sharedItems containsNonDate="0" containsDate="1" containsString="0" containsBlank="1" minDate="2014-01-04T00:00:00" maxDate="2017-12-30T00:00:00"/>
    </cacheField>
    <cacheField name="IF Profi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an price" refreshedDate="43587.508356828701" createdVersion="6" refreshedVersion="6" minRefreshableVersion="3" recordCount="3560" xr:uid="{00000000-000A-0000-FFFF-FFFF09000000}">
  <cacheSource type="worksheet">
    <worksheetSource ref="A1:R3561" sheet="SarnHellendataset (1)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1">
  <r>
    <x v="0"/>
    <s v="N"/>
    <d v="2014-01-02T00:00:00"/>
    <s v="Critical"/>
    <n v="3"/>
    <x v="0"/>
    <n v="0.06"/>
    <s v="Regular"/>
    <n v="-6.54"/>
    <n v="52.98"/>
    <n v="16.989999999999998"/>
    <x v="0"/>
    <s v="Dyfed"/>
    <s v="Consumer"/>
    <s v="Office Supplies"/>
    <s v="Binders and Binder Accessories"/>
    <s v="Small Box"/>
    <d v="2014-01-04T00:00:00"/>
    <b v="0"/>
  </r>
  <r>
    <x v="1"/>
    <s v="N"/>
    <d v="2014-01-03T00:00:00"/>
    <s v="Low"/>
    <n v="12"/>
    <x v="1"/>
    <n v="0.08"/>
    <s v="Regular"/>
    <n v="-231.03"/>
    <n v="55.22"/>
    <n v="30.71"/>
    <x v="1"/>
    <s v="Mid Glamorgan"/>
    <s v="Corporate"/>
    <s v="Technology"/>
    <s v="Computer Peripherals"/>
    <s v="Small Box"/>
    <d v="2014-01-05T00:00:00"/>
    <b v="0"/>
  </r>
  <r>
    <x v="2"/>
    <s v="N"/>
    <d v="2014-01-03T00:00:00"/>
    <s v="Low"/>
    <n v="49"/>
    <x v="2"/>
    <n v="0.05"/>
    <s v="Regular"/>
    <n v="14445.79"/>
    <n v="586.74"/>
    <n v="38.49"/>
    <x v="1"/>
    <s v="Mid Glamorgan"/>
    <s v="Corporate"/>
    <s v="Technology"/>
    <s v="Office Machines"/>
    <s v="Large Box"/>
    <d v="2014-01-10T00:00:00"/>
    <b v="1"/>
  </r>
  <r>
    <x v="3"/>
    <s v="N"/>
    <d v="2014-01-03T00:00:00"/>
    <s v="Low"/>
    <n v="12"/>
    <x v="3"/>
    <n v="0.04"/>
    <s v="Regular"/>
    <n v="37.840000000000003"/>
    <n v="22.14"/>
    <n v="16.27"/>
    <x v="1"/>
    <s v="Mid Glamorgan"/>
    <s v="Corporate"/>
    <s v="Office Supplies"/>
    <s v="Paper"/>
    <s v="Wrap Bag"/>
    <d v="2014-01-07T00:00:00"/>
    <b v="1"/>
  </r>
  <r>
    <x v="4"/>
    <s v="N"/>
    <d v="2014-01-03T00:00:00"/>
    <s v="Critical"/>
    <n v="15"/>
    <x v="4"/>
    <n v="0.03"/>
    <s v="Regular"/>
    <n v="-36.18"/>
    <n v="17.28"/>
    <n v="19.66"/>
    <x v="2"/>
    <s v="West Glamorgan"/>
    <s v="Corporate"/>
    <s v="Office Supplies"/>
    <s v="Paper"/>
    <s v="Small Box"/>
    <d v="2014-01-05T00:00:00"/>
    <b v="0"/>
  </r>
  <r>
    <x v="5"/>
    <s v="N"/>
    <d v="2014-01-03T00:00:00"/>
    <s v="Critical"/>
    <n v="8"/>
    <x v="5"/>
    <n v="0.01"/>
    <s v="Regular"/>
    <n v="-207.15"/>
    <n v="122.99"/>
    <n v="16.5"/>
    <x v="2"/>
    <s v="West Glamorgan"/>
    <s v="Corporate"/>
    <s v="Technology"/>
    <s v="Telephones and Communication"/>
    <s v="Small Box"/>
    <d v="2014-01-06T00:00:00"/>
    <b v="0"/>
  </r>
  <r>
    <x v="6"/>
    <s v="Y"/>
    <d v="2014-01-03T00:00:00"/>
    <s v="High"/>
    <n v="29"/>
    <x v="6"/>
    <n v="0.03"/>
    <s v="Regular"/>
    <n v="17.95"/>
    <n v="17.579999999999998"/>
    <n v="16.989999999999998"/>
    <x v="3"/>
    <s v="Dyfed"/>
    <s v="Home Office"/>
    <s v="Office Supplies"/>
    <s v="Binders and Binder Accessories"/>
    <s v="Small Box"/>
    <d v="2014-01-04T00:00:00"/>
    <b v="1"/>
  </r>
  <r>
    <x v="7"/>
    <s v="Y"/>
    <d v="2014-01-03T00:00:00"/>
    <s v="High"/>
    <n v="4"/>
    <x v="7"/>
    <n v="0.09"/>
    <s v="Delivery Van"/>
    <n v="-87.76"/>
    <n v="224.6"/>
    <n v="66.2"/>
    <x v="3"/>
    <s v="Dyfed"/>
    <s v="Home Office"/>
    <s v="Furniture"/>
    <s v="Tables"/>
    <s v="Jumbo Box"/>
    <d v="2014-01-04T00:00:00"/>
    <b v="0"/>
  </r>
  <r>
    <x v="8"/>
    <s v="N"/>
    <d v="2014-01-04T00:00:00"/>
    <s v="Critical"/>
    <n v="17"/>
    <x v="8"/>
    <n v="0.03"/>
    <s v="Regular"/>
    <n v="-70.62"/>
    <n v="15.36"/>
    <n v="20.27"/>
    <x v="4"/>
    <s v="West Glamorgan"/>
    <s v="Corporate"/>
    <s v="Office Supplies"/>
    <s v="Binders and Binder Accessories"/>
    <s v="Small Box"/>
    <d v="2014-01-05T00:00:00"/>
    <b v="0"/>
  </r>
  <r>
    <x v="9"/>
    <s v="N"/>
    <d v="2014-01-04T00:00:00"/>
    <s v="Critical"/>
    <n v="42"/>
    <x v="9"/>
    <n v="7.0000000000000007E-2"/>
    <s v="Express"/>
    <n v="13.73"/>
    <n v="15.71"/>
    <n v="15.93"/>
    <x v="4"/>
    <s v="West Glamorgan"/>
    <s v="Corporate"/>
    <s v="Office Supplies"/>
    <s v="Paper"/>
    <s v="Wrap Bag"/>
    <d v="2014-01-06T00:00:00"/>
    <b v="1"/>
  </r>
  <r>
    <x v="10"/>
    <s v="N"/>
    <d v="2014-01-05T00:00:00"/>
    <s v="Medium"/>
    <n v="43"/>
    <x v="10"/>
    <n v="0.09"/>
    <s v="Regular"/>
    <n v="-125.68"/>
    <n v="17.98"/>
    <n v="18.690000000000001"/>
    <x v="5"/>
    <s v="Mid Glamorgan"/>
    <s v="Corporate"/>
    <s v="Office Supplies"/>
    <s v="Storage &amp; Organization"/>
    <s v="Small Box"/>
    <d v="2014-01-06T00:00:00"/>
    <b v="0"/>
  </r>
  <r>
    <x v="11"/>
    <s v="N"/>
    <d v="2014-01-05T00:00:00"/>
    <s v="Critical"/>
    <n v="21"/>
    <x v="11"/>
    <n v="0.01"/>
    <s v="Regular"/>
    <n v="1168.1600000000001"/>
    <n v="206.3"/>
    <n v="25.54"/>
    <x v="6"/>
    <s v="West Glamorgan"/>
    <s v="Small Business"/>
    <s v="Furniture"/>
    <s v="Office Furnishings"/>
    <s v="Large Box"/>
    <d v="2014-01-07T00:00:00"/>
    <b v="1"/>
  </r>
  <r>
    <x v="12"/>
    <s v="N"/>
    <d v="2014-01-05T00:00:00"/>
    <s v="Critical"/>
    <n v="41"/>
    <x v="12"/>
    <n v="0.02"/>
    <s v="Regular"/>
    <n v="2598.54"/>
    <n v="221.84"/>
    <n v="35.21"/>
    <x v="6"/>
    <s v="West Glamorgan"/>
    <s v="Small Business"/>
    <s v="Furniture"/>
    <s v="Office Furnishings"/>
    <s v="Large Box"/>
    <d v="2014-01-06T00:00:00"/>
    <b v="1"/>
  </r>
  <r>
    <x v="13"/>
    <s v="N"/>
    <d v="2014-01-05T00:00:00"/>
    <s v="Critical"/>
    <n v="33"/>
    <x v="13"/>
    <n v="0"/>
    <s v="Delivery Van"/>
    <n v="1060.33"/>
    <n v="157.44999999999999"/>
    <n v="31.85"/>
    <x v="6"/>
    <s v="West Glamorgan"/>
    <s v="Small Business"/>
    <s v="Technology"/>
    <s v="Office Machines"/>
    <s v="Jumbo Drum"/>
    <d v="2014-01-07T00:00:00"/>
    <b v="1"/>
  </r>
  <r>
    <x v="14"/>
    <s v="N"/>
    <d v="2014-01-06T00:00:00"/>
    <s v="Medium"/>
    <n v="1"/>
    <x v="14"/>
    <n v="7.0000000000000007E-2"/>
    <s v="Express"/>
    <n v="3.01"/>
    <n v="19.68"/>
    <n v="20.16"/>
    <x v="7"/>
    <s v="Mid Glamorgan"/>
    <s v="Consumer"/>
    <s v="Office Supplies"/>
    <s v="Binders and Binder Accessories"/>
    <s v="Small Box"/>
    <d v="2014-01-08T00:00:00"/>
    <b v="1"/>
  </r>
  <r>
    <x v="15"/>
    <s v="N"/>
    <d v="2014-01-06T00:00:00"/>
    <s v="Medium"/>
    <n v="19"/>
    <x v="15"/>
    <n v="0.05"/>
    <s v="Express"/>
    <n v="7.79"/>
    <n v="18.64"/>
    <n v="18.95"/>
    <x v="7"/>
    <s v="Mid Glamorgan"/>
    <s v="Consumer"/>
    <s v="Furniture"/>
    <s v="Office Furnishings"/>
    <s v="Small Pack"/>
    <d v="2014-01-08T00:00:00"/>
    <b v="1"/>
  </r>
  <r>
    <x v="16"/>
    <s v="N"/>
    <d v="2014-01-06T00:00:00"/>
    <s v="Not Specified"/>
    <n v="23"/>
    <x v="16"/>
    <n v="0.01"/>
    <s v="Delivery Van"/>
    <n v="117.84"/>
    <n v="162.97999999999999"/>
    <n v="44"/>
    <x v="8"/>
    <s v="Mid Glamorgan"/>
    <s v="Consumer"/>
    <s v="Furniture"/>
    <s v="Chairs &amp; Chairmats"/>
    <s v="Jumbo Drum"/>
    <d v="2014-01-08T00:00:00"/>
    <b v="1"/>
  </r>
  <r>
    <x v="17"/>
    <s v="N"/>
    <d v="2014-01-06T00:00:00"/>
    <s v="Not Specified"/>
    <n v="46"/>
    <x v="17"/>
    <n v="0.01"/>
    <s v="Express"/>
    <n v="-35.32"/>
    <n v="40.28"/>
    <n v="27.99"/>
    <x v="8"/>
    <s v="Mid Glamorgan"/>
    <s v="Consumer"/>
    <s v="Office Supplies"/>
    <s v="Storage &amp; Organization"/>
    <s v="Medium Box"/>
    <d v="2014-01-08T00:00:00"/>
    <b v="0"/>
  </r>
  <r>
    <x v="18"/>
    <s v="N"/>
    <d v="2014-01-06T00:00:00"/>
    <s v="Not Specified"/>
    <n v="2"/>
    <x v="18"/>
    <n v="0.03"/>
    <s v="Regular"/>
    <n v="-158.63999999999999"/>
    <n v="47.99"/>
    <n v="15.1"/>
    <x v="8"/>
    <s v="Mid Glamorgan"/>
    <s v="Consumer"/>
    <s v="Technology"/>
    <s v="Telephones and Communication"/>
    <s v="Small Box"/>
    <d v="2014-01-07T00:00:00"/>
    <b v="0"/>
  </r>
  <r>
    <x v="19"/>
    <s v="Y"/>
    <d v="2014-01-06T00:00:00"/>
    <s v="High"/>
    <n v="29"/>
    <x v="19"/>
    <n v="0.03"/>
    <s v="Regular"/>
    <n v="-67.790000000000006"/>
    <n v="15.28"/>
    <n v="17.97"/>
    <x v="9"/>
    <s v="Mid Glamorgan"/>
    <s v="Home Office"/>
    <s v="Office Supplies"/>
    <s v="Pens &amp; Art Supplies"/>
    <s v="Wrap Bag"/>
    <d v="2014-01-08T00:00:00"/>
    <b v="0"/>
  </r>
  <r>
    <x v="20"/>
    <s v="Y"/>
    <d v="2014-01-06T00:00:00"/>
    <s v="Critical"/>
    <n v="30"/>
    <x v="20"/>
    <n v="0.04"/>
    <s v="Delivery Van"/>
    <n v="-11048.2"/>
    <n v="892.98"/>
    <n v="58.55"/>
    <x v="10"/>
    <s v="South Glamorgan"/>
    <s v="Home Office"/>
    <s v="Furniture"/>
    <s v="Bookcases"/>
    <s v="Jumbo Box"/>
    <d v="2014-01-07T00:00:00"/>
    <b v="0"/>
  </r>
  <r>
    <x v="21"/>
    <s v="N"/>
    <d v="2014-01-07T00:00:00"/>
    <s v="Medium"/>
    <n v="30"/>
    <x v="21"/>
    <n v="0.09"/>
    <s v="Express"/>
    <n v="65.67"/>
    <n v="32.979999999999997"/>
    <n v="22.83"/>
    <x v="11"/>
    <s v="West Glamorgan"/>
    <s v="Consumer"/>
    <s v="Office Supplies"/>
    <s v="Binders and Binder Accessories"/>
    <s v="Small Box"/>
    <d v="2014-01-09T00:00:00"/>
    <b v="1"/>
  </r>
  <r>
    <x v="22"/>
    <s v="N"/>
    <d v="2014-01-07T00:00:00"/>
    <s v="Medium"/>
    <n v="2"/>
    <x v="22"/>
    <n v="0.03"/>
    <s v="Regular"/>
    <n v="-257.69"/>
    <n v="85.98"/>
    <n v="28.52"/>
    <x v="11"/>
    <s v="West Glamorgan"/>
    <s v="Consumer"/>
    <s v="Technology"/>
    <s v="Computer Peripherals"/>
    <s v="Small Box"/>
    <d v="2014-01-10T00:00:00"/>
    <b v="0"/>
  </r>
  <r>
    <x v="23"/>
    <s v="N"/>
    <d v="2014-01-07T00:00:00"/>
    <s v="High"/>
    <n v="11"/>
    <x v="23"/>
    <n v="7.0000000000000007E-2"/>
    <s v="Regular"/>
    <n v="-106.84"/>
    <n v="77.989999999999995"/>
    <n v="19.989999999999998"/>
    <x v="6"/>
    <s v="West Glamorgan"/>
    <s v="Small Business"/>
    <s v="Technology"/>
    <s v="Telephones and Communication"/>
    <s v="Small Box"/>
    <d v="2014-01-08T00:00:00"/>
    <b v="0"/>
  </r>
  <r>
    <x v="24"/>
    <s v="N"/>
    <d v="2014-01-07T00:00:00"/>
    <s v="Low"/>
    <n v="6"/>
    <x v="24"/>
    <n v="0.01"/>
    <s v="Regular"/>
    <n v="3.34"/>
    <n v="13.76"/>
    <n v="14.7"/>
    <x v="12"/>
    <s v="Dyfed"/>
    <s v="Corporate"/>
    <s v="Office Supplies"/>
    <s v="Pens &amp; Art Supplies"/>
    <s v="Wrap Bag"/>
    <d v="2014-01-12T00:00:00"/>
    <b v="1"/>
  </r>
  <r>
    <x v="25"/>
    <s v="N"/>
    <d v="2014-01-08T00:00:00"/>
    <s v="Not Specified"/>
    <n v="23"/>
    <x v="25"/>
    <n v="7.0000000000000007E-2"/>
    <s v="Regular"/>
    <n v="25.83"/>
    <n v="26.56"/>
    <n v="17.5"/>
    <x v="13"/>
    <s v="Mid Glamorgan"/>
    <s v="Home Office"/>
    <s v="Office Supplies"/>
    <s v="Appliances"/>
    <s v="Small Box"/>
    <d v="2014-01-09T00:00:00"/>
    <b v="1"/>
  </r>
  <r>
    <x v="26"/>
    <s v="N"/>
    <d v="2014-01-09T00:00:00"/>
    <s v="High"/>
    <n v="43"/>
    <x v="26"/>
    <n v="0"/>
    <s v="Express"/>
    <n v="-158.85"/>
    <n v="23.66"/>
    <n v="22.99"/>
    <x v="14"/>
    <s v="Mid Glamorgan"/>
    <s v="Corporate"/>
    <s v="Office Supplies"/>
    <s v="Pens &amp; Art Supplies"/>
    <s v="Small Pack"/>
    <d v="2014-01-11T00:00:00"/>
    <b v="0"/>
  </r>
  <r>
    <x v="27"/>
    <s v="N"/>
    <d v="2014-01-09T00:00:00"/>
    <s v="Not Specified"/>
    <n v="9"/>
    <x v="27"/>
    <n v="0.02"/>
    <s v="Regular"/>
    <n v="-33.5"/>
    <n v="16.13"/>
    <n v="20.89"/>
    <x v="15"/>
    <s v="West Glamorgan"/>
    <s v="Home Office"/>
    <s v="Office Supplies"/>
    <s v="Labels"/>
    <s v="Small Box"/>
    <d v="2014-01-10T00:00:00"/>
    <b v="0"/>
  </r>
  <r>
    <x v="28"/>
    <s v="N"/>
    <d v="2014-01-09T00:00:00"/>
    <s v="Not Specified"/>
    <n v="24"/>
    <x v="28"/>
    <n v="0.09"/>
    <s v="Regular"/>
    <n v="1.31"/>
    <n v="14.78"/>
    <n v="14.97"/>
    <x v="16"/>
    <s v="Dyfed"/>
    <s v="Small Business"/>
    <s v="Office Supplies"/>
    <s v="Pens &amp; Art Supplies"/>
    <s v="Wrap Bag"/>
    <d v="2014-01-11T00:00:00"/>
    <b v="1"/>
  </r>
  <r>
    <x v="29"/>
    <s v="Y"/>
    <d v="2014-01-09T00:00:00"/>
    <s v="Low"/>
    <n v="47"/>
    <x v="29"/>
    <n v="0.1"/>
    <s v="Regular"/>
    <n v="-65.599999999999994"/>
    <n v="14.6"/>
    <n v="16.399999999999999"/>
    <x v="17"/>
    <s v="West Glamorgan"/>
    <s v="Home Office"/>
    <s v="Office Supplies"/>
    <s v="Pens &amp; Art Supplies"/>
    <s v="Wrap Bag"/>
    <d v="2014-01-14T00:00:00"/>
    <b v="0"/>
  </r>
  <r>
    <x v="30"/>
    <s v="N"/>
    <d v="2014-01-10T00:00:00"/>
    <s v="Critical"/>
    <n v="24"/>
    <x v="30"/>
    <n v="0.01"/>
    <s v="Regular"/>
    <n v="78.73"/>
    <n v="20.34"/>
    <n v="14.96"/>
    <x v="18"/>
    <s v="West Glamorgan"/>
    <s v="Corporate"/>
    <s v="Furniture"/>
    <s v="Office Furnishings"/>
    <s v="Wrap Bag"/>
    <d v="2014-01-12T00:00:00"/>
    <b v="1"/>
  </r>
  <r>
    <x v="31"/>
    <s v="N"/>
    <d v="2014-01-10T00:00:00"/>
    <s v="Critical"/>
    <n v="19"/>
    <x v="31"/>
    <n v="0.06"/>
    <s v="Regular"/>
    <n v="-48.35"/>
    <n v="15.28"/>
    <n v="17.97"/>
    <x v="18"/>
    <s v="West Glamorgan"/>
    <s v="Corporate"/>
    <s v="Office Supplies"/>
    <s v="Pens &amp; Art Supplies"/>
    <s v="Wrap Bag"/>
    <d v="2014-01-11T00:00:00"/>
    <b v="0"/>
  </r>
  <r>
    <x v="32"/>
    <s v="N"/>
    <d v="2014-01-10T00:00:00"/>
    <s v="Low"/>
    <n v="35"/>
    <x v="32"/>
    <n v="0.02"/>
    <s v="Regular"/>
    <n v="344.98"/>
    <n v="41.18"/>
    <n v="22.55"/>
    <x v="19"/>
    <s v="Mid Glamorgan"/>
    <s v="Corporate"/>
    <s v="Furniture"/>
    <s v="Office Furnishings"/>
    <s v="Small Box"/>
    <d v="2014-01-15T00:00:00"/>
    <b v="1"/>
  </r>
  <r>
    <x v="33"/>
    <s v="N"/>
    <d v="2014-01-10T00:00:00"/>
    <s v="Low"/>
    <n v="49"/>
    <x v="33"/>
    <n v="0.03"/>
    <s v="Delivery Van"/>
    <n v="4918.5600000000004"/>
    <n v="309.64"/>
    <n v="28.7"/>
    <x v="19"/>
    <s v="Mid Glamorgan"/>
    <s v="Corporate"/>
    <s v="Technology"/>
    <s v="Office Machines"/>
    <s v="Jumbo Drum"/>
    <d v="2014-01-15T00:00:00"/>
    <b v="1"/>
  </r>
  <r>
    <x v="34"/>
    <s v="N"/>
    <d v="2014-01-10T00:00:00"/>
    <s v="Low"/>
    <n v="43"/>
    <x v="34"/>
    <n v="0.05"/>
    <s v="Express"/>
    <n v="-148.84"/>
    <n v="42.42"/>
    <n v="22.65"/>
    <x v="20"/>
    <s v="West Glamorgan"/>
    <s v="Home Office"/>
    <s v="Technology"/>
    <s v="Computer Peripherals"/>
    <s v="Small Box"/>
    <d v="2014-01-14T00:00:00"/>
    <b v="0"/>
  </r>
  <r>
    <x v="35"/>
    <s v="N"/>
    <d v="2014-01-10T00:00:00"/>
    <s v="Low"/>
    <n v="3"/>
    <x v="35"/>
    <n v="0.01"/>
    <s v="Express"/>
    <n v="-173.96"/>
    <n v="173.55"/>
    <n v="33.99"/>
    <x v="20"/>
    <s v="West Glamorgan"/>
    <s v="Home Office"/>
    <s v="Office Supplies"/>
    <s v="Storage &amp; Organization"/>
    <s v="Small Box"/>
    <d v="2014-01-12T00:00:00"/>
    <b v="0"/>
  </r>
  <r>
    <x v="36"/>
    <s v="N"/>
    <d v="2014-01-11T00:00:00"/>
    <s v="High"/>
    <n v="31"/>
    <x v="36"/>
    <n v="0.06"/>
    <s v="Regular"/>
    <n v="309.82"/>
    <n v="51.24"/>
    <n v="15.99"/>
    <x v="21"/>
    <s v="South Glamorgan"/>
    <s v="Corporate"/>
    <s v="Technology"/>
    <s v="Computer Peripherals"/>
    <s v="Small Pack"/>
    <d v="2014-01-12T00:00:00"/>
    <b v="1"/>
  </r>
  <r>
    <x v="37"/>
    <s v="N"/>
    <d v="2014-01-11T00:00:00"/>
    <s v="Low"/>
    <n v="19"/>
    <x v="37"/>
    <n v="0.08"/>
    <s v="Delivery Van"/>
    <n v="912.2"/>
    <n v="411.98"/>
    <n v="26.06"/>
    <x v="22"/>
    <s v="Mid Glamorgan"/>
    <s v="Consumer"/>
    <s v="Technology"/>
    <s v="Office Machines"/>
    <s v="Jumbo Box"/>
    <d v="2014-01-18T00:00:00"/>
    <b v="1"/>
  </r>
  <r>
    <x v="38"/>
    <s v="N"/>
    <d v="2014-01-11T00:00:00"/>
    <s v="Not Specified"/>
    <n v="20"/>
    <x v="38"/>
    <n v="0.08"/>
    <s v="Delivery Van"/>
    <n v="659.08"/>
    <n v="309.64"/>
    <n v="28.7"/>
    <x v="23"/>
    <s v="Dyfed"/>
    <s v="Small Business"/>
    <s v="Technology"/>
    <s v="Office Machines"/>
    <s v="Jumbo Drum"/>
    <d v="2014-01-11T00:00:00"/>
    <b v="1"/>
  </r>
  <r>
    <x v="39"/>
    <s v="N"/>
    <d v="2014-01-11T00:00:00"/>
    <s v="Not Specified"/>
    <n v="44"/>
    <x v="39"/>
    <n v="0.02"/>
    <s v="Regular"/>
    <n v="-443.64"/>
    <n v="24.99"/>
    <n v="28.37"/>
    <x v="23"/>
    <s v="Dyfed"/>
    <s v="Small Business"/>
    <s v="Furniture"/>
    <s v="Office Furnishings"/>
    <s v="Large Box"/>
    <d v="2014-01-12T00:00:00"/>
    <b v="0"/>
  </r>
  <r>
    <x v="40"/>
    <s v="N"/>
    <d v="2014-01-11T00:00:00"/>
    <s v="Not Specified"/>
    <n v="18"/>
    <x v="40"/>
    <n v="0.06"/>
    <s v="Regular"/>
    <n v="-16.97"/>
    <n v="26.42"/>
    <n v="20.75"/>
    <x v="23"/>
    <s v="Dyfed"/>
    <s v="Small Business"/>
    <s v="Office Supplies"/>
    <s v="Appliances"/>
    <s v="Medium Box"/>
    <d v="2014-01-12T00:00:00"/>
    <b v="0"/>
  </r>
  <r>
    <x v="41"/>
    <s v="N"/>
    <d v="2014-01-12T00:00:00"/>
    <s v="Not Specified"/>
    <n v="40"/>
    <x v="41"/>
    <n v="0.09"/>
    <s v="Regular"/>
    <n v="-563.30999999999995"/>
    <n v="39.75"/>
    <n v="33.99"/>
    <x v="24"/>
    <s v="Mid Glamorgan"/>
    <s v="Corporate"/>
    <s v="Office Supplies"/>
    <s v="Storage &amp; Organization"/>
    <s v="Small Box"/>
    <d v="2014-01-13T00:00:00"/>
    <b v="0"/>
  </r>
  <r>
    <x v="42"/>
    <s v="N"/>
    <d v="2014-01-12T00:00:00"/>
    <s v="Medium"/>
    <n v="10"/>
    <x v="42"/>
    <n v="0.1"/>
    <s v="Regular"/>
    <n v="-125.63"/>
    <n v="52.98"/>
    <n v="20.5"/>
    <x v="25"/>
    <s v="Mid Glamorgan"/>
    <s v="Consumer"/>
    <s v="Technology"/>
    <s v="Computer Peripherals"/>
    <s v="Small Box"/>
    <d v="2014-01-14T00:00:00"/>
    <b v="0"/>
  </r>
  <r>
    <x v="43"/>
    <s v="Y"/>
    <d v="2014-01-12T00:00:00"/>
    <s v="Not Specified"/>
    <n v="27"/>
    <x v="43"/>
    <n v="0.01"/>
    <s v="Regular"/>
    <n v="457.89"/>
    <n v="71.98"/>
    <n v="17.989999999999998"/>
    <x v="26"/>
    <s v="West Glamorgan"/>
    <s v="Corporate"/>
    <s v="Office Supplies"/>
    <s v="Appliances"/>
    <s v="Small Box"/>
    <d v="2014-01-15T00:00:00"/>
    <b v="1"/>
  </r>
  <r>
    <x v="44"/>
    <s v="N"/>
    <d v="2014-01-13T00:00:00"/>
    <s v="Low"/>
    <n v="3"/>
    <x v="44"/>
    <n v="0.03"/>
    <s v="Delivery Van"/>
    <n v="-372.5"/>
    <n v="157.44999999999999"/>
    <n v="31.85"/>
    <x v="27"/>
    <s v="Mid Glamorgan"/>
    <s v="Corporate"/>
    <s v="Technology"/>
    <s v="Office Machines"/>
    <s v="Jumbo Drum"/>
    <d v="2014-01-18T00:00:00"/>
    <b v="0"/>
  </r>
  <r>
    <x v="45"/>
    <s v="N"/>
    <d v="2014-01-13T00:00:00"/>
    <s v="Low"/>
    <n v="13"/>
    <x v="45"/>
    <n v="0.02"/>
    <s v="Regular"/>
    <n v="273.07"/>
    <n v="60.04"/>
    <n v="19.09"/>
    <x v="27"/>
    <s v="Mid Glamorgan"/>
    <s v="Corporate"/>
    <s v="Office Supplies"/>
    <s v="Paper"/>
    <s v="Small Box"/>
    <d v="2014-01-13T00:00:00"/>
    <b v="1"/>
  </r>
  <r>
    <x v="46"/>
    <s v="N"/>
    <d v="2014-01-13T00:00:00"/>
    <s v="Low"/>
    <n v="50"/>
    <x v="46"/>
    <n v="7.0000000000000007E-2"/>
    <s v="Regular"/>
    <n v="-105.94"/>
    <n v="17.98"/>
    <n v="19.79"/>
    <x v="28"/>
    <s v="Mid Glamorgan"/>
    <s v="Consumer"/>
    <s v="Office Supplies"/>
    <s v="Paper"/>
    <s v="Small Box"/>
    <d v="2014-01-15T00:00:00"/>
    <b v="0"/>
  </r>
  <r>
    <x v="47"/>
    <s v="N"/>
    <d v="2014-01-14T00:00:00"/>
    <s v="Critical"/>
    <n v="21"/>
    <x v="47"/>
    <n v="0.08"/>
    <s v="Delivery Van"/>
    <n v="-214.65"/>
    <n v="127.99"/>
    <n v="70.14"/>
    <x v="29"/>
    <s v="Mid Glamorgan"/>
    <s v="Home Office"/>
    <s v="Technology"/>
    <s v="Office Machines"/>
    <s v="Jumbo Drum"/>
    <d v="2014-01-16T00:00:00"/>
    <b v="0"/>
  </r>
  <r>
    <x v="48"/>
    <s v="N"/>
    <d v="2014-01-14T00:00:00"/>
    <s v="Critical"/>
    <n v="27"/>
    <x v="48"/>
    <n v="0.08"/>
    <s v="Regular"/>
    <n v="19.32"/>
    <n v="16.28"/>
    <n v="14.94"/>
    <x v="29"/>
    <s v="Mid Glamorgan"/>
    <s v="Home Office"/>
    <s v="Office Supplies"/>
    <s v="Pens &amp; Art Supplies"/>
    <s v="Wrap Bag"/>
    <d v="2014-01-17T00:00:00"/>
    <b v="1"/>
  </r>
  <r>
    <x v="49"/>
    <s v="N"/>
    <d v="2014-01-14T00:00:00"/>
    <s v="Not Specified"/>
    <n v="14"/>
    <x v="49"/>
    <n v="0.1"/>
    <s v="Delivery Van"/>
    <n v="-362.62"/>
    <n v="220.16"/>
    <n v="82.02"/>
    <x v="30"/>
    <s v="Mid Glamorgan"/>
    <s v="Small Business"/>
    <s v="Office Supplies"/>
    <s v="Appliances"/>
    <s v="Jumbo Drum"/>
    <d v="2014-01-14T00:00:00"/>
    <b v="0"/>
  </r>
  <r>
    <x v="50"/>
    <s v="N"/>
    <d v="2014-01-14T00:00:00"/>
    <s v="Not Specified"/>
    <n v="8"/>
    <x v="50"/>
    <n v="7.0000000000000007E-2"/>
    <s v="Regular"/>
    <n v="108.53"/>
    <n v="102.48"/>
    <n v="33.99"/>
    <x v="30"/>
    <s v="Mid Glamorgan"/>
    <s v="Small Business"/>
    <s v="Office Supplies"/>
    <s v="Envelopes"/>
    <s v="Small Box"/>
    <d v="2014-01-15T00:00:00"/>
    <b v="1"/>
  </r>
  <r>
    <x v="51"/>
    <s v="N"/>
    <d v="2014-01-14T00:00:00"/>
    <s v="Not Specified"/>
    <n v="3"/>
    <x v="51"/>
    <n v="0.01"/>
    <s v="Express"/>
    <n v="28.4"/>
    <n v="21.48"/>
    <n v="21.29"/>
    <x v="30"/>
    <s v="Mid Glamorgan"/>
    <s v="Small Business"/>
    <s v="Furniture"/>
    <s v="Office Furnishings"/>
    <s v="Small Pack"/>
    <d v="2014-01-16T00:00:00"/>
    <b v="1"/>
  </r>
  <r>
    <x v="52"/>
    <s v="N"/>
    <d v="2014-01-14T00:00:00"/>
    <s v="Not Specified"/>
    <n v="14"/>
    <x v="52"/>
    <n v="0.02"/>
    <s v="Regular"/>
    <n v="12.72"/>
    <n v="16.28"/>
    <n v="14.94"/>
    <x v="30"/>
    <s v="Mid Glamorgan"/>
    <s v="Small Business"/>
    <s v="Office Supplies"/>
    <s v="Pens &amp; Art Supplies"/>
    <s v="Wrap Bag"/>
    <d v="2014-01-15T00:00:00"/>
    <b v="1"/>
  </r>
  <r>
    <x v="53"/>
    <s v="N"/>
    <d v="2014-01-15T00:00:00"/>
    <s v="High"/>
    <n v="25"/>
    <x v="53"/>
    <n v="0.08"/>
    <s v="Express"/>
    <n v="-75.459999999999994"/>
    <n v="20.09"/>
    <n v="21.96"/>
    <x v="31"/>
    <s v="Mid Glamorgan"/>
    <s v="Home Office"/>
    <s v="Furniture"/>
    <s v="Office Furnishings"/>
    <s v="Small Box"/>
    <d v="2014-01-16T00:00:00"/>
    <b v="0"/>
  </r>
  <r>
    <x v="54"/>
    <s v="N"/>
    <d v="2014-01-15T00:00:00"/>
    <s v="Critical"/>
    <n v="9"/>
    <x v="54"/>
    <n v="0.09"/>
    <s v="Regular"/>
    <n v="3.58"/>
    <n v="14.88"/>
    <n v="14.7"/>
    <x v="32"/>
    <s v="Mid Glamorgan"/>
    <s v="Consumer"/>
    <s v="Office Supplies"/>
    <s v="Pens &amp; Art Supplies"/>
    <s v="Wrap Bag"/>
    <d v="2014-01-16T00:00:00"/>
    <b v="1"/>
  </r>
  <r>
    <x v="55"/>
    <s v="N"/>
    <d v="2014-01-16T00:00:00"/>
    <s v="Low"/>
    <n v="37"/>
    <x v="55"/>
    <n v="0.04"/>
    <s v="Regular"/>
    <n v="180.47"/>
    <n v="34.72"/>
    <n v="22.99"/>
    <x v="33"/>
    <s v="Mid Glamorgan"/>
    <s v="Corporate"/>
    <s v="Furniture"/>
    <s v="Office Furnishings"/>
    <s v="Small Pack"/>
    <d v="2014-01-20T00:00:00"/>
    <b v="1"/>
  </r>
  <r>
    <x v="56"/>
    <s v="N"/>
    <d v="2014-01-16T00:00:00"/>
    <s v="Medium"/>
    <n v="46"/>
    <x v="56"/>
    <n v="0.1"/>
    <s v="Regular"/>
    <n v="-277.20999999999998"/>
    <n v="17.809999999999999"/>
    <n v="22.49"/>
    <x v="34"/>
    <s v="South Glamorgan"/>
    <s v="Corporate"/>
    <s v="Office Supplies"/>
    <s v="Binders and Binder Accessories"/>
    <s v="Small Box"/>
    <d v="2014-01-17T00:00:00"/>
    <b v="0"/>
  </r>
  <r>
    <x v="57"/>
    <s v="N"/>
    <d v="2014-01-16T00:00:00"/>
    <s v="Medium"/>
    <n v="41"/>
    <x v="57"/>
    <n v="0.03"/>
    <s v="Regular"/>
    <n v="10.93"/>
    <n v="13.81"/>
    <n v="14.75"/>
    <x v="34"/>
    <s v="South Glamorgan"/>
    <s v="Corporate"/>
    <s v="Office Supplies"/>
    <s v="Rubber Bands"/>
    <s v="Wrap Bag"/>
    <d v="2014-01-17T00:00:00"/>
    <b v="1"/>
  </r>
  <r>
    <x v="58"/>
    <s v="N"/>
    <d v="2014-01-17T00:00:00"/>
    <s v="Medium"/>
    <n v="3"/>
    <x v="58"/>
    <n v="0.03"/>
    <s v="Regular"/>
    <n v="-45.03"/>
    <n v="102.48"/>
    <n v="33.99"/>
    <x v="35"/>
    <s v="Mid Glamorgan"/>
    <s v="Corporate"/>
    <s v="Office Supplies"/>
    <s v="Envelopes"/>
    <s v="Small Box"/>
    <d v="2014-01-19T00:00:00"/>
    <b v="0"/>
  </r>
  <r>
    <x v="59"/>
    <s v="N"/>
    <d v="2014-01-17T00:00:00"/>
    <s v="Medium"/>
    <n v="26"/>
    <x v="59"/>
    <n v="0.06"/>
    <s v="Regular"/>
    <n v="81.83"/>
    <n v="34.840000000000003"/>
    <n v="22.18"/>
    <x v="35"/>
    <s v="Mid Glamorgan"/>
    <s v="Corporate"/>
    <s v="Office Supplies"/>
    <s v="Paper"/>
    <s v="Small Box"/>
    <d v="2014-01-17T00:00:00"/>
    <b v="1"/>
  </r>
  <r>
    <x v="60"/>
    <s v="N"/>
    <d v="2014-01-17T00:00:00"/>
    <s v="Critical"/>
    <n v="40"/>
    <x v="60"/>
    <n v="0.08"/>
    <s v="Regular"/>
    <n v="-188.04"/>
    <n v="42.53"/>
    <n v="33.99"/>
    <x v="36"/>
    <s v="South Glamorgan"/>
    <s v="Small Business"/>
    <s v="Office Supplies"/>
    <s v="Labels"/>
    <s v="Small Box"/>
    <d v="2014-01-17T00:00:00"/>
    <b v="0"/>
  </r>
  <r>
    <x v="61"/>
    <s v="N"/>
    <d v="2014-01-17T00:00:00"/>
    <s v="Critical"/>
    <n v="46"/>
    <x v="61"/>
    <n v="0.01"/>
    <s v="Regular"/>
    <n v="-37.700000000000003"/>
    <n v="13.68"/>
    <n v="15.57"/>
    <x v="36"/>
    <s v="South Glamorgan"/>
    <s v="Small Business"/>
    <s v="Office Supplies"/>
    <s v="Pens &amp; Art Supplies"/>
    <s v="Wrap Bag"/>
    <d v="2014-01-19T00:00:00"/>
    <b v="0"/>
  </r>
  <r>
    <x v="62"/>
    <s v="N"/>
    <d v="2014-01-17T00:00:00"/>
    <s v="Medium"/>
    <n v="33"/>
    <x v="62"/>
    <n v="0.06"/>
    <s v="Regular"/>
    <n v="173.94"/>
    <n v="28.48"/>
    <n v="15.99"/>
    <x v="37"/>
    <s v="Dyfed"/>
    <s v="Corporate"/>
    <s v="Technology"/>
    <s v="Computer Peripherals"/>
    <s v="Small Pack"/>
    <d v="2014-01-19T00:00:00"/>
    <b v="1"/>
  </r>
  <r>
    <x v="63"/>
    <s v="N"/>
    <d v="2014-01-17T00:00:00"/>
    <s v="Not Specified"/>
    <n v="39"/>
    <x v="63"/>
    <n v="0.05"/>
    <s v="Regular"/>
    <n v="205.93"/>
    <n v="40.15"/>
    <n v="20.170000000000002"/>
    <x v="38"/>
    <s v="Mid Glamorgan"/>
    <s v="Home Office"/>
    <s v="Office Supplies"/>
    <s v="Pens &amp; Art Supplies"/>
    <s v="Small Pack"/>
    <d v="2014-01-18T00:00:00"/>
    <b v="1"/>
  </r>
  <r>
    <x v="64"/>
    <s v="N"/>
    <d v="2014-01-17T00:00:00"/>
    <s v="Medium"/>
    <n v="13"/>
    <x v="64"/>
    <n v="0.05"/>
    <s v="Regular"/>
    <n v="-83.95"/>
    <n v="26.81"/>
    <n v="27.32"/>
    <x v="39"/>
    <s v="Mid Glamorgan"/>
    <s v="Home Office"/>
    <s v="Office Supplies"/>
    <s v="Appliances"/>
    <s v="Small Box"/>
    <d v="2014-01-20T00:00:00"/>
    <b v="0"/>
  </r>
  <r>
    <x v="65"/>
    <s v="N"/>
    <d v="2014-01-17T00:00:00"/>
    <s v="Medium"/>
    <n v="11"/>
    <x v="65"/>
    <n v="0.05"/>
    <s v="Express"/>
    <n v="5.27"/>
    <n v="16.2"/>
    <n v="16.260000000000002"/>
    <x v="39"/>
    <s v="Mid Glamorgan"/>
    <s v="Home Office"/>
    <s v="Office Supplies"/>
    <s v="Paper"/>
    <s v="Wrap Bag"/>
    <d v="2014-01-19T00:00:00"/>
    <b v="1"/>
  </r>
  <r>
    <x v="66"/>
    <s v="N"/>
    <d v="2014-01-18T00:00:00"/>
    <s v="High"/>
    <n v="50"/>
    <x v="66"/>
    <n v="0.05"/>
    <s v="Regular"/>
    <n v="1321.15"/>
    <n v="70.099999999999994"/>
    <n v="15.49"/>
    <x v="40"/>
    <s v="Mid Glamorgan"/>
    <s v="Corporate"/>
    <s v="Office Supplies"/>
    <s v="Binders and Binder Accessories"/>
    <s v="Small Box"/>
    <d v="2014-01-18T00:00:00"/>
    <b v="1"/>
  </r>
  <r>
    <x v="67"/>
    <s v="N"/>
    <d v="2014-01-19T00:00:00"/>
    <s v="Critical"/>
    <n v="5"/>
    <x v="67"/>
    <n v="0.1"/>
    <s v="Regular"/>
    <n v="-14.12"/>
    <n v="30.97"/>
    <n v="23.03"/>
    <x v="41"/>
    <s v="Dyfed"/>
    <s v="Consumer"/>
    <s v="Office Supplies"/>
    <s v="Paper"/>
    <s v="Small Box"/>
    <d v="2014-01-21T00:00:00"/>
    <b v="0"/>
  </r>
  <r>
    <x v="68"/>
    <s v="N"/>
    <d v="2014-01-20T00:00:00"/>
    <s v="Critical"/>
    <n v="36"/>
    <x v="68"/>
    <n v="0.02"/>
    <s v="Regular"/>
    <n v="690.3"/>
    <n v="72.22"/>
    <n v="17.5"/>
    <x v="42"/>
    <s v="Mid Glamorgan"/>
    <s v="Corporate"/>
    <s v="Office Supplies"/>
    <s v="Appliances"/>
    <s v="Small Box"/>
    <d v="2014-01-21T00:00:00"/>
    <b v="1"/>
  </r>
  <r>
    <x v="69"/>
    <s v="N"/>
    <d v="2014-01-20T00:00:00"/>
    <s v="High"/>
    <n v="27"/>
    <x v="69"/>
    <n v="0.02"/>
    <s v="Delivery Van"/>
    <n v="-224.39"/>
    <n v="152.97999999999999"/>
    <n v="67.48"/>
    <x v="43"/>
    <s v="West Glamorgan"/>
    <s v="Small Business"/>
    <s v="Furniture"/>
    <s v="Bookcases"/>
    <s v="Jumbo Box"/>
    <d v="2014-01-23T00:00:00"/>
    <b v="0"/>
  </r>
  <r>
    <x v="70"/>
    <s v="Y"/>
    <d v="2014-01-22T00:00:00"/>
    <s v="Critical"/>
    <n v="6"/>
    <x v="70"/>
    <n v="0.09"/>
    <s v="Regular"/>
    <n v="-120.56"/>
    <n v="44.98"/>
    <n v="19.5"/>
    <x v="32"/>
    <s v="Mid Glamorgan"/>
    <s v="Home Office"/>
    <s v="Technology"/>
    <s v="Computer Peripherals"/>
    <s v="Small Box"/>
    <d v="2014-01-23T00:00:00"/>
    <b v="0"/>
  </r>
  <r>
    <x v="71"/>
    <s v="N"/>
    <d v="2014-01-22T00:00:00"/>
    <s v="Low"/>
    <n v="32"/>
    <x v="71"/>
    <n v="0.02"/>
    <s v="Delivery Van"/>
    <n v="7519.28"/>
    <n v="892.98"/>
    <n v="58.55"/>
    <x v="44"/>
    <s v="Dyfed"/>
    <s v="Home Office"/>
    <s v="Furniture"/>
    <s v="Bookcases"/>
    <s v="Jumbo Box"/>
    <d v="2014-01-26T00:00:00"/>
    <b v="1"/>
  </r>
  <r>
    <x v="72"/>
    <s v="N"/>
    <d v="2014-01-24T00:00:00"/>
    <s v="Low"/>
    <n v="30"/>
    <x v="72"/>
    <n v="0.1"/>
    <s v="Regular"/>
    <n v="1157.0899999999999"/>
    <n v="250.4"/>
    <n v="38.49"/>
    <x v="45"/>
    <s v="Dyfed"/>
    <s v="Small Business"/>
    <s v="Furniture"/>
    <s v="Chairs &amp; Chairmats"/>
    <s v="Large Box"/>
    <d v="2014-01-26T00:00:00"/>
    <b v="1"/>
  </r>
  <r>
    <x v="73"/>
    <s v="N"/>
    <d v="2014-01-24T00:00:00"/>
    <s v="Low"/>
    <n v="21"/>
    <x v="73"/>
    <n v="0.03"/>
    <s v="Express"/>
    <n v="988.95"/>
    <n v="211.99"/>
    <n v="38.49"/>
    <x v="45"/>
    <s v="Dyfed"/>
    <s v="Small Business"/>
    <s v="Technology"/>
    <s v="Copiers and Fax"/>
    <s v="Large Box"/>
    <d v="2014-01-26T00:00:00"/>
    <b v="1"/>
  </r>
  <r>
    <x v="74"/>
    <s v="N"/>
    <d v="2014-01-25T00:00:00"/>
    <s v="Critical"/>
    <n v="4"/>
    <x v="74"/>
    <n v="0.06"/>
    <s v="Regular"/>
    <n v="-3.53"/>
    <n v="13.74"/>
    <n v="18.079999999999998"/>
    <x v="46"/>
    <s v="Mid Glamorgan"/>
    <s v="Corporate"/>
    <s v="Furniture"/>
    <s v="Office Furnishings"/>
    <s v="Small Pack"/>
    <d v="2014-01-26T00:00:00"/>
    <b v="0"/>
  </r>
  <r>
    <x v="75"/>
    <s v="N"/>
    <d v="2014-01-25T00:00:00"/>
    <s v="Not Specified"/>
    <n v="15"/>
    <x v="75"/>
    <n v="0.1"/>
    <s v="Regular"/>
    <n v="-37.6"/>
    <n v="137.99"/>
    <n v="22.99"/>
    <x v="47"/>
    <s v="Mid Glamorgan"/>
    <s v="Consumer"/>
    <s v="Technology"/>
    <s v="Telephones and Communication"/>
    <s v="Small Box"/>
    <d v="2014-01-28T00:00:00"/>
    <b v="0"/>
  </r>
  <r>
    <x v="76"/>
    <s v="N"/>
    <d v="2014-01-26T00:00:00"/>
    <s v="High"/>
    <n v="31"/>
    <x v="76"/>
    <n v="0.08"/>
    <s v="Express"/>
    <n v="1776.55"/>
    <n v="162.97999999999999"/>
    <n v="27.99"/>
    <x v="42"/>
    <s v="Mid Glamorgan"/>
    <s v="Corporate"/>
    <s v="Technology"/>
    <s v="Office Machines"/>
    <s v="Medium Box"/>
    <d v="2014-01-27T00:00:00"/>
    <b v="1"/>
  </r>
  <r>
    <x v="77"/>
    <s v="N"/>
    <d v="2014-01-26T00:00:00"/>
    <s v="High"/>
    <n v="15"/>
    <x v="77"/>
    <n v="0.03"/>
    <s v="Delivery Van"/>
    <n v="-92.07"/>
    <n v="37.979999999999997"/>
    <n v="28.36"/>
    <x v="42"/>
    <s v="Mid Glamorgan"/>
    <s v="Corporate"/>
    <s v="Furniture"/>
    <s v="Chairs &amp; Chairmats"/>
    <s v="Jumbo Drum"/>
    <d v="2014-01-27T00:00:00"/>
    <b v="0"/>
  </r>
  <r>
    <x v="78"/>
    <s v="N"/>
    <d v="2014-01-26T00:00:00"/>
    <s v="High"/>
    <n v="39"/>
    <x v="78"/>
    <n v="0.1"/>
    <s v="Regular"/>
    <n v="-1207.1500000000001"/>
    <n v="44.48"/>
    <n v="49"/>
    <x v="42"/>
    <s v="Mid Glamorgan"/>
    <s v="Corporate"/>
    <s v="Office Supplies"/>
    <s v="Storage &amp; Organization"/>
    <s v="Large Box"/>
    <d v="2014-01-27T00:00:00"/>
    <b v="0"/>
  </r>
  <r>
    <x v="79"/>
    <s v="N"/>
    <d v="2014-01-27T00:00:00"/>
    <s v="Medium"/>
    <n v="4"/>
    <x v="79"/>
    <n v="0.02"/>
    <s v="Regular"/>
    <n v="-406.25"/>
    <n v="122.99"/>
    <n v="16.5"/>
    <x v="7"/>
    <s v="Mid Glamorgan"/>
    <s v="Consumer"/>
    <s v="Technology"/>
    <s v="Telephones and Communication"/>
    <s v="Small Box"/>
    <d v="2014-01-29T00:00:00"/>
    <b v="0"/>
  </r>
  <r>
    <x v="80"/>
    <s v="N"/>
    <d v="2014-01-27T00:00:00"/>
    <s v="Not Specified"/>
    <n v="38"/>
    <x v="80"/>
    <n v="0.08"/>
    <s v="Regular"/>
    <n v="1317.74"/>
    <n v="217.99"/>
    <n v="16.5"/>
    <x v="48"/>
    <s v="West Glamorgan"/>
    <s v="Home Office"/>
    <s v="Technology"/>
    <s v="Telephones and Communication"/>
    <s v="Small Box"/>
    <d v="2014-01-28T00:00:00"/>
    <b v="1"/>
  </r>
  <r>
    <x v="81"/>
    <s v="Y"/>
    <d v="2014-01-27T00:00:00"/>
    <s v="Critical"/>
    <n v="36"/>
    <x v="81"/>
    <n v="0.09"/>
    <s v="Regular"/>
    <n v="13.8"/>
    <n v="14.94"/>
    <n v="14.7"/>
    <x v="49"/>
    <s v="West Glamorgan"/>
    <s v="Corporate"/>
    <s v="Office Supplies"/>
    <s v="Pens &amp; Art Supplies"/>
    <s v="Wrap Bag"/>
    <d v="2014-01-28T00:00:00"/>
    <b v="1"/>
  </r>
  <r>
    <x v="82"/>
    <s v="N"/>
    <d v="2014-01-28T00:00:00"/>
    <s v="Low"/>
    <n v="3"/>
    <x v="82"/>
    <n v="0.02"/>
    <s v="Regular"/>
    <n v="-38.65"/>
    <n v="71.98"/>
    <n v="17.989999999999998"/>
    <x v="50"/>
    <s v="Mid Glamorgan"/>
    <s v="Corporate"/>
    <s v="Office Supplies"/>
    <s v="Appliances"/>
    <s v="Small Box"/>
    <d v="2014-02-06T00:00:00"/>
    <b v="0"/>
  </r>
  <r>
    <x v="83"/>
    <s v="N"/>
    <d v="2014-01-28T00:00:00"/>
    <s v="Low"/>
    <n v="34"/>
    <x v="83"/>
    <n v="0.03"/>
    <s v="Regular"/>
    <n v="-96.87"/>
    <n v="17.18"/>
    <n v="19.739999999999998"/>
    <x v="50"/>
    <s v="Mid Glamorgan"/>
    <s v="Corporate"/>
    <s v="Office Supplies"/>
    <s v="Binders and Binder Accessories"/>
    <s v="Small Box"/>
    <d v="2014-02-01T00:00:00"/>
    <b v="0"/>
  </r>
  <r>
    <x v="84"/>
    <s v="N"/>
    <d v="2014-01-28T00:00:00"/>
    <s v="High"/>
    <n v="1"/>
    <x v="84"/>
    <n v="0.06"/>
    <s v="Regular"/>
    <n v="-17.420000000000002"/>
    <n v="67.48"/>
    <n v="28.3"/>
    <x v="51"/>
    <s v="Mid Glamorgan"/>
    <s v="Corporate"/>
    <s v="Office Supplies"/>
    <s v="Paper"/>
    <s v="Small Box"/>
    <d v="2014-01-29T00:00:00"/>
    <b v="0"/>
  </r>
  <r>
    <x v="85"/>
    <s v="N"/>
    <d v="2014-01-28T00:00:00"/>
    <s v="High"/>
    <n v="3"/>
    <x v="85"/>
    <n v="0.02"/>
    <s v="Regular"/>
    <n v="1.1200000000000001"/>
    <n v="13.68"/>
    <n v="15.57"/>
    <x v="51"/>
    <s v="Mid Glamorgan"/>
    <s v="Corporate"/>
    <s v="Office Supplies"/>
    <s v="Pens &amp; Art Supplies"/>
    <s v="Wrap Bag"/>
    <d v="2014-01-30T00:00:00"/>
    <b v="1"/>
  </r>
  <r>
    <x v="86"/>
    <s v="Y"/>
    <d v="2014-01-29T00:00:00"/>
    <s v="Medium"/>
    <n v="4"/>
    <x v="86"/>
    <n v="0.02"/>
    <s v="Delivery Van"/>
    <n v="-214.53"/>
    <n v="252.98"/>
    <n v="74.2"/>
    <x v="52"/>
    <s v="West Glamorgan"/>
    <s v="Corporate"/>
    <s v="Furniture"/>
    <s v="Bookcases"/>
    <s v="Jumbo Box"/>
    <d v="2014-01-31T00:00:00"/>
    <b v="0"/>
  </r>
  <r>
    <x v="87"/>
    <s v="Y"/>
    <d v="2014-01-30T00:00:00"/>
    <s v="Low"/>
    <n v="31"/>
    <x v="87"/>
    <n v="7.0000000000000007E-2"/>
    <s v="Regular"/>
    <n v="7421.83"/>
    <n v="586.74"/>
    <n v="38.49"/>
    <x v="53"/>
    <s v="South Glamorgan"/>
    <s v="Consumer"/>
    <s v="Technology"/>
    <s v="Office Machines"/>
    <s v="Large Box"/>
    <d v="2014-02-04T00:00:00"/>
    <b v="1"/>
  </r>
  <r>
    <x v="88"/>
    <s v="N"/>
    <d v="2014-01-30T00:00:00"/>
    <s v="Critical"/>
    <n v="23"/>
    <x v="88"/>
    <n v="0.08"/>
    <s v="Express"/>
    <n v="-138.87"/>
    <n v="27.98"/>
    <n v="22.99"/>
    <x v="54"/>
    <s v="South Glamorgan"/>
    <s v="Corporate"/>
    <s v="Technology"/>
    <s v="Computer Peripherals"/>
    <s v="Small Pack"/>
    <d v="2014-01-30T00:00:00"/>
    <b v="0"/>
  </r>
  <r>
    <x v="89"/>
    <s v="N"/>
    <d v="2014-01-31T00:00:00"/>
    <s v="Not Specified"/>
    <n v="36"/>
    <x v="89"/>
    <n v="0"/>
    <s v="Regular"/>
    <n v="96.26"/>
    <n v="18.98"/>
    <n v="15.6"/>
    <x v="55"/>
    <s v="Mid Glamorgan"/>
    <s v="Corporate"/>
    <s v="Office Supplies"/>
    <s v="Paper"/>
    <s v="Wrap Bag"/>
    <d v="2014-02-02T00:00:00"/>
    <b v="1"/>
  </r>
  <r>
    <x v="90"/>
    <s v="N"/>
    <d v="2014-01-31T00:00:00"/>
    <s v="Low"/>
    <n v="46"/>
    <x v="90"/>
    <n v="0.1"/>
    <s v="Express"/>
    <n v="39.17"/>
    <n v="61.99"/>
    <n v="33.99"/>
    <x v="37"/>
    <s v="Mid Glamorgan"/>
    <s v="Corporate"/>
    <s v="Technology"/>
    <s v="Computer Peripherals"/>
    <s v="Small Box"/>
    <d v="2014-02-05T00:00:00"/>
    <b v="1"/>
  </r>
  <r>
    <x v="91"/>
    <s v="N"/>
    <d v="2014-02-01T00:00:00"/>
    <s v="Low"/>
    <n v="17"/>
    <x v="91"/>
    <n v="0.01"/>
    <s v="Regular"/>
    <n v="26.82"/>
    <n v="15.08"/>
    <n v="14.5"/>
    <x v="56"/>
    <s v="Dyfed"/>
    <s v="Corporate"/>
    <s v="Office Supplies"/>
    <s v="Labels"/>
    <s v="Small Box"/>
    <d v="2014-02-06T00:00:00"/>
    <b v="1"/>
  </r>
  <r>
    <x v="92"/>
    <s v="N"/>
    <d v="2014-02-01T00:00:00"/>
    <s v="Critical"/>
    <n v="41"/>
    <x v="92"/>
    <n v="0.06"/>
    <s v="Delivery Van"/>
    <n v="354.62"/>
    <n v="92.97"/>
    <n v="47.6"/>
    <x v="57"/>
    <s v="Mid Glamorgan"/>
    <s v="Consumer"/>
    <s v="Technology"/>
    <s v="Office Machines"/>
    <s v="Jumbo Drum"/>
    <d v="2014-02-03T00:00:00"/>
    <b v="1"/>
  </r>
  <r>
    <x v="93"/>
    <s v="N"/>
    <d v="2014-02-01T00:00:00"/>
    <s v="Critical"/>
    <n v="37"/>
    <x v="93"/>
    <n v="0.06"/>
    <s v="Regular"/>
    <n v="528.83000000000004"/>
    <n v="57.19"/>
    <n v="15.99"/>
    <x v="58"/>
    <s v="Dyfed"/>
    <s v="Corporate"/>
    <s v="Technology"/>
    <s v="Computer Peripherals"/>
    <s v="Small Pack"/>
    <d v="2014-02-04T00:00:00"/>
    <b v="1"/>
  </r>
  <r>
    <x v="94"/>
    <s v="N"/>
    <d v="2014-02-02T00:00:00"/>
    <s v="Not Specified"/>
    <n v="38"/>
    <x v="94"/>
    <n v="0.04"/>
    <s v="Regular"/>
    <n v="1171.8"/>
    <n v="95.1"/>
    <n v="20.13"/>
    <x v="56"/>
    <s v="Dyfed"/>
    <s v="Corporate"/>
    <s v="Technology"/>
    <s v="Computer Peripherals"/>
    <s v="Small Box"/>
    <d v="2014-02-04T00:00:00"/>
    <b v="1"/>
  </r>
  <r>
    <x v="95"/>
    <s v="N"/>
    <d v="2014-02-02T00:00:00"/>
    <s v="Not Specified"/>
    <n v="42"/>
    <x v="95"/>
    <n v="7.0000000000000007E-2"/>
    <s v="Regular"/>
    <n v="-1390.82"/>
    <n v="102.98"/>
    <n v="70.2"/>
    <x v="56"/>
    <s v="Dyfed"/>
    <s v="Corporate"/>
    <s v="Furniture"/>
    <s v="Office Furnishings"/>
    <s v="Medium Box"/>
    <d v="2014-02-05T00:00:00"/>
    <b v="0"/>
  </r>
  <r>
    <x v="96"/>
    <s v="N"/>
    <d v="2014-02-04T00:00:00"/>
    <s v="Medium"/>
    <n v="32"/>
    <x v="96"/>
    <n v="0.05"/>
    <s v="Regular"/>
    <n v="-161.15"/>
    <n v="14.16"/>
    <n v="20.05"/>
    <x v="59"/>
    <s v="Mid Glamorgan"/>
    <s v="Home Office"/>
    <s v="Office Supplies"/>
    <s v="Binders and Binder Accessories"/>
    <s v="Small Box"/>
    <d v="2014-02-05T00:00:00"/>
    <b v="0"/>
  </r>
  <r>
    <x v="97"/>
    <s v="N"/>
    <d v="2014-02-04T00:00:00"/>
    <s v="Medium"/>
    <n v="35"/>
    <x v="97"/>
    <n v="0.03"/>
    <s v="Regular"/>
    <n v="-93.68"/>
    <n v="18.48"/>
    <n v="20.6"/>
    <x v="59"/>
    <s v="Mid Glamorgan"/>
    <s v="Home Office"/>
    <s v="Office Supplies"/>
    <s v="Paper"/>
    <s v="Small Box"/>
    <d v="2014-02-05T00:00:00"/>
    <b v="0"/>
  </r>
  <r>
    <x v="98"/>
    <s v="N"/>
    <d v="2014-02-04T00:00:00"/>
    <s v="Medium"/>
    <n v="43"/>
    <x v="98"/>
    <n v="0.08"/>
    <s v="Delivery Van"/>
    <n v="-2105.16"/>
    <n v="158.05000000000001"/>
    <n v="94.2"/>
    <x v="59"/>
    <s v="Mid Glamorgan"/>
    <s v="Home Office"/>
    <s v="Furniture"/>
    <s v="Tables"/>
    <s v="Jumbo Box"/>
    <d v="2014-02-05T00:00:00"/>
    <b v="0"/>
  </r>
  <r>
    <x v="99"/>
    <s v="N"/>
    <d v="2014-02-04T00:00:00"/>
    <s v="Low"/>
    <n v="2"/>
    <x v="99"/>
    <n v="0.03"/>
    <s v="Regular"/>
    <n v="1.2"/>
    <n v="14.94"/>
    <n v="14.96"/>
    <x v="60"/>
    <s v="Mid Glamorgan"/>
    <s v="Home Office"/>
    <s v="Office Supplies"/>
    <s v="Pens &amp; Art Supplies"/>
    <s v="Wrap Bag"/>
    <d v="2014-02-08T00:00:00"/>
    <b v="1"/>
  </r>
  <r>
    <x v="100"/>
    <s v="N"/>
    <d v="2014-02-04T00:00:00"/>
    <s v="Medium"/>
    <n v="46"/>
    <x v="100"/>
    <n v="0"/>
    <s v="Regular"/>
    <n v="128.41999999999999"/>
    <n v="16.91"/>
    <n v="14.5"/>
    <x v="61"/>
    <s v="Mid Glamorgan"/>
    <s v="Corporate"/>
    <s v="Office Supplies"/>
    <s v="Labels"/>
    <s v="Small Box"/>
    <d v="2014-02-06T00:00:00"/>
    <b v="1"/>
  </r>
  <r>
    <x v="101"/>
    <s v="N"/>
    <d v="2014-02-04T00:00:00"/>
    <s v="Medium"/>
    <n v="22"/>
    <x v="101"/>
    <n v="0.01"/>
    <s v="Regular"/>
    <n v="-134.5"/>
    <n v="19.28"/>
    <n v="25.15"/>
    <x v="61"/>
    <s v="Mid Glamorgan"/>
    <s v="Corporate"/>
    <s v="Office Supplies"/>
    <s v="Paper"/>
    <s v="Small Box"/>
    <d v="2014-02-05T00:00:00"/>
    <b v="0"/>
  </r>
  <r>
    <x v="102"/>
    <s v="N"/>
    <d v="2014-02-04T00:00:00"/>
    <s v="Medium"/>
    <n v="10"/>
    <x v="102"/>
    <n v="0.1"/>
    <s v="Regular"/>
    <n v="-30.12"/>
    <n v="18.68"/>
    <n v="20.93"/>
    <x v="61"/>
    <s v="Mid Glamorgan"/>
    <s v="Corporate"/>
    <s v="Office Supplies"/>
    <s v="Paper"/>
    <s v="Small Box"/>
    <d v="2014-02-07T00:00:00"/>
    <b v="0"/>
  </r>
  <r>
    <x v="103"/>
    <s v="N"/>
    <d v="2014-02-04T00:00:00"/>
    <s v="Medium"/>
    <n v="9"/>
    <x v="103"/>
    <n v="0.05"/>
    <s v="Regular"/>
    <n v="38.08"/>
    <n v="24.97"/>
    <n v="15.49"/>
    <x v="62"/>
    <s v="Mid Glamorgan"/>
    <s v="Consumer"/>
    <s v="Office Supplies"/>
    <s v="Binders and Binder Accessories"/>
    <s v="Small Box"/>
    <d v="2014-02-06T00:00:00"/>
    <b v="1"/>
  </r>
  <r>
    <x v="104"/>
    <s v="N"/>
    <d v="2014-02-04T00:00:00"/>
    <s v="Medium"/>
    <n v="36"/>
    <x v="104"/>
    <n v="0.06"/>
    <s v="Regular"/>
    <n v="-26.75"/>
    <n v="17.809999999999999"/>
    <n v="17.37"/>
    <x v="62"/>
    <s v="Mid Glamorgan"/>
    <s v="Consumer"/>
    <s v="Office Supplies"/>
    <s v="Rubber Bands"/>
    <s v="Wrap Bag"/>
    <d v="2014-02-06T00:00:00"/>
    <b v="0"/>
  </r>
  <r>
    <x v="105"/>
    <s v="N"/>
    <d v="2014-02-04T00:00:00"/>
    <s v="Low"/>
    <n v="50"/>
    <x v="105"/>
    <n v="7.0000000000000007E-2"/>
    <s v="Express"/>
    <n v="480.66"/>
    <n v="41.89"/>
    <n v="15.99"/>
    <x v="56"/>
    <s v="Dyfed"/>
    <s v="Corporate"/>
    <s v="Technology"/>
    <s v="Computer Peripherals"/>
    <s v="Small Pack"/>
    <d v="2014-02-09T00:00:00"/>
    <b v="1"/>
  </r>
  <r>
    <x v="106"/>
    <s v="N"/>
    <d v="2014-02-04T00:00:00"/>
    <s v="Low"/>
    <n v="20"/>
    <x v="106"/>
    <n v="0.03"/>
    <s v="Regular"/>
    <n v="-1.31"/>
    <n v="20.34"/>
    <n v="18.82"/>
    <x v="56"/>
    <s v="Dyfed"/>
    <s v="Corporate"/>
    <s v="Office Supplies"/>
    <s v="Paper"/>
    <s v="Small Box"/>
    <d v="2014-02-08T00:00:00"/>
    <b v="0"/>
  </r>
  <r>
    <x v="107"/>
    <s v="N"/>
    <d v="2014-02-05T00:00:00"/>
    <s v="Medium"/>
    <n v="39"/>
    <x v="107"/>
    <n v="7.0000000000000007E-2"/>
    <s v="Delivery Van"/>
    <n v="8740.2800000000007"/>
    <n v="512.98"/>
    <n v="42.14"/>
    <x v="63"/>
    <s v="Mid Glamorgan"/>
    <s v="Small Business"/>
    <s v="Technology"/>
    <s v="Office Machines"/>
    <s v="Jumbo Drum"/>
    <d v="2014-02-06T00:00:00"/>
    <b v="1"/>
  </r>
  <r>
    <x v="108"/>
    <s v="N"/>
    <d v="2014-02-05T00:00:00"/>
    <s v="Medium"/>
    <n v="3"/>
    <x v="108"/>
    <n v="0.1"/>
    <s v="Regular"/>
    <n v="-165.58"/>
    <n v="190.47"/>
    <n v="33.99"/>
    <x v="63"/>
    <s v="Mid Glamorgan"/>
    <s v="Small Business"/>
    <s v="Office Supplies"/>
    <s v="Storage &amp; Organization"/>
    <s v="Small Box"/>
    <d v="2014-02-07T00:00:00"/>
    <b v="0"/>
  </r>
  <r>
    <x v="109"/>
    <s v="N"/>
    <d v="2014-02-05T00:00:00"/>
    <s v="Critical"/>
    <n v="29"/>
    <x v="109"/>
    <n v="0"/>
    <s v="Regular"/>
    <n v="82.73"/>
    <n v="19.28"/>
    <n v="15.77"/>
    <x v="64"/>
    <s v="Mid Glamorgan"/>
    <s v="Home Office"/>
    <s v="Office Supplies"/>
    <s v="Paper"/>
    <s v="Wrap Bag"/>
    <d v="2014-02-05T00:00:00"/>
    <b v="1"/>
  </r>
  <r>
    <x v="110"/>
    <s v="N"/>
    <d v="2014-02-05T00:00:00"/>
    <s v="Medium"/>
    <n v="15"/>
    <x v="110"/>
    <n v="0.08"/>
    <s v="Regular"/>
    <n v="-97.53"/>
    <n v="21.98"/>
    <n v="26.52"/>
    <x v="65"/>
    <s v="Mid Glamorgan"/>
    <s v="Corporate"/>
    <s v="Furniture"/>
    <s v="Office Furnishings"/>
    <s v="Small Box"/>
    <d v="2014-02-07T00:00:00"/>
    <b v="0"/>
  </r>
  <r>
    <x v="111"/>
    <s v="N"/>
    <d v="2014-02-06T00:00:00"/>
    <s v="High"/>
    <n v="30"/>
    <x v="111"/>
    <n v="0.02"/>
    <s v="Delivery Van"/>
    <n v="917.88"/>
    <n v="271.70999999999998"/>
    <n v="80.67"/>
    <x v="66"/>
    <s v="Mid Glamorgan"/>
    <s v="Home Office"/>
    <s v="Furniture"/>
    <s v="Tables"/>
    <s v="Jumbo Box"/>
    <d v="2014-02-06T00:00:00"/>
    <b v="1"/>
  </r>
  <r>
    <x v="112"/>
    <s v="N"/>
    <d v="2014-02-06T00:00:00"/>
    <s v="High"/>
    <n v="16"/>
    <x v="112"/>
    <n v="0.02"/>
    <s v="Regular"/>
    <n v="-758.4"/>
    <n v="83.37"/>
    <n v="83"/>
    <x v="67"/>
    <s v="Mid Glamorgan"/>
    <s v="Small Business"/>
    <s v="Furniture"/>
    <s v="Tables"/>
    <s v="Large Box"/>
    <d v="2014-02-07T00:00:00"/>
    <b v="0"/>
  </r>
  <r>
    <x v="113"/>
    <s v="N"/>
    <d v="2014-02-06T00:00:00"/>
    <s v="High"/>
    <n v="4"/>
    <x v="113"/>
    <n v="0.03"/>
    <s v="Express"/>
    <n v="-797.68"/>
    <n v="217.99"/>
    <n v="22.99"/>
    <x v="67"/>
    <s v="Mid Glamorgan"/>
    <s v="Small Business"/>
    <s v="Technology"/>
    <s v="Telephones and Communication"/>
    <s v="Small Box"/>
    <d v="2014-02-08T00:00:00"/>
    <b v="0"/>
  </r>
  <r>
    <x v="114"/>
    <s v="N"/>
    <d v="2014-02-06T00:00:00"/>
    <s v="Low"/>
    <n v="45"/>
    <x v="114"/>
    <n v="0.03"/>
    <s v="Delivery Van"/>
    <n v="1390.75"/>
    <n v="172.98"/>
    <n v="44"/>
    <x v="2"/>
    <s v="West Glamorgan"/>
    <s v="Corporate"/>
    <s v="Furniture"/>
    <s v="Chairs &amp; Chairmats"/>
    <s v="Jumbo Drum"/>
    <d v="2014-02-10T00:00:00"/>
    <b v="1"/>
  </r>
  <r>
    <x v="115"/>
    <s v="N"/>
    <d v="2014-02-06T00:00:00"/>
    <s v="Low"/>
    <n v="24"/>
    <x v="115"/>
    <n v="0.03"/>
    <s v="Regular"/>
    <n v="177.73"/>
    <n v="77.989999999999995"/>
    <n v="17.989999999999998"/>
    <x v="2"/>
    <s v="West Glamorgan"/>
    <s v="Corporate"/>
    <s v="Technology"/>
    <s v="Telephones and Communication"/>
    <s v="Small Box"/>
    <d v="2014-02-10T00:00:00"/>
    <b v="1"/>
  </r>
  <r>
    <x v="116"/>
    <s v="N"/>
    <d v="2014-02-07T00:00:00"/>
    <s v="Low"/>
    <n v="30"/>
    <x v="116"/>
    <n v="0.04"/>
    <s v="Regular"/>
    <n v="113.4"/>
    <n v="31.98"/>
    <n v="22.68"/>
    <x v="68"/>
    <s v="Mid Glamorgan"/>
    <s v="Consumer"/>
    <s v="Office Supplies"/>
    <s v="Paper"/>
    <s v="Small Box"/>
    <d v="2014-02-14T00:00:00"/>
    <b v="1"/>
  </r>
  <r>
    <x v="117"/>
    <s v="N"/>
    <d v="2014-02-07T00:00:00"/>
    <s v="Low"/>
    <n v="28"/>
    <x v="117"/>
    <n v="0.08"/>
    <s v="Regular"/>
    <n v="382.55"/>
    <n v="137.99"/>
    <n v="21.69"/>
    <x v="68"/>
    <s v="Mid Glamorgan"/>
    <s v="Consumer"/>
    <s v="Technology"/>
    <s v="Telephones and Communication"/>
    <s v="Small Box"/>
    <d v="2014-02-09T00:00:00"/>
    <b v="1"/>
  </r>
  <r>
    <x v="118"/>
    <s v="N"/>
    <d v="2014-02-07T00:00:00"/>
    <s v="Medium"/>
    <n v="46"/>
    <x v="118"/>
    <n v="0.05"/>
    <s v="Regular"/>
    <n v="-61.08"/>
    <n v="18.68"/>
    <n v="19.66"/>
    <x v="37"/>
    <s v="Mid Glamorgan"/>
    <s v="Corporate"/>
    <s v="Office Supplies"/>
    <s v="Paper"/>
    <s v="Small Box"/>
    <d v="2014-02-09T00:00:00"/>
    <b v="0"/>
  </r>
  <r>
    <x v="119"/>
    <s v="N"/>
    <d v="2014-02-07T00:00:00"/>
    <s v="Medium"/>
    <n v="14"/>
    <x v="119"/>
    <n v="0.03"/>
    <s v="Regular"/>
    <n v="-46.93"/>
    <n v="29.7"/>
    <n v="23.47"/>
    <x v="37"/>
    <s v="Mid Glamorgan"/>
    <s v="Corporate"/>
    <s v="Office Supplies"/>
    <s v="Storage &amp; Organization"/>
    <s v="Small Box"/>
    <d v="2014-02-07T00:00:00"/>
    <b v="0"/>
  </r>
  <r>
    <x v="120"/>
    <s v="N"/>
    <d v="2014-02-10T00:00:00"/>
    <s v="High"/>
    <n v="41"/>
    <x v="120"/>
    <n v="0.04"/>
    <s v="Regular"/>
    <n v="83.6"/>
    <n v="23.34"/>
    <n v="19.010000000000002"/>
    <x v="69"/>
    <s v="Dyfed"/>
    <s v="Home Office"/>
    <s v="Office Supplies"/>
    <s v="Paper"/>
    <s v="Small Box"/>
    <d v="2014-02-11T00:00:00"/>
    <b v="1"/>
  </r>
  <r>
    <x v="121"/>
    <s v="N"/>
    <d v="2014-02-10T00:00:00"/>
    <s v="Critical"/>
    <n v="7"/>
    <x v="121"/>
    <n v="0.01"/>
    <s v="Regular"/>
    <n v="-31.37"/>
    <n v="25.99"/>
    <n v="21.51"/>
    <x v="70"/>
    <s v="Mid Glamorgan"/>
    <s v="Corporate"/>
    <s v="Technology"/>
    <s v="Office Machines"/>
    <s v="Medium Box"/>
    <d v="2014-02-11T00:00:00"/>
    <b v="0"/>
  </r>
  <r>
    <x v="122"/>
    <s v="N"/>
    <d v="2014-02-10T00:00:00"/>
    <s v="Medium"/>
    <n v="22"/>
    <x v="122"/>
    <n v="0.06"/>
    <s v="Regular"/>
    <n v="-42.82"/>
    <n v="18.37"/>
    <n v="19.190000000000001"/>
    <x v="71"/>
    <s v="West Glamorgan"/>
    <s v="Corporate"/>
    <s v="Office Supplies"/>
    <s v="Binders and Binder Accessories"/>
    <s v="Small Box"/>
    <d v="2014-02-11T00:00:00"/>
    <b v="0"/>
  </r>
  <r>
    <x v="123"/>
    <s v="N"/>
    <d v="2014-02-10T00:00:00"/>
    <s v="Medium"/>
    <n v="44"/>
    <x v="123"/>
    <n v="0"/>
    <s v="Regular"/>
    <n v="-55.26"/>
    <n v="32.28"/>
    <n v="28.39"/>
    <x v="72"/>
    <s v="Mid Glamorgan"/>
    <s v="Corporate"/>
    <s v="Furniture"/>
    <s v="Office Furnishings"/>
    <s v="Small Box"/>
    <d v="2014-02-12T00:00:00"/>
    <b v="0"/>
  </r>
  <r>
    <x v="124"/>
    <s v="N"/>
    <d v="2014-02-11T00:00:00"/>
    <s v="High"/>
    <n v="48"/>
    <x v="124"/>
    <n v="0.05"/>
    <s v="Express"/>
    <n v="2503.34"/>
    <n v="217.99"/>
    <n v="22.99"/>
    <x v="73"/>
    <s v="Mid Glamorgan"/>
    <s v="Consumer"/>
    <s v="Technology"/>
    <s v="Telephones and Communication"/>
    <s v="Small Box"/>
    <d v="2014-02-12T00:00:00"/>
    <b v="1"/>
  </r>
  <r>
    <x v="125"/>
    <s v="N"/>
    <d v="2014-02-11T00:00:00"/>
    <s v="High"/>
    <n v="18"/>
    <x v="125"/>
    <n v="0.08"/>
    <s v="Regular"/>
    <n v="256.94"/>
    <n v="217.99"/>
    <n v="22.99"/>
    <x v="73"/>
    <s v="Mid Glamorgan"/>
    <s v="Consumer"/>
    <s v="Technology"/>
    <s v="Telephones and Communication"/>
    <s v="Small Box"/>
    <d v="2014-02-12T00:00:00"/>
    <b v="1"/>
  </r>
  <r>
    <x v="126"/>
    <s v="N"/>
    <d v="2014-02-11T00:00:00"/>
    <s v="High"/>
    <n v="7"/>
    <x v="126"/>
    <n v="0.01"/>
    <s v="Delivery Van"/>
    <n v="-1591.35"/>
    <n v="2048.48"/>
    <n v="28.7"/>
    <x v="74"/>
    <s v="Mid Glamorgan"/>
    <s v="Consumer"/>
    <s v="Technology"/>
    <s v="Office Machines"/>
    <s v="Jumbo Drum"/>
    <d v="2014-02-13T00:00:00"/>
    <b v="0"/>
  </r>
  <r>
    <x v="127"/>
    <s v="N"/>
    <d v="2014-02-11T00:00:00"/>
    <s v="Critical"/>
    <n v="17"/>
    <x v="127"/>
    <n v="0.08"/>
    <s v="Regular"/>
    <n v="-558.46"/>
    <n v="72.98"/>
    <n v="63"/>
    <x v="11"/>
    <s v="West Glamorgan"/>
    <s v="Consumer"/>
    <s v="Office Supplies"/>
    <s v="Appliances"/>
    <s v="Large Box"/>
    <d v="2014-02-12T00:00:00"/>
    <b v="0"/>
  </r>
  <r>
    <x v="128"/>
    <s v="Y"/>
    <d v="2014-02-12T00:00:00"/>
    <s v="Medium"/>
    <n v="1"/>
    <x v="128"/>
    <n v="0.03"/>
    <s v="Regular"/>
    <n v="-14.92"/>
    <n v="24.53"/>
    <n v="21.17"/>
    <x v="17"/>
    <s v="West Glamorgan"/>
    <s v="Home Office"/>
    <s v="Office Supplies"/>
    <s v="Binders and Binder Accessories"/>
    <s v="Small Box"/>
    <d v="2014-02-13T00:00:00"/>
    <b v="0"/>
  </r>
  <r>
    <x v="129"/>
    <s v="N"/>
    <d v="2014-02-12T00:00:00"/>
    <s v="Not Specified"/>
    <n v="22"/>
    <x v="129"/>
    <n v="0.04"/>
    <s v="Regular"/>
    <n v="1052.0899999999999"/>
    <n v="162.97999999999999"/>
    <n v="27.99"/>
    <x v="75"/>
    <s v="West Glamorgan"/>
    <s v="Home Office"/>
    <s v="Technology"/>
    <s v="Office Machines"/>
    <s v="Medium Box"/>
    <d v="2014-02-15T00:00:00"/>
    <b v="1"/>
  </r>
  <r>
    <x v="130"/>
    <s v="N"/>
    <d v="2014-02-12T00:00:00"/>
    <s v="Not Specified"/>
    <n v="14"/>
    <x v="130"/>
    <n v="0.04"/>
    <s v="Regular"/>
    <n v="325.5"/>
    <n v="188.19"/>
    <n v="25.87"/>
    <x v="75"/>
    <s v="West Glamorgan"/>
    <s v="Home Office"/>
    <s v="Office Supplies"/>
    <s v="Storage &amp; Organization"/>
    <s v="Small Box"/>
    <d v="2014-02-14T00:00:00"/>
    <b v="1"/>
  </r>
  <r>
    <x v="131"/>
    <s v="N"/>
    <d v="2014-02-12T00:00:00"/>
    <s v="Low"/>
    <n v="15"/>
    <x v="131"/>
    <n v="0.1"/>
    <s v="Regular"/>
    <n v="45.38"/>
    <n v="19.309999999999999"/>
    <n v="14.49"/>
    <x v="76"/>
    <s v="West Glamorgan"/>
    <s v="Small Business"/>
    <s v="Office Supplies"/>
    <s v="Labels"/>
    <s v="Small Box"/>
    <d v="2014-02-21T00:00:00"/>
    <b v="1"/>
  </r>
  <r>
    <x v="132"/>
    <s v="N"/>
    <d v="2014-02-12T00:00:00"/>
    <s v="Low"/>
    <n v="20"/>
    <x v="132"/>
    <n v="0.08"/>
    <s v="Regular"/>
    <n v="15.96"/>
    <n v="18.7"/>
    <n v="15.56"/>
    <x v="76"/>
    <s v="West Glamorgan"/>
    <s v="Small Business"/>
    <s v="Office Supplies"/>
    <s v="Pens &amp; Art Supplies"/>
    <s v="Wrap Bag"/>
    <d v="2014-02-12T00:00:00"/>
    <b v="1"/>
  </r>
  <r>
    <x v="133"/>
    <s v="N"/>
    <d v="2014-02-13T00:00:00"/>
    <s v="High"/>
    <n v="45"/>
    <x v="133"/>
    <n v="0.05"/>
    <s v="Delivery Van"/>
    <n v="570.58000000000004"/>
    <n v="92.97"/>
    <n v="44.06"/>
    <x v="44"/>
    <s v="Dyfed"/>
    <s v="Home Office"/>
    <s v="Technology"/>
    <s v="Office Machines"/>
    <s v="Jumbo Box"/>
    <d v="2014-02-14T00:00:00"/>
    <b v="1"/>
  </r>
  <r>
    <x v="134"/>
    <s v="N"/>
    <d v="2014-02-13T00:00:00"/>
    <s v="High"/>
    <n v="6"/>
    <x v="134"/>
    <n v="0"/>
    <s v="Regular"/>
    <n v="-33.32"/>
    <n v="18.48"/>
    <n v="24.05"/>
    <x v="44"/>
    <s v="Dyfed"/>
    <s v="Home Office"/>
    <s v="Office Supplies"/>
    <s v="Paper"/>
    <s v="Small Box"/>
    <d v="2014-02-15T00:00:00"/>
    <b v="0"/>
  </r>
  <r>
    <x v="135"/>
    <s v="N"/>
    <d v="2014-02-14T00:00:00"/>
    <s v="Low"/>
    <n v="4"/>
    <x v="135"/>
    <n v="0.04"/>
    <s v="Regular"/>
    <n v="179.29"/>
    <n v="72.650000000000006"/>
    <n v="26.23"/>
    <x v="15"/>
    <s v="West Glamorgan"/>
    <s v="Home Office"/>
    <s v="Furniture"/>
    <s v="Office Furnishings"/>
    <s v="Medium Box"/>
    <d v="2014-02-16T00:00:00"/>
    <b v="1"/>
  </r>
  <r>
    <x v="136"/>
    <s v="N"/>
    <d v="2014-02-14T00:00:00"/>
    <s v="High"/>
    <n v="47"/>
    <x v="136"/>
    <n v="0.01"/>
    <s v="Regular"/>
    <n v="213.46"/>
    <n v="31.98"/>
    <n v="22.68"/>
    <x v="77"/>
    <s v="Mid Glamorgan"/>
    <s v="Consumer"/>
    <s v="Office Supplies"/>
    <s v="Paper"/>
    <s v="Small Box"/>
    <d v="2014-02-15T00:00:00"/>
    <b v="1"/>
  </r>
  <r>
    <x v="137"/>
    <s v="N"/>
    <d v="2014-02-15T00:00:00"/>
    <s v="Low"/>
    <n v="4"/>
    <x v="137"/>
    <n v="0.09"/>
    <s v="Express"/>
    <n v="16.2"/>
    <n v="20.74"/>
    <n v="15.39"/>
    <x v="78"/>
    <s v="Mid Glamorgan"/>
    <s v="Small Business"/>
    <s v="Office Supplies"/>
    <s v="Envelopes"/>
    <s v="Small Box"/>
    <d v="2014-02-20T00:00:00"/>
    <b v="1"/>
  </r>
  <r>
    <x v="138"/>
    <s v="N"/>
    <d v="2014-02-15T00:00:00"/>
    <s v="Low"/>
    <n v="3"/>
    <x v="138"/>
    <n v="0.09"/>
    <s v="Regular"/>
    <n v="-17.8"/>
    <n v="30.97"/>
    <n v="23.03"/>
    <x v="78"/>
    <s v="Mid Glamorgan"/>
    <s v="Small Business"/>
    <s v="Office Supplies"/>
    <s v="Paper"/>
    <s v="Small Box"/>
    <d v="2014-02-20T00:00:00"/>
    <b v="0"/>
  </r>
  <r>
    <x v="139"/>
    <s v="N"/>
    <d v="2014-02-16T00:00:00"/>
    <s v="Low"/>
    <n v="37"/>
    <x v="139"/>
    <n v="0.04"/>
    <s v="Regular"/>
    <n v="-58.41"/>
    <n v="20.6"/>
    <n v="20.190000000000001"/>
    <x v="71"/>
    <s v="West Glamorgan"/>
    <s v="Home Office"/>
    <s v="Office Supplies"/>
    <s v="Binders and Binder Accessories"/>
    <s v="Small Box"/>
    <d v="2014-02-23T00:00:00"/>
    <b v="0"/>
  </r>
  <r>
    <x v="140"/>
    <s v="N"/>
    <d v="2014-02-16T00:00:00"/>
    <s v="Low"/>
    <n v="15"/>
    <x v="140"/>
    <n v="7.0000000000000007E-2"/>
    <s v="Regular"/>
    <n v="330.69"/>
    <n v="711.99"/>
    <n v="38.49"/>
    <x v="71"/>
    <s v="West Glamorgan"/>
    <s v="Home Office"/>
    <s v="Technology"/>
    <s v="Copiers and Fax"/>
    <s v="Large Box"/>
    <d v="2014-02-20T00:00:00"/>
    <b v="1"/>
  </r>
  <r>
    <x v="141"/>
    <s v="N"/>
    <d v="2014-02-17T00:00:00"/>
    <s v="Critical"/>
    <n v="2"/>
    <x v="141"/>
    <n v="0.05"/>
    <s v="Express"/>
    <n v="1.26"/>
    <n v="18.04"/>
    <n v="16.14"/>
    <x v="79"/>
    <s v="Mid Glamorgan"/>
    <s v="Corporate"/>
    <s v="Office Supplies"/>
    <s v="Paper"/>
    <s v="Wrap Bag"/>
    <d v="2014-02-19T00:00:00"/>
    <b v="1"/>
  </r>
  <r>
    <x v="142"/>
    <s v="N"/>
    <d v="2014-02-18T00:00:00"/>
    <s v="Not Specified"/>
    <n v="30"/>
    <x v="142"/>
    <n v="0.09"/>
    <s v="Delivery Van"/>
    <n v="1245.6500000000001"/>
    <n v="367.98"/>
    <n v="72.92"/>
    <x v="80"/>
    <s v="South Glamorgan"/>
    <s v="Corporate"/>
    <s v="Furniture"/>
    <s v="Chairs &amp; Chairmats"/>
    <s v="Jumbo Drum"/>
    <d v="2014-02-20T00:00:00"/>
    <b v="1"/>
  </r>
  <r>
    <x v="143"/>
    <s v="N"/>
    <d v="2014-02-18T00:00:00"/>
    <s v="Not Specified"/>
    <n v="8"/>
    <x v="143"/>
    <n v="0.04"/>
    <s v="Delivery Van"/>
    <n v="-527.83000000000004"/>
    <n v="230.75"/>
    <n v="83.64"/>
    <x v="80"/>
    <s v="South Glamorgan"/>
    <s v="Corporate"/>
    <s v="Furniture"/>
    <s v="Tables"/>
    <s v="Jumbo Box"/>
    <d v="2014-02-18T00:00:00"/>
    <b v="0"/>
  </r>
  <r>
    <x v="144"/>
    <s v="N"/>
    <d v="2014-02-21T00:00:00"/>
    <s v="Critical"/>
    <n v="18"/>
    <x v="144"/>
    <n v="0.02"/>
    <s v="Regular"/>
    <n v="-71.489999999999995"/>
    <n v="61.99"/>
    <n v="33.99"/>
    <x v="81"/>
    <s v="Dyfed"/>
    <s v="Small Business"/>
    <s v="Technology"/>
    <s v="Computer Peripherals"/>
    <s v="Small Box"/>
    <d v="2014-02-21T00:00:00"/>
    <b v="0"/>
  </r>
  <r>
    <x v="145"/>
    <s v="N"/>
    <d v="2014-02-23T00:00:00"/>
    <s v="High"/>
    <n v="19"/>
    <x v="145"/>
    <n v="0.01"/>
    <s v="Delivery Van"/>
    <n v="-845.69"/>
    <n v="32.979999999999997"/>
    <n v="67.03"/>
    <x v="82"/>
    <s v="Mid Glamorgan"/>
    <s v="Corporate"/>
    <s v="Office Supplies"/>
    <s v="Storage &amp; Organization"/>
    <s v="Jumbo Drum"/>
    <d v="2014-02-23T00:00:00"/>
    <b v="0"/>
  </r>
  <r>
    <x v="146"/>
    <s v="N"/>
    <d v="2014-02-23T00:00:00"/>
    <s v="Critical"/>
    <n v="17"/>
    <x v="146"/>
    <n v="0.01"/>
    <s v="Regular"/>
    <n v="-31.37"/>
    <n v="25.79"/>
    <n v="22.78"/>
    <x v="83"/>
    <s v="West Glamorgan"/>
    <s v="Corporate"/>
    <s v="Furniture"/>
    <s v="Office Furnishings"/>
    <s v="Small Box"/>
    <d v="2014-02-25T00:00:00"/>
    <b v="0"/>
  </r>
  <r>
    <x v="147"/>
    <s v="N"/>
    <d v="2014-02-23T00:00:00"/>
    <s v="Critical"/>
    <n v="30"/>
    <x v="147"/>
    <n v="0.04"/>
    <s v="Regular"/>
    <n v="92.43"/>
    <n v="45.29"/>
    <n v="22.74"/>
    <x v="83"/>
    <s v="West Glamorgan"/>
    <s v="Corporate"/>
    <s v="Office Supplies"/>
    <s v="Storage &amp; Organization"/>
    <s v="Small Box"/>
    <d v="2014-02-24T00:00:00"/>
    <b v="1"/>
  </r>
  <r>
    <x v="148"/>
    <s v="N"/>
    <d v="2014-02-24T00:00:00"/>
    <s v="Critical"/>
    <n v="17"/>
    <x v="148"/>
    <n v="0.01"/>
    <s v="Regular"/>
    <n v="-316.11"/>
    <n v="150.13999999999999"/>
    <n v="49"/>
    <x v="84"/>
    <s v="Dyfed"/>
    <s v="Small Business"/>
    <s v="Office Supplies"/>
    <s v="Storage &amp; Organization"/>
    <s v="Large Box"/>
    <d v="2014-02-26T00:00:00"/>
    <b v="0"/>
  </r>
  <r>
    <x v="149"/>
    <s v="N"/>
    <d v="2014-02-24T00:00:00"/>
    <s v="Critical"/>
    <n v="46"/>
    <x v="149"/>
    <n v="0"/>
    <s v="Delivery Van"/>
    <n v="3413.13"/>
    <n v="312.98"/>
    <n v="178.73"/>
    <x v="85"/>
    <s v="West Glamorgan"/>
    <s v="Home Office"/>
    <s v="Furniture"/>
    <s v="Chairs &amp; Chairmats"/>
    <s v="Jumbo Drum"/>
    <d v="2014-02-25T00:00:00"/>
    <b v="1"/>
  </r>
  <r>
    <x v="150"/>
    <s v="N"/>
    <d v="2014-02-24T00:00:00"/>
    <s v="Critical"/>
    <n v="1"/>
    <x v="150"/>
    <n v="0.09"/>
    <s v="Regular"/>
    <n v="3.56"/>
    <n v="14.94"/>
    <n v="14.96"/>
    <x v="85"/>
    <s v="West Glamorgan"/>
    <s v="Home Office"/>
    <s v="Office Supplies"/>
    <s v="Pens &amp; Art Supplies"/>
    <s v="Wrap Bag"/>
    <d v="2014-02-26T00:00:00"/>
    <b v="1"/>
  </r>
  <r>
    <x v="151"/>
    <s v="N"/>
    <d v="2014-02-25T00:00:00"/>
    <s v="Low"/>
    <n v="22"/>
    <x v="151"/>
    <n v="0.1"/>
    <s v="Regular"/>
    <n v="103.52"/>
    <n v="62.98"/>
    <n v="36.24"/>
    <x v="86"/>
    <s v="Mid Glamorgan"/>
    <s v="Corporate"/>
    <s v="Furniture"/>
    <s v="Office Furnishings"/>
    <s v="Large Box"/>
    <d v="2014-02-27T00:00:00"/>
    <b v="1"/>
  </r>
  <r>
    <x v="152"/>
    <s v="N"/>
    <d v="2014-02-26T00:00:00"/>
    <s v="Critical"/>
    <n v="22"/>
    <x v="152"/>
    <n v="0.02"/>
    <s v="Regular"/>
    <n v="10.7"/>
    <n v="17.34"/>
    <n v="16.989999999999998"/>
    <x v="87"/>
    <s v="West Glamorgan"/>
    <s v="Corporate"/>
    <s v="Office Supplies"/>
    <s v="Binders and Binder Accessories"/>
    <s v="Small Box"/>
    <d v="2014-02-28T00:00:00"/>
    <b v="1"/>
  </r>
  <r>
    <x v="153"/>
    <s v="N"/>
    <d v="2014-02-26T00:00:00"/>
    <s v="Critical"/>
    <n v="24"/>
    <x v="153"/>
    <n v="0.03"/>
    <s v="Regular"/>
    <n v="315.62"/>
    <n v="52.98"/>
    <n v="21.47"/>
    <x v="87"/>
    <s v="West Glamorgan"/>
    <s v="Corporate"/>
    <s v="Office Supplies"/>
    <s v="Binders and Binder Accessories"/>
    <s v="Small Box"/>
    <d v="2014-02-27T00:00:00"/>
    <b v="1"/>
  </r>
  <r>
    <x v="154"/>
    <s v="N"/>
    <d v="2014-02-26T00:00:00"/>
    <s v="Medium"/>
    <n v="20"/>
    <x v="154"/>
    <n v="0.1"/>
    <s v="Regular"/>
    <n v="23.82"/>
    <n v="18.88"/>
    <n v="16"/>
    <x v="88"/>
    <s v="Dyfed"/>
    <s v="Home Office"/>
    <s v="Office Supplies"/>
    <s v="Paper"/>
    <s v="Wrap Bag"/>
    <d v="2014-02-27T00:00:00"/>
    <b v="1"/>
  </r>
  <r>
    <x v="155"/>
    <s v="N"/>
    <d v="2014-02-26T00:00:00"/>
    <s v="Medium"/>
    <n v="23"/>
    <x v="155"/>
    <n v="0.06"/>
    <s v="Regular"/>
    <n v="354.87"/>
    <n v="207.99"/>
    <n v="22.99"/>
    <x v="88"/>
    <s v="Dyfed"/>
    <s v="Home Office"/>
    <s v="Technology"/>
    <s v="Telephones and Communication"/>
    <s v="Small Box"/>
    <d v="2014-02-28T00:00:00"/>
    <b v="1"/>
  </r>
  <r>
    <x v="156"/>
    <s v="N"/>
    <d v="2014-02-26T00:00:00"/>
    <s v="Critical"/>
    <n v="20"/>
    <x v="156"/>
    <n v="0.09"/>
    <s v="Regular"/>
    <n v="131.53"/>
    <n v="47.99"/>
    <n v="19.989999999999998"/>
    <x v="89"/>
    <s v="Mid Glamorgan"/>
    <s v="Home Office"/>
    <s v="Technology"/>
    <s v="Telephones and Communication"/>
    <s v="Wrap Bag"/>
    <d v="2014-02-27T00:00:00"/>
    <b v="1"/>
  </r>
  <r>
    <x v="157"/>
    <s v="Y"/>
    <d v="2014-02-27T00:00:00"/>
    <s v="Critical"/>
    <n v="28"/>
    <x v="157"/>
    <n v="0.03"/>
    <s v="Regular"/>
    <n v="3.96"/>
    <n v="23.99"/>
    <n v="19.989999999999998"/>
    <x v="90"/>
    <s v="Mid Glamorgan"/>
    <s v="Home Office"/>
    <s v="Technology"/>
    <s v="Office Machines"/>
    <s v="Medium Box"/>
    <d v="2014-02-28T00:00:00"/>
    <b v="1"/>
  </r>
  <r>
    <x v="158"/>
    <s v="N"/>
    <d v="2014-02-27T00:00:00"/>
    <s v="Low"/>
    <n v="14"/>
    <x v="158"/>
    <n v="0.06"/>
    <s v="Regular"/>
    <n v="-57.33"/>
    <n v="16.98"/>
    <n v="18.62"/>
    <x v="24"/>
    <s v="South Glamorgan"/>
    <s v="Corporate"/>
    <s v="Technology"/>
    <s v="Computer Peripherals"/>
    <s v="Small Pack"/>
    <d v="2014-03-06T00:00:00"/>
    <b v="0"/>
  </r>
  <r>
    <x v="159"/>
    <s v="N"/>
    <d v="2014-02-27T00:00:00"/>
    <s v="Low"/>
    <n v="10"/>
    <x v="159"/>
    <n v="0.06"/>
    <s v="Delivery Van"/>
    <n v="-335.58"/>
    <n v="142.97999999999999"/>
    <n v="68.739999999999995"/>
    <x v="24"/>
    <s v="Mid Glamorgan"/>
    <s v="Corporate"/>
    <s v="Furniture"/>
    <s v="Bookcases"/>
    <s v="Jumbo Box"/>
    <d v="2014-03-06T00:00:00"/>
    <b v="0"/>
  </r>
  <r>
    <x v="160"/>
    <s v="N"/>
    <d v="2014-03-01T00:00:00"/>
    <s v="High"/>
    <n v="37"/>
    <x v="160"/>
    <n v="0.02"/>
    <s v="Regular"/>
    <n v="-149.81"/>
    <n v="23.34"/>
    <n v="25.25"/>
    <x v="91"/>
    <s v="West Glamorgan"/>
    <s v="Corporate"/>
    <s v="Office Supplies"/>
    <s v="Paper"/>
    <s v="Small Box"/>
    <d v="2014-03-02T00:00:00"/>
    <b v="0"/>
  </r>
  <r>
    <x v="161"/>
    <s v="N"/>
    <d v="2014-03-01T00:00:00"/>
    <s v="Low"/>
    <n v="10"/>
    <x v="161"/>
    <n v="0.09"/>
    <s v="Delivery Van"/>
    <n v="40.69"/>
    <n v="102.97"/>
    <n v="28"/>
    <x v="92"/>
    <s v="West Glamorgan"/>
    <s v="Home Office"/>
    <s v="Technology"/>
    <s v="Office Machines"/>
    <s v="Jumbo Drum"/>
    <d v="2014-03-03T00:00:00"/>
    <b v="1"/>
  </r>
  <r>
    <x v="162"/>
    <s v="N"/>
    <d v="2014-03-01T00:00:00"/>
    <s v="Critical"/>
    <n v="8"/>
    <x v="162"/>
    <n v="7.0000000000000007E-2"/>
    <s v="Regular"/>
    <n v="60.3"/>
    <n v="52.98"/>
    <n v="21.47"/>
    <x v="93"/>
    <s v="Dyfed"/>
    <s v="Corporate"/>
    <s v="Office Supplies"/>
    <s v="Binders and Binder Accessories"/>
    <s v="Small Box"/>
    <d v="2014-03-02T00:00:00"/>
    <b v="1"/>
  </r>
  <r>
    <x v="163"/>
    <s v="N"/>
    <d v="2014-03-01T00:00:00"/>
    <s v="Critical"/>
    <n v="25"/>
    <x v="163"/>
    <n v="0.09"/>
    <s v="Regular"/>
    <n v="224.29"/>
    <n v="40.479999999999997"/>
    <n v="15.99"/>
    <x v="94"/>
    <s v="Mid Glamorgan"/>
    <s v="Home Office"/>
    <s v="Technology"/>
    <s v="Computer Peripherals"/>
    <s v="Small Pack"/>
    <d v="2014-03-02T00:00:00"/>
    <b v="1"/>
  </r>
  <r>
    <x v="164"/>
    <s v="N"/>
    <d v="2014-03-01T00:00:00"/>
    <s v="Critical"/>
    <n v="13"/>
    <x v="164"/>
    <n v="0"/>
    <s v="Regular"/>
    <n v="-43.15"/>
    <n v="14.08"/>
    <n v="19.329999999999998"/>
    <x v="94"/>
    <s v="Mid Glamorgan"/>
    <s v="Home Office"/>
    <s v="Furniture"/>
    <s v="Office Furnishings"/>
    <s v="Small Box"/>
    <d v="2014-03-03T00:00:00"/>
    <b v="0"/>
  </r>
  <r>
    <x v="165"/>
    <s v="N"/>
    <d v="2014-03-01T00:00:00"/>
    <s v="Critical"/>
    <n v="38"/>
    <x v="165"/>
    <n v="0.06"/>
    <s v="Express"/>
    <n v="238.96"/>
    <n v="57.99"/>
    <n v="18.989999999999998"/>
    <x v="94"/>
    <s v="Mid Glamorgan"/>
    <s v="Home Office"/>
    <s v="Technology"/>
    <s v="Telephones and Communication"/>
    <s v="Small Box"/>
    <d v="2014-03-02T00:00:00"/>
    <b v="1"/>
  </r>
  <r>
    <x v="166"/>
    <s v="N"/>
    <d v="2014-03-01T00:00:00"/>
    <s v="Medium"/>
    <n v="1"/>
    <x v="166"/>
    <n v="0.06"/>
    <s v="Express"/>
    <n v="-11763.77"/>
    <n v="3511.99"/>
    <n v="38.49"/>
    <x v="95"/>
    <s v="Dyfed"/>
    <s v="Corporate"/>
    <s v="Technology"/>
    <s v="Copiers and Fax"/>
    <s v="Large Box"/>
    <d v="2014-03-04T00:00:00"/>
    <b v="0"/>
  </r>
  <r>
    <x v="167"/>
    <s v="N"/>
    <d v="2014-03-02T00:00:00"/>
    <s v="Medium"/>
    <n v="29"/>
    <x v="167"/>
    <n v="0.1"/>
    <s v="Regular"/>
    <n v="-39.700000000000003"/>
    <n v="42.73"/>
    <n v="18"/>
    <x v="21"/>
    <s v="South Glamorgan"/>
    <s v="Corporate"/>
    <s v="Technology"/>
    <s v="Computer Peripherals"/>
    <s v="Small Box"/>
    <d v="2014-03-03T00:00:00"/>
    <b v="0"/>
  </r>
  <r>
    <x v="168"/>
    <s v="N"/>
    <d v="2014-03-03T00:00:00"/>
    <s v="Low"/>
    <n v="34"/>
    <x v="168"/>
    <n v="0.08"/>
    <s v="Regular"/>
    <n v="-123.61"/>
    <n v="14.08"/>
    <n v="19.329999999999998"/>
    <x v="96"/>
    <s v="South Glamorgan"/>
    <s v="Corporate"/>
    <s v="Furniture"/>
    <s v="Office Furnishings"/>
    <s v="Small Box"/>
    <d v="2014-03-10T00:00:00"/>
    <b v="0"/>
  </r>
  <r>
    <x v="169"/>
    <s v="N"/>
    <d v="2014-03-04T00:00:00"/>
    <s v="Low"/>
    <n v="1"/>
    <x v="169"/>
    <n v="0.06"/>
    <s v="Regular"/>
    <n v="1.52"/>
    <n v="22.14"/>
    <n v="16.27"/>
    <x v="97"/>
    <s v="South Glamorgan"/>
    <s v="Small Business"/>
    <s v="Office Supplies"/>
    <s v="Paper"/>
    <s v="Wrap Bag"/>
    <d v="2014-03-04T00:00:00"/>
    <b v="1"/>
  </r>
  <r>
    <x v="170"/>
    <s v="N"/>
    <d v="2014-03-04T00:00:00"/>
    <s v="Low"/>
    <n v="6"/>
    <x v="170"/>
    <n v="0.1"/>
    <s v="Regular"/>
    <n v="-687.93"/>
    <n v="217.99"/>
    <n v="22.99"/>
    <x v="64"/>
    <s v="Mid Glamorgan"/>
    <s v="Corporate"/>
    <s v="Technology"/>
    <s v="Telephones and Communication"/>
    <s v="Small Box"/>
    <d v="2014-03-08T00:00:00"/>
    <b v="0"/>
  </r>
  <r>
    <x v="171"/>
    <s v="Y"/>
    <d v="2014-03-04T00:00:00"/>
    <s v="Critical"/>
    <n v="14"/>
    <x v="171"/>
    <n v="0.02"/>
    <s v="Delivery Van"/>
    <n v="-472.26"/>
    <n v="292.98"/>
    <n v="71"/>
    <x v="98"/>
    <s v="Mid Glamorgan"/>
    <s v="Consumer"/>
    <s v="Furniture"/>
    <s v="Chairs &amp; Chairmats"/>
    <s v="Jumbo Drum"/>
    <d v="2014-03-05T00:00:00"/>
    <b v="0"/>
  </r>
  <r>
    <x v="172"/>
    <s v="N"/>
    <d v="2014-03-05T00:00:00"/>
    <s v="Critical"/>
    <n v="25"/>
    <x v="172"/>
    <n v="0.05"/>
    <s v="Regular"/>
    <n v="559.1"/>
    <n v="119.53"/>
    <n v="19.809999999999999"/>
    <x v="99"/>
    <s v="Dyfed"/>
    <s v="Home Office"/>
    <s v="Furniture"/>
    <s v="Office Furnishings"/>
    <s v="Medium Box"/>
    <d v="2014-03-06T00:00:00"/>
    <b v="1"/>
  </r>
  <r>
    <x v="173"/>
    <s v="N"/>
    <d v="2014-03-05T00:00:00"/>
    <s v="Not Specified"/>
    <n v="45"/>
    <x v="173"/>
    <n v="0.05"/>
    <s v="Regular"/>
    <n v="192.04"/>
    <n v="21.78"/>
    <n v="15.39"/>
    <x v="100"/>
    <s v="Dyfed"/>
    <s v="Corporate"/>
    <s v="Office Supplies"/>
    <s v="Envelopes"/>
    <s v="Small Box"/>
    <d v="2014-03-06T00:00:00"/>
    <b v="1"/>
  </r>
  <r>
    <x v="174"/>
    <s v="N"/>
    <d v="2014-03-05T00:00:00"/>
    <s v="Not Specified"/>
    <n v="27"/>
    <x v="174"/>
    <n v="0.02"/>
    <s v="Express"/>
    <n v="-60.95"/>
    <n v="15.28"/>
    <n v="17.97"/>
    <x v="100"/>
    <s v="Dyfed"/>
    <s v="Corporate"/>
    <s v="Office Supplies"/>
    <s v="Pens &amp; Art Supplies"/>
    <s v="Wrap Bag"/>
    <d v="2014-03-06T00:00:00"/>
    <b v="0"/>
  </r>
  <r>
    <x v="175"/>
    <s v="N"/>
    <d v="2014-03-05T00:00:00"/>
    <s v="Not Specified"/>
    <n v="44"/>
    <x v="175"/>
    <n v="0.08"/>
    <s v="Regular"/>
    <n v="127.94"/>
    <n v="22.91"/>
    <n v="16.989999999999998"/>
    <x v="94"/>
    <s v="Mid Glamorgan"/>
    <s v="Home Office"/>
    <s v="Office Supplies"/>
    <s v="Binders and Binder Accessories"/>
    <s v="Small Box"/>
    <d v="2014-03-06T00:00:00"/>
    <b v="1"/>
  </r>
  <r>
    <x v="176"/>
    <s v="N"/>
    <d v="2014-03-08T00:00:00"/>
    <s v="High"/>
    <n v="50"/>
    <x v="176"/>
    <n v="7.0000000000000007E-2"/>
    <s v="Regular"/>
    <n v="778.76"/>
    <n v="63.98"/>
    <n v="24.17"/>
    <x v="101"/>
    <s v="West Glamorgan"/>
    <s v="Home Office"/>
    <s v="Technology"/>
    <s v="Office Machines"/>
    <s v="Medium Box"/>
    <d v="2014-03-10T00:00:00"/>
    <b v="1"/>
  </r>
  <r>
    <x v="177"/>
    <s v="N"/>
    <d v="2014-03-08T00:00:00"/>
    <s v="High"/>
    <n v="11"/>
    <x v="177"/>
    <n v="0.1"/>
    <s v="Delivery Van"/>
    <n v="-144.06"/>
    <n v="92.97"/>
    <n v="47.6"/>
    <x v="101"/>
    <s v="West Glamorgan"/>
    <s v="Home Office"/>
    <s v="Technology"/>
    <s v="Office Machines"/>
    <s v="Jumbo Drum"/>
    <d v="2014-03-11T00:00:00"/>
    <b v="0"/>
  </r>
  <r>
    <x v="178"/>
    <s v="N"/>
    <d v="2014-03-08T00:00:00"/>
    <s v="Low"/>
    <n v="11"/>
    <x v="178"/>
    <n v="0.01"/>
    <s v="Delivery Van"/>
    <n v="409.21"/>
    <n v="312.98"/>
    <n v="78.73"/>
    <x v="102"/>
    <s v="Mid Glamorgan"/>
    <s v="Consumer"/>
    <s v="Furniture"/>
    <s v="Chairs &amp; Chairmats"/>
    <s v="Jumbo Drum"/>
    <d v="2014-03-15T00:00:00"/>
    <b v="1"/>
  </r>
  <r>
    <x v="179"/>
    <s v="N"/>
    <d v="2014-03-08T00:00:00"/>
    <s v="Low"/>
    <n v="33"/>
    <x v="179"/>
    <n v="0.03"/>
    <s v="Regular"/>
    <n v="-84.81"/>
    <n v="20.74"/>
    <n v="22.29"/>
    <x v="102"/>
    <s v="Mid Glamorgan"/>
    <s v="Consumer"/>
    <s v="Office Supplies"/>
    <s v="Envelopes"/>
    <s v="Small Box"/>
    <d v="2014-03-08T00:00:00"/>
    <b v="0"/>
  </r>
  <r>
    <x v="180"/>
    <s v="N"/>
    <d v="2014-03-10T00:00:00"/>
    <s v="Medium"/>
    <n v="36"/>
    <x v="180"/>
    <n v="0.1"/>
    <s v="Regular"/>
    <n v="-168.78"/>
    <n v="16.98"/>
    <n v="21.54"/>
    <x v="103"/>
    <s v="Mid Glamorgan"/>
    <s v="Consumer"/>
    <s v="Office Supplies"/>
    <s v="Paper"/>
    <s v="Small Box"/>
    <d v="2014-03-11T00:00:00"/>
    <b v="0"/>
  </r>
  <r>
    <x v="181"/>
    <s v="N"/>
    <d v="2014-03-10T00:00:00"/>
    <s v="Medium"/>
    <n v="25"/>
    <x v="181"/>
    <n v="0"/>
    <s v="Regular"/>
    <n v="123.13"/>
    <n v="34.840000000000003"/>
    <n v="22.18"/>
    <x v="103"/>
    <s v="Mid Glamorgan"/>
    <s v="Consumer"/>
    <s v="Office Supplies"/>
    <s v="Paper"/>
    <s v="Small Box"/>
    <d v="2014-03-12T00:00:00"/>
    <b v="1"/>
  </r>
  <r>
    <x v="182"/>
    <s v="N"/>
    <d v="2014-03-11T00:00:00"/>
    <s v="Not Specified"/>
    <n v="36"/>
    <x v="182"/>
    <n v="0.06"/>
    <s v="Regular"/>
    <n v="-40.72"/>
    <n v="20.6"/>
    <n v="20.190000000000001"/>
    <x v="104"/>
    <s v="West Glamorgan"/>
    <s v="Corporate"/>
    <s v="Office Supplies"/>
    <s v="Binders and Binder Accessories"/>
    <s v="Small Box"/>
    <d v="2014-03-12T00:00:00"/>
    <b v="0"/>
  </r>
  <r>
    <x v="183"/>
    <s v="N"/>
    <d v="2014-03-11T00:00:00"/>
    <s v="High"/>
    <n v="11"/>
    <x v="183"/>
    <n v="0.06"/>
    <s v="Regular"/>
    <n v="-122.16"/>
    <n v="111.99"/>
    <n v="33.99"/>
    <x v="105"/>
    <s v="South Glamorgan"/>
    <s v="Home Office"/>
    <s v="Technology"/>
    <s v="Computer Peripherals"/>
    <s v="Small Box"/>
    <d v="2014-03-14T00:00:00"/>
    <b v="0"/>
  </r>
  <r>
    <x v="184"/>
    <s v="N"/>
    <d v="2014-03-11T00:00:00"/>
    <s v="High"/>
    <n v="18"/>
    <x v="184"/>
    <n v="0"/>
    <s v="Regular"/>
    <n v="287.58"/>
    <n v="205.17"/>
    <n v="33.99"/>
    <x v="105"/>
    <s v="South Glamorgan"/>
    <s v="Home Office"/>
    <s v="Office Supplies"/>
    <s v="Storage &amp; Organization"/>
    <s v="Small Box"/>
    <d v="2014-03-12T00:00:00"/>
    <b v="1"/>
  </r>
  <r>
    <x v="185"/>
    <s v="N"/>
    <d v="2014-03-11T00:00:00"/>
    <s v="High"/>
    <n v="44"/>
    <x v="185"/>
    <n v="0.08"/>
    <s v="Express"/>
    <n v="-90.94"/>
    <n v="32.99"/>
    <n v="17.3"/>
    <x v="105"/>
    <s v="South Glamorgan"/>
    <s v="Home Office"/>
    <s v="Technology"/>
    <s v="Telephones and Communication"/>
    <s v="Small Pack"/>
    <d v="2014-03-11T00:00:00"/>
    <b v="0"/>
  </r>
  <r>
    <x v="186"/>
    <s v="N"/>
    <d v="2014-03-12T00:00:00"/>
    <s v="Not Specified"/>
    <n v="46"/>
    <x v="186"/>
    <n v="0"/>
    <s v="Delivery Van"/>
    <n v="-1385.13"/>
    <n v="112.98"/>
    <n v="71.38"/>
    <x v="106"/>
    <s v="Mid Glamorgan"/>
    <s v="Consumer"/>
    <s v="Furniture"/>
    <s v="Bookcases"/>
    <s v="Jumbo Box"/>
    <d v="2014-03-12T00:00:00"/>
    <b v="0"/>
  </r>
  <r>
    <x v="187"/>
    <s v="N"/>
    <d v="2014-03-12T00:00:00"/>
    <s v="Not Specified"/>
    <n v="31"/>
    <x v="187"/>
    <n v="0.01"/>
    <s v="Express"/>
    <n v="124.22"/>
    <n v="59.98"/>
    <n v="17.61"/>
    <x v="106"/>
    <s v="Mid Glamorgan"/>
    <s v="Consumer"/>
    <s v="Technology"/>
    <s v="Computer Peripherals"/>
    <s v="Small Pack"/>
    <d v="2014-03-13T00:00:00"/>
    <b v="1"/>
  </r>
  <r>
    <x v="188"/>
    <s v="N"/>
    <d v="2014-03-13T00:00:00"/>
    <s v="Critical"/>
    <n v="3"/>
    <x v="188"/>
    <n v="0.05"/>
    <s v="Regular"/>
    <n v="-6.76"/>
    <n v="16.13"/>
    <n v="19.04"/>
    <x v="107"/>
    <s v="South Glamorgan"/>
    <s v="Home Office"/>
    <s v="Office Supplies"/>
    <s v="Binders and Binder Accessories"/>
    <s v="Small Box"/>
    <d v="2014-03-14T00:00:00"/>
    <b v="0"/>
  </r>
  <r>
    <x v="189"/>
    <s v="N"/>
    <d v="2014-03-14T00:00:00"/>
    <s v="Medium"/>
    <n v="36"/>
    <x v="189"/>
    <n v="7.0000000000000007E-2"/>
    <s v="Delivery Van"/>
    <n v="1775.21"/>
    <n v="212.98"/>
    <n v="37.76"/>
    <x v="19"/>
    <s v="Mid Glamorgan"/>
    <s v="Corporate"/>
    <s v="Furniture"/>
    <s v="Chairs &amp; Chairmats"/>
    <s v="Jumbo Drum"/>
    <d v="2014-03-15T00:00:00"/>
    <b v="1"/>
  </r>
  <r>
    <x v="190"/>
    <s v="N"/>
    <d v="2014-03-14T00:00:00"/>
    <s v="Medium"/>
    <n v="6"/>
    <x v="190"/>
    <n v="0.02"/>
    <s v="Delivery Van"/>
    <n v="1.06"/>
    <n v="191.29"/>
    <n v="43.21"/>
    <x v="19"/>
    <s v="Mid Glamorgan"/>
    <s v="Corporate"/>
    <s v="Furniture"/>
    <s v="Tables"/>
    <s v="Jumbo Box"/>
    <d v="2014-03-14T00:00:00"/>
    <b v="1"/>
  </r>
  <r>
    <x v="191"/>
    <s v="N"/>
    <d v="2014-03-14T00:00:00"/>
    <s v="Not Specified"/>
    <n v="45"/>
    <x v="191"/>
    <n v="0.02"/>
    <s v="Delivery Van"/>
    <n v="-158.22999999999999"/>
    <n v="212.98"/>
    <n v="69.959999999999994"/>
    <x v="108"/>
    <s v="Mid Glamorgan"/>
    <s v="Small Business"/>
    <s v="Furniture"/>
    <s v="Bookcases"/>
    <s v="Jumbo Box"/>
    <d v="2014-03-16T00:00:00"/>
    <b v="0"/>
  </r>
  <r>
    <x v="192"/>
    <s v="N"/>
    <d v="2014-03-14T00:00:00"/>
    <s v="Not Specified"/>
    <n v="24"/>
    <x v="192"/>
    <n v="0.02"/>
    <s v="Regular"/>
    <n v="-58.47"/>
    <n v="16.28"/>
    <n v="19.170000000000002"/>
    <x v="108"/>
    <s v="Mid Glamorgan"/>
    <s v="Small Business"/>
    <s v="Office Supplies"/>
    <s v="Paper"/>
    <s v="Small Box"/>
    <d v="2014-03-15T00:00:00"/>
    <b v="0"/>
  </r>
  <r>
    <x v="193"/>
    <s v="N"/>
    <d v="2014-03-14T00:00:00"/>
    <s v="Not Specified"/>
    <n v="19"/>
    <x v="193"/>
    <n v="0.04"/>
    <s v="Regular"/>
    <n v="-169.78"/>
    <n v="97.99"/>
    <n v="14.99"/>
    <x v="108"/>
    <s v="Mid Glamorgan"/>
    <s v="Small Business"/>
    <s v="Technology"/>
    <s v="Telephones and Communication"/>
    <s v="Wrap Bag"/>
    <d v="2014-03-16T00:00:00"/>
    <b v="0"/>
  </r>
  <r>
    <x v="194"/>
    <s v="N"/>
    <d v="2014-03-15T00:00:00"/>
    <s v="Medium"/>
    <n v="2"/>
    <x v="194"/>
    <n v="0.09"/>
    <s v="Regular"/>
    <n v="-599.97"/>
    <n v="137.99"/>
    <n v="22.99"/>
    <x v="109"/>
    <s v="Dyfed"/>
    <s v="Consumer"/>
    <s v="Technology"/>
    <s v="Telephones and Communication"/>
    <s v="Small Box"/>
    <d v="2014-03-16T00:00:00"/>
    <b v="0"/>
  </r>
  <r>
    <x v="195"/>
    <s v="N"/>
    <d v="2014-03-15T00:00:00"/>
    <s v="Medium"/>
    <n v="17"/>
    <x v="195"/>
    <n v="0.1"/>
    <s v="Regular"/>
    <n v="-94.15"/>
    <n v="29.98"/>
    <n v="18"/>
    <x v="109"/>
    <s v="Dyfed"/>
    <s v="Consumer"/>
    <s v="Technology"/>
    <s v="Computer Peripherals"/>
    <s v="Small Box"/>
    <d v="2014-03-16T00:00:00"/>
    <b v="0"/>
  </r>
  <r>
    <x v="196"/>
    <s v="N"/>
    <d v="2014-03-15T00:00:00"/>
    <s v="High"/>
    <n v="13"/>
    <x v="196"/>
    <n v="0.08"/>
    <s v="Regular"/>
    <n v="235.42"/>
    <n v="42.93"/>
    <n v="17.920000000000002"/>
    <x v="110"/>
    <s v="West Glamorgan"/>
    <s v="Small Business"/>
    <s v="Furniture"/>
    <s v="Office Furnishings"/>
    <s v="Small Pack"/>
    <d v="2014-03-16T00:00:00"/>
    <b v="1"/>
  </r>
  <r>
    <x v="197"/>
    <s v="N"/>
    <d v="2014-03-16T00:00:00"/>
    <s v="Not Specified"/>
    <n v="11"/>
    <x v="197"/>
    <n v="7.0000000000000007E-2"/>
    <s v="Regular"/>
    <n v="23.93"/>
    <n v="19.59"/>
    <n v="18"/>
    <x v="111"/>
    <s v="Mid Glamorgan"/>
    <s v="Corporate"/>
    <s v="Furniture"/>
    <s v="Office Furnishings"/>
    <s v="Wrap Bag"/>
    <d v="2014-03-18T00:00:00"/>
    <b v="1"/>
  </r>
  <r>
    <x v="198"/>
    <s v="N"/>
    <d v="2014-03-16T00:00:00"/>
    <s v="Medium"/>
    <n v="14"/>
    <x v="198"/>
    <n v="0.1"/>
    <s v="Regular"/>
    <n v="83.85"/>
    <n v="27.57"/>
    <n v="15.39"/>
    <x v="112"/>
    <s v="West Glamorgan"/>
    <s v="Corporate"/>
    <s v="Office Supplies"/>
    <s v="Envelopes"/>
    <s v="Small Box"/>
    <d v="2014-03-17T00:00:00"/>
    <b v="1"/>
  </r>
  <r>
    <x v="199"/>
    <s v="N"/>
    <d v="2014-03-17T00:00:00"/>
    <s v="Medium"/>
    <n v="25"/>
    <x v="199"/>
    <n v="0.04"/>
    <s v="Regular"/>
    <n v="20.65"/>
    <n v="15.38"/>
    <n v="15.09"/>
    <x v="113"/>
    <s v="West Glamorgan"/>
    <s v="Home Office"/>
    <s v="Office Supplies"/>
    <s v="Paper"/>
    <s v="Wrap Bag"/>
    <d v="2014-03-19T00:00:00"/>
    <b v="1"/>
  </r>
  <r>
    <x v="200"/>
    <s v="N"/>
    <d v="2014-03-18T00:00:00"/>
    <s v="High"/>
    <n v="16"/>
    <x v="200"/>
    <n v="0.08"/>
    <s v="Delivery Van"/>
    <n v="109.23"/>
    <n v="367.98"/>
    <n v="72.92"/>
    <x v="114"/>
    <s v="Dyfed"/>
    <s v="Small Business"/>
    <s v="Furniture"/>
    <s v="Chairs &amp; Chairmats"/>
    <s v="Jumbo Drum"/>
    <d v="2014-03-20T00:00:00"/>
    <b v="1"/>
  </r>
  <r>
    <x v="201"/>
    <s v="N"/>
    <d v="2014-03-18T00:00:00"/>
    <s v="Critical"/>
    <n v="19"/>
    <x v="201"/>
    <n v="0.01"/>
    <s v="Regular"/>
    <n v="-3.71"/>
    <n v="32.99"/>
    <n v="18.809999999999999"/>
    <x v="115"/>
    <s v="West Glamorgan"/>
    <s v="Corporate"/>
    <s v="Technology"/>
    <s v="Telephones and Communication"/>
    <s v="Medium Box"/>
    <d v="2014-03-18T00:00:00"/>
    <b v="0"/>
  </r>
  <r>
    <x v="202"/>
    <s v="N"/>
    <d v="2014-03-18T00:00:00"/>
    <s v="Not Specified"/>
    <n v="10"/>
    <x v="202"/>
    <n v="0.05"/>
    <s v="Regular"/>
    <n v="13.5"/>
    <n v="14.88"/>
    <n v="14.5"/>
    <x v="116"/>
    <s v="Mid Glamorgan"/>
    <s v="Corporate"/>
    <s v="Office Supplies"/>
    <s v="Labels"/>
    <s v="Small Box"/>
    <d v="2014-03-20T00:00:00"/>
    <b v="1"/>
  </r>
  <r>
    <x v="203"/>
    <s v="N"/>
    <d v="2014-03-18T00:00:00"/>
    <s v="Medium"/>
    <n v="44"/>
    <x v="203"/>
    <n v="0.01"/>
    <s v="Delivery Van"/>
    <n v="1054.43"/>
    <n v="232.98"/>
    <n v="78.66"/>
    <x v="65"/>
    <s v="Mid Glamorgan"/>
    <s v="Corporate"/>
    <s v="Furniture"/>
    <s v="Bookcases"/>
    <s v="Jumbo Box"/>
    <d v="2014-03-19T00:00:00"/>
    <b v="1"/>
  </r>
  <r>
    <x v="204"/>
    <s v="N"/>
    <d v="2014-03-20T00:00:00"/>
    <s v="Medium"/>
    <n v="7"/>
    <x v="204"/>
    <n v="0.01"/>
    <s v="Regular"/>
    <n v="-66.83"/>
    <n v="31.98"/>
    <n v="18"/>
    <x v="117"/>
    <s v="Dyfed"/>
    <s v="Corporate"/>
    <s v="Technology"/>
    <s v="Computer Peripherals"/>
    <s v="Small Box"/>
    <d v="2014-03-20T00:00:00"/>
    <b v="0"/>
  </r>
  <r>
    <x v="205"/>
    <s v="N"/>
    <d v="2014-03-20T00:00:00"/>
    <s v="Low"/>
    <n v="30"/>
    <x v="205"/>
    <n v="0.06"/>
    <s v="Delivery Van"/>
    <n v="-224.28"/>
    <n v="172.98"/>
    <n v="49.02"/>
    <x v="118"/>
    <s v="Mid Glamorgan"/>
    <s v="Consumer"/>
    <s v="Furniture"/>
    <s v="Bookcases"/>
    <s v="Jumbo Box"/>
    <d v="2014-03-24T00:00:00"/>
    <b v="0"/>
  </r>
  <r>
    <x v="206"/>
    <s v="N"/>
    <d v="2014-03-20T00:00:00"/>
    <s v="Not Specified"/>
    <n v="11"/>
    <x v="206"/>
    <n v="0.02"/>
    <s v="Regular"/>
    <n v="23.81"/>
    <n v="21.11"/>
    <n v="16.149999999999999"/>
    <x v="119"/>
    <s v="West Glamorgan"/>
    <s v="Home Office"/>
    <s v="Office Supplies"/>
    <s v="Paper"/>
    <s v="Wrap Bag"/>
    <d v="2014-03-22T00:00:00"/>
    <b v="1"/>
  </r>
  <r>
    <x v="207"/>
    <s v="N"/>
    <d v="2014-03-20T00:00:00"/>
    <s v="Not Specified"/>
    <n v="33"/>
    <x v="207"/>
    <n v="0.06"/>
    <s v="Regular"/>
    <n v="71.03"/>
    <n v="24.64"/>
    <n v="18.98"/>
    <x v="119"/>
    <s v="West Glamorgan"/>
    <s v="Home Office"/>
    <s v="Furniture"/>
    <s v="Office Furnishings"/>
    <s v="Small Pack"/>
    <d v="2014-03-22T00:00:00"/>
    <b v="1"/>
  </r>
  <r>
    <x v="208"/>
    <s v="N"/>
    <d v="2014-03-21T00:00:00"/>
    <s v="Medium"/>
    <n v="13"/>
    <x v="208"/>
    <n v="0"/>
    <s v="Regular"/>
    <n v="27226.09"/>
    <n v="6795.02"/>
    <n v="38.49"/>
    <x v="120"/>
    <s v="Dyfed"/>
    <s v="Consumer"/>
    <s v="Technology"/>
    <s v="Office Machines"/>
    <s v="Large Box"/>
    <d v="2014-03-22T00:00:00"/>
    <b v="1"/>
  </r>
  <r>
    <x v="209"/>
    <s v="N"/>
    <d v="2014-03-21T00:00:00"/>
    <s v="Medium"/>
    <n v="40"/>
    <x v="209"/>
    <n v="0.08"/>
    <s v="Regular"/>
    <n v="1629.1"/>
    <n v="217.99"/>
    <n v="22.99"/>
    <x v="120"/>
    <s v="Dyfed"/>
    <s v="Consumer"/>
    <s v="Technology"/>
    <s v="Telephones and Communication"/>
    <s v="Small Box"/>
    <d v="2014-03-21T00:00:00"/>
    <b v="1"/>
  </r>
  <r>
    <x v="210"/>
    <s v="N"/>
    <d v="2014-03-22T00:00:00"/>
    <s v="Low"/>
    <n v="5"/>
    <x v="210"/>
    <n v="0.05"/>
    <s v="Delivery Van"/>
    <n v="-2555.92"/>
    <n v="1512.97"/>
    <n v="43.7"/>
    <x v="0"/>
    <s v="Dyfed"/>
    <s v="Consumer"/>
    <s v="Technology"/>
    <s v="Office Machines"/>
    <s v="Jumbo Drum"/>
    <d v="2014-03-22T00:00:00"/>
    <b v="0"/>
  </r>
  <r>
    <x v="211"/>
    <s v="N"/>
    <d v="2014-03-22T00:00:00"/>
    <s v="Low"/>
    <n v="18"/>
    <x v="211"/>
    <n v="0.02"/>
    <s v="Regular"/>
    <n v="379.07"/>
    <n v="60.04"/>
    <n v="19.09"/>
    <x v="0"/>
    <s v="Dyfed"/>
    <s v="Consumer"/>
    <s v="Office Supplies"/>
    <s v="Paper"/>
    <s v="Small Box"/>
    <d v="2014-03-26T00:00:00"/>
    <b v="1"/>
  </r>
  <r>
    <x v="212"/>
    <s v="N"/>
    <d v="2014-03-22T00:00:00"/>
    <s v="Low"/>
    <n v="5"/>
    <x v="212"/>
    <n v="0.03"/>
    <s v="Regular"/>
    <n v="-0.8"/>
    <n v="16.28"/>
    <n v="15.6"/>
    <x v="0"/>
    <s v="Dyfed"/>
    <s v="Consumer"/>
    <s v="Office Supplies"/>
    <s v="Pens &amp; Art Supplies"/>
    <s v="Wrap Bag"/>
    <d v="2014-03-29T00:00:00"/>
    <b v="0"/>
  </r>
  <r>
    <x v="213"/>
    <s v="N"/>
    <d v="2014-03-23T00:00:00"/>
    <s v="High"/>
    <n v="20"/>
    <x v="213"/>
    <n v="0.05"/>
    <s v="Express"/>
    <n v="34.57"/>
    <n v="16.84"/>
    <n v="14.71"/>
    <x v="121"/>
    <s v="West Glamorgan"/>
    <s v="Corporate"/>
    <s v="Office Supplies"/>
    <s v="Pens &amp; Art Supplies"/>
    <s v="Wrap Bag"/>
    <d v="2014-03-23T00:00:00"/>
    <b v="1"/>
  </r>
  <r>
    <x v="214"/>
    <s v="N"/>
    <d v="2014-03-23T00:00:00"/>
    <s v="High"/>
    <n v="28"/>
    <x v="214"/>
    <n v="0.01"/>
    <s v="Regular"/>
    <n v="-43.57"/>
    <n v="26.98"/>
    <n v="21.69"/>
    <x v="121"/>
    <s v="West Glamorgan"/>
    <s v="Corporate"/>
    <s v="Office Supplies"/>
    <s v="Storage &amp; Organization"/>
    <s v="Small Box"/>
    <d v="2014-03-25T00:00:00"/>
    <b v="0"/>
  </r>
  <r>
    <x v="215"/>
    <s v="N"/>
    <d v="2014-03-23T00:00:00"/>
    <s v="Not Specified"/>
    <n v="3"/>
    <x v="215"/>
    <n v="0.06"/>
    <s v="Regular"/>
    <n v="-2208.35"/>
    <n v="611.99"/>
    <n v="38.49"/>
    <x v="122"/>
    <s v="Mid Glamorgan"/>
    <s v="Corporate"/>
    <s v="Technology"/>
    <s v="Copiers and Fax"/>
    <s v="Large Box"/>
    <d v="2014-03-24T00:00:00"/>
    <b v="0"/>
  </r>
  <r>
    <x v="216"/>
    <s v="N"/>
    <d v="2014-03-23T00:00:00"/>
    <s v="Not Specified"/>
    <n v="7"/>
    <x v="216"/>
    <n v="0.05"/>
    <s v="Regular"/>
    <n v="-20.89"/>
    <n v="23.97"/>
    <n v="19.809999999999999"/>
    <x v="122"/>
    <s v="Mid Glamorgan"/>
    <s v="Corporate"/>
    <s v="Office Supplies"/>
    <s v="Pens &amp; Art Supplies"/>
    <s v="Small Pack"/>
    <d v="2014-03-25T00:00:00"/>
    <b v="0"/>
  </r>
  <r>
    <x v="217"/>
    <s v="N"/>
    <d v="2014-03-24T00:00:00"/>
    <s v="Not Specified"/>
    <n v="42"/>
    <x v="217"/>
    <n v="0.1"/>
    <s v="Regular"/>
    <n v="169.03"/>
    <n v="26.28"/>
    <n v="16.989999999999998"/>
    <x v="123"/>
    <s v="West Glamorgan"/>
    <s v="Home Office"/>
    <s v="Office Supplies"/>
    <s v="Binders and Binder Accessories"/>
    <s v="Small Box"/>
    <d v="2014-03-25T00:00:00"/>
    <b v="1"/>
  </r>
  <r>
    <x v="218"/>
    <s v="N"/>
    <d v="2014-03-24T00:00:00"/>
    <s v="Low"/>
    <n v="6"/>
    <x v="218"/>
    <n v="0.08"/>
    <s v="Regular"/>
    <n v="15.69"/>
    <n v="21.48"/>
    <n v="21.29"/>
    <x v="124"/>
    <s v="Mid Glamorgan"/>
    <s v="Small Business"/>
    <s v="Furniture"/>
    <s v="Office Furnishings"/>
    <s v="Small Pack"/>
    <d v="2014-03-26T00:00:00"/>
    <b v="1"/>
  </r>
  <r>
    <x v="219"/>
    <s v="N"/>
    <d v="2014-03-24T00:00:00"/>
    <s v="Low"/>
    <n v="32"/>
    <x v="219"/>
    <n v="0.03"/>
    <s v="Regular"/>
    <n v="786.43"/>
    <n v="205.17"/>
    <n v="33.99"/>
    <x v="124"/>
    <s v="Mid Glamorgan"/>
    <s v="Small Business"/>
    <s v="Office Supplies"/>
    <s v="Storage &amp; Organization"/>
    <s v="Small Box"/>
    <d v="2014-03-28T00:00:00"/>
    <b v="1"/>
  </r>
  <r>
    <x v="220"/>
    <s v="N"/>
    <d v="2014-03-24T00:00:00"/>
    <s v="Critical"/>
    <n v="17"/>
    <x v="220"/>
    <n v="0.1"/>
    <s v="Regular"/>
    <n v="-19.600000000000001"/>
    <n v="18.64"/>
    <n v="68.95"/>
    <x v="125"/>
    <s v="Dyfed"/>
    <s v="Small Business"/>
    <s v="Furniture"/>
    <s v="Office Furnishings"/>
    <s v="Small Pack"/>
    <d v="2014-03-26T00:00:00"/>
    <b v="0"/>
  </r>
  <r>
    <x v="221"/>
    <s v="N"/>
    <d v="2014-03-24T00:00:00"/>
    <s v="Critical"/>
    <n v="15"/>
    <x v="221"/>
    <n v="0.05"/>
    <s v="Regular"/>
    <n v="368.4"/>
    <n v="102.48"/>
    <n v="33.99"/>
    <x v="125"/>
    <s v="Dyfed"/>
    <s v="Small Business"/>
    <s v="Office Supplies"/>
    <s v="Envelopes"/>
    <s v="Small Box"/>
    <d v="2014-03-25T00:00:00"/>
    <b v="1"/>
  </r>
  <r>
    <x v="222"/>
    <s v="N"/>
    <d v="2014-03-25T00:00:00"/>
    <s v="Critical"/>
    <n v="20"/>
    <x v="222"/>
    <n v="7.0000000000000007E-2"/>
    <s v="Regular"/>
    <n v="31.16"/>
    <n v="17.68"/>
    <n v="15.39"/>
    <x v="126"/>
    <s v="Mid Glamorgan"/>
    <s v="Small Business"/>
    <s v="Office Supplies"/>
    <s v="Envelopes"/>
    <s v="Small Box"/>
    <d v="2014-03-27T00:00:00"/>
    <b v="1"/>
  </r>
  <r>
    <x v="223"/>
    <s v="N"/>
    <d v="2014-03-25T00:00:00"/>
    <s v="Critical"/>
    <n v="2"/>
    <x v="223"/>
    <n v="0.06"/>
    <s v="Regular"/>
    <n v="-25.84"/>
    <n v="34.840000000000003"/>
    <n v="25.54"/>
    <x v="126"/>
    <s v="Mid Glamorgan"/>
    <s v="Small Business"/>
    <s v="Office Supplies"/>
    <s v="Paper"/>
    <s v="Small Box"/>
    <d v="2014-03-27T00:00:00"/>
    <b v="0"/>
  </r>
  <r>
    <x v="224"/>
    <s v="N"/>
    <d v="2014-03-27T00:00:00"/>
    <s v="Medium"/>
    <n v="29"/>
    <x v="224"/>
    <n v="0.08"/>
    <s v="Regular"/>
    <n v="75.03"/>
    <n v="30.7"/>
    <n v="22.99"/>
    <x v="90"/>
    <s v="Mid Glamorgan"/>
    <s v="Home Office"/>
    <s v="Furniture"/>
    <s v="Office Furnishings"/>
    <s v="Small Pack"/>
    <d v="2014-03-28T00:00:00"/>
    <b v="1"/>
  </r>
  <r>
    <x v="225"/>
    <s v="N"/>
    <d v="2014-03-27T00:00:00"/>
    <s v="Low"/>
    <n v="34"/>
    <x v="225"/>
    <n v="0.1"/>
    <s v="Regular"/>
    <n v="112.11"/>
    <n v="27.98"/>
    <n v="18"/>
    <x v="127"/>
    <s v="Mid Glamorgan"/>
    <s v="Corporate"/>
    <s v="Technology"/>
    <s v="Computer Peripherals"/>
    <s v="Small Box"/>
    <d v="2014-04-01T00:00:00"/>
    <b v="1"/>
  </r>
  <r>
    <x v="226"/>
    <s v="N"/>
    <d v="2014-03-27T00:00:00"/>
    <s v="Medium"/>
    <n v="41"/>
    <x v="226"/>
    <n v="0.06"/>
    <s v="Regular"/>
    <n v="-77.430000000000007"/>
    <n v="20.12"/>
    <n v="16.829999999999998"/>
    <x v="128"/>
    <s v="Dyfed"/>
    <s v="Corporate"/>
    <s v="Technology"/>
    <s v="Computer Peripherals"/>
    <s v="Small Pack"/>
    <d v="2014-03-28T00:00:00"/>
    <b v="0"/>
  </r>
  <r>
    <x v="227"/>
    <s v="N"/>
    <d v="2014-03-27T00:00:00"/>
    <s v="Medium"/>
    <n v="49"/>
    <x v="227"/>
    <n v="0.05"/>
    <s v="Regular"/>
    <n v="30.44"/>
    <n v="63.65"/>
    <n v="32.450000000000003"/>
    <x v="128"/>
    <s v="Dyfed"/>
    <s v="Corporate"/>
    <s v="Furniture"/>
    <s v="Office Furnishings"/>
    <s v="Medium Box"/>
    <d v="2014-03-28T00:00:00"/>
    <b v="1"/>
  </r>
  <r>
    <x v="228"/>
    <s v="N"/>
    <d v="2014-03-27T00:00:00"/>
    <s v="Medium"/>
    <n v="2"/>
    <x v="228"/>
    <n v="0.01"/>
    <s v="Regular"/>
    <n v="-2.11"/>
    <n v="18.68"/>
    <n v="15.5"/>
    <x v="128"/>
    <s v="Dyfed"/>
    <s v="Corporate"/>
    <s v="Office Supplies"/>
    <s v="Pens &amp; Art Supplies"/>
    <s v="Wrap Bag"/>
    <d v="2014-03-28T00:00:00"/>
    <b v="0"/>
  </r>
  <r>
    <x v="229"/>
    <s v="N"/>
    <d v="2014-03-27T00:00:00"/>
    <s v="Medium"/>
    <n v="39"/>
    <x v="229"/>
    <n v="0.1"/>
    <s v="Regular"/>
    <n v="936.39"/>
    <n v="187.99"/>
    <n v="22.99"/>
    <x v="128"/>
    <s v="Dyfed"/>
    <s v="Corporate"/>
    <s v="Technology"/>
    <s v="Telephones and Communication"/>
    <s v="Small Box"/>
    <d v="2014-03-28T00:00:00"/>
    <b v="1"/>
  </r>
  <r>
    <x v="230"/>
    <s v="N"/>
    <d v="2014-03-28T00:00:00"/>
    <s v="Medium"/>
    <n v="40"/>
    <x v="230"/>
    <n v="0.08"/>
    <s v="Regular"/>
    <n v="1590.88"/>
    <n v="187.99"/>
    <n v="18.989999999999998"/>
    <x v="129"/>
    <s v="Mid Glamorgan"/>
    <s v="Corporate"/>
    <s v="Technology"/>
    <s v="Telephones and Communication"/>
    <s v="Small Box"/>
    <d v="2014-03-28T00:00:00"/>
    <b v="1"/>
  </r>
  <r>
    <x v="231"/>
    <s v="N"/>
    <d v="2014-03-28T00:00:00"/>
    <s v="Medium"/>
    <n v="42"/>
    <x v="231"/>
    <n v="0.05"/>
    <s v="Regular"/>
    <n v="-108.05"/>
    <n v="18.68"/>
    <n v="20.93"/>
    <x v="130"/>
    <s v="Mid Glamorgan"/>
    <s v="Small Business"/>
    <s v="Office Supplies"/>
    <s v="Paper"/>
    <s v="Small Box"/>
    <d v="2014-03-29T00:00:00"/>
    <b v="0"/>
  </r>
  <r>
    <x v="232"/>
    <s v="N"/>
    <d v="2014-03-28T00:00:00"/>
    <s v="High"/>
    <n v="48"/>
    <x v="232"/>
    <n v="0.04"/>
    <s v="Regular"/>
    <n v="35.380000000000003"/>
    <n v="22.4"/>
    <n v="19.399999999999999"/>
    <x v="131"/>
    <s v="West Glamorgan"/>
    <s v="Corporate"/>
    <s v="Furniture"/>
    <s v="Office Furnishings"/>
    <s v="Small Pack"/>
    <d v="2014-03-29T00:00:00"/>
    <b v="1"/>
  </r>
  <r>
    <x v="233"/>
    <s v="N"/>
    <d v="2014-03-28T00:00:00"/>
    <s v="High"/>
    <n v="48"/>
    <x v="233"/>
    <n v="0.08"/>
    <s v="Regular"/>
    <n v="-115.8"/>
    <n v="16.28"/>
    <n v="18.79"/>
    <x v="131"/>
    <s v="West Glamorgan"/>
    <s v="Corporate"/>
    <s v="Office Supplies"/>
    <s v="Paper"/>
    <s v="Small Box"/>
    <d v="2014-03-30T00:00:00"/>
    <b v="0"/>
  </r>
  <r>
    <x v="234"/>
    <s v="N"/>
    <d v="2014-03-29T00:00:00"/>
    <s v="High"/>
    <n v="19"/>
    <x v="234"/>
    <n v="0.05"/>
    <s v="Regular"/>
    <n v="149.19"/>
    <n v="47.99"/>
    <n v="17.3"/>
    <x v="132"/>
    <s v="Dyfed"/>
    <s v="Small Business"/>
    <s v="Technology"/>
    <s v="Telephones and Communication"/>
    <s v="Small Pack"/>
    <d v="2014-03-31T00:00:00"/>
    <b v="1"/>
  </r>
  <r>
    <x v="235"/>
    <s v="N"/>
    <d v="2014-03-29T00:00:00"/>
    <s v="High"/>
    <n v="27"/>
    <x v="235"/>
    <n v="0.04"/>
    <s v="Regular"/>
    <n v="-84.1"/>
    <n v="52.98"/>
    <n v="20.5"/>
    <x v="132"/>
    <s v="Mid Glamorgan"/>
    <s v="Small Business"/>
    <s v="Technology"/>
    <s v="Computer Peripherals"/>
    <s v="Small Box"/>
    <d v="2014-03-30T00:00:00"/>
    <b v="0"/>
  </r>
  <r>
    <x v="236"/>
    <s v="N"/>
    <d v="2014-03-30T00:00:00"/>
    <s v="Medium"/>
    <n v="46"/>
    <x v="236"/>
    <n v="0.1"/>
    <s v="Delivery Van"/>
    <n v="258.17"/>
    <n v="92.97"/>
    <n v="44.06"/>
    <x v="133"/>
    <s v="Mid Glamorgan"/>
    <s v="Small Business"/>
    <s v="Technology"/>
    <s v="Office Machines"/>
    <s v="Jumbo Box"/>
    <d v="2014-03-31T00:00:00"/>
    <b v="1"/>
  </r>
  <r>
    <x v="237"/>
    <s v="N"/>
    <d v="2014-03-31T00:00:00"/>
    <s v="Critical"/>
    <n v="18"/>
    <x v="237"/>
    <n v="0.06"/>
    <s v="Regular"/>
    <n v="4.59"/>
    <n v="13.68"/>
    <n v="15"/>
    <x v="134"/>
    <s v="Mid Glamorgan"/>
    <s v="Consumer"/>
    <s v="Office Supplies"/>
    <s v="Pens &amp; Art Supplies"/>
    <s v="Wrap Bag"/>
    <d v="2014-04-02T00:00:00"/>
    <b v="1"/>
  </r>
  <r>
    <x v="238"/>
    <s v="N"/>
    <d v="2014-03-31T00:00:00"/>
    <s v="Not Specified"/>
    <n v="1"/>
    <x v="238"/>
    <n v="7.0000000000000007E-2"/>
    <s v="Express"/>
    <n v="-227.59"/>
    <n v="67.989999999999995"/>
    <n v="19"/>
    <x v="135"/>
    <s v="South Glamorgan"/>
    <s v="Corporate"/>
    <s v="Technology"/>
    <s v="Telephones and Communication"/>
    <s v="Small Pack"/>
    <d v="2014-04-02T00:00:00"/>
    <b v="0"/>
  </r>
  <r>
    <x v="239"/>
    <s v="N"/>
    <d v="2014-04-01T00:00:00"/>
    <s v="High"/>
    <n v="30"/>
    <x v="239"/>
    <n v="0.09"/>
    <s v="Regular"/>
    <n v="163.58000000000001"/>
    <n v="47.99"/>
    <n v="15.1"/>
    <x v="136"/>
    <s v="Dyfed"/>
    <s v="Consumer"/>
    <s v="Technology"/>
    <s v="Telephones and Communication"/>
    <s v="Small Box"/>
    <d v="2014-04-03T00:00:00"/>
    <b v="1"/>
  </r>
  <r>
    <x v="240"/>
    <s v="N"/>
    <d v="2014-04-01T00:00:00"/>
    <s v="High"/>
    <n v="7"/>
    <x v="240"/>
    <n v="0.01"/>
    <s v="Regular"/>
    <n v="-290.02999999999997"/>
    <n v="137.99"/>
    <n v="16.5"/>
    <x v="136"/>
    <s v="Dyfed"/>
    <s v="Consumer"/>
    <s v="Technology"/>
    <s v="Telephones and Communication"/>
    <s v="Small Box"/>
    <d v="2014-04-02T00:00:00"/>
    <b v="0"/>
  </r>
  <r>
    <x v="241"/>
    <s v="N"/>
    <d v="2014-04-01T00:00:00"/>
    <s v="Critical"/>
    <n v="9"/>
    <x v="241"/>
    <n v="0.06"/>
    <s v="Delivery Van"/>
    <n v="-204.2"/>
    <n v="72.98"/>
    <n v="44"/>
    <x v="30"/>
    <s v="Mid Glamorgan"/>
    <s v="Small Business"/>
    <s v="Furniture"/>
    <s v="Chairs &amp; Chairmats"/>
    <s v="Jumbo Drum"/>
    <d v="2014-04-02T00:00:00"/>
    <b v="0"/>
  </r>
  <r>
    <x v="242"/>
    <s v="N"/>
    <d v="2014-04-01T00:00:00"/>
    <s v="Medium"/>
    <n v="1"/>
    <x v="242"/>
    <n v="0.06"/>
    <s v="Regular"/>
    <n v="-10.52"/>
    <n v="23.33"/>
    <n v="20.12"/>
    <x v="125"/>
    <s v="Dyfed"/>
    <s v="Small Business"/>
    <s v="Office Supplies"/>
    <s v="Appliances"/>
    <s v="Medium Box"/>
    <d v="2014-04-03T00:00:00"/>
    <b v="0"/>
  </r>
  <r>
    <x v="243"/>
    <s v="N"/>
    <d v="2014-04-01T00:00:00"/>
    <s v="Not Specified"/>
    <n v="23"/>
    <x v="243"/>
    <n v="0.09"/>
    <s v="Express"/>
    <n v="-27.79"/>
    <n v="23.5"/>
    <n v="21.19"/>
    <x v="115"/>
    <s v="West Glamorgan"/>
    <s v="Corporate"/>
    <s v="Office Supplies"/>
    <s v="Binders and Binder Accessories"/>
    <s v="Small Box"/>
    <d v="2014-04-02T00:00:00"/>
    <b v="0"/>
  </r>
  <r>
    <x v="244"/>
    <s v="N"/>
    <d v="2014-04-01T00:00:00"/>
    <s v="Not Specified"/>
    <n v="15"/>
    <x v="244"/>
    <n v="0.1"/>
    <s v="Regular"/>
    <n v="242.01"/>
    <n v="112.97"/>
    <n v="21.18"/>
    <x v="115"/>
    <s v="West Glamorgan"/>
    <s v="Corporate"/>
    <s v="Technology"/>
    <s v="Computer Peripherals"/>
    <s v="Small Box"/>
    <d v="2014-04-02T00:00:00"/>
    <b v="1"/>
  </r>
  <r>
    <x v="245"/>
    <s v="N"/>
    <d v="2014-04-01T00:00:00"/>
    <s v="Not Specified"/>
    <n v="23"/>
    <x v="245"/>
    <n v="7.0000000000000007E-2"/>
    <s v="Regular"/>
    <n v="236.89"/>
    <n v="111.99"/>
    <n v="33.99"/>
    <x v="115"/>
    <s v="West Glamorgan"/>
    <s v="Corporate"/>
    <s v="Technology"/>
    <s v="Office Machines"/>
    <s v="Small Box"/>
    <d v="2014-04-02T00:00:00"/>
    <b v="1"/>
  </r>
  <r>
    <x v="246"/>
    <s v="N"/>
    <d v="2014-04-02T00:00:00"/>
    <s v="Medium"/>
    <n v="28"/>
    <x v="246"/>
    <n v="0.03"/>
    <s v="Delivery Van"/>
    <n v="-176.67"/>
    <n v="72.89"/>
    <n v="46.41"/>
    <x v="137"/>
    <s v="Mid Glamorgan"/>
    <s v="Small Business"/>
    <s v="Furniture"/>
    <s v="Chairs &amp; Chairmats"/>
    <s v="Jumbo Drum"/>
    <d v="2014-04-03T00:00:00"/>
    <b v="0"/>
  </r>
  <r>
    <x v="247"/>
    <s v="N"/>
    <d v="2014-04-05T00:00:00"/>
    <s v="Not Specified"/>
    <n v="45"/>
    <x v="247"/>
    <n v="0.1"/>
    <s v="Regular"/>
    <n v="186.28"/>
    <n v="48.55"/>
    <n v="27.89"/>
    <x v="138"/>
    <s v="Mid Glamorgan"/>
    <s v="Corporate"/>
    <s v="Office Supplies"/>
    <s v="Pens &amp; Art Supplies"/>
    <s v="Wrap Bag"/>
    <d v="2014-04-07T00:00:00"/>
    <b v="1"/>
  </r>
  <r>
    <x v="248"/>
    <s v="N"/>
    <d v="2014-04-05T00:00:00"/>
    <s v="High"/>
    <n v="26"/>
    <x v="248"/>
    <n v="0.1"/>
    <s v="Regular"/>
    <n v="-102.11"/>
    <n v="34.380000000000003"/>
    <n v="29.1"/>
    <x v="139"/>
    <s v="West Glamorgan"/>
    <s v="Home Office"/>
    <s v="Office Supplies"/>
    <s v="Binders and Binder Accessories"/>
    <s v="Small Box"/>
    <d v="2014-04-06T00:00:00"/>
    <b v="0"/>
  </r>
  <r>
    <x v="249"/>
    <s v="N"/>
    <d v="2014-04-05T00:00:00"/>
    <s v="High"/>
    <n v="18"/>
    <x v="249"/>
    <n v="0.04"/>
    <s v="Regular"/>
    <n v="51.41"/>
    <n v="18.98"/>
    <n v="16.829999999999998"/>
    <x v="139"/>
    <s v="West Glamorgan"/>
    <s v="Home Office"/>
    <s v="Furniture"/>
    <s v="Office Furnishings"/>
    <s v="Small Pack"/>
    <d v="2014-04-07T00:00:00"/>
    <b v="1"/>
  </r>
  <r>
    <x v="250"/>
    <s v="N"/>
    <d v="2014-04-06T00:00:00"/>
    <s v="Low"/>
    <n v="27"/>
    <x v="250"/>
    <n v="0.01"/>
    <s v="Express"/>
    <n v="8.09"/>
    <n v="25.43"/>
    <n v="19.5"/>
    <x v="140"/>
    <s v="Mid Glamorgan"/>
    <s v="Corporate"/>
    <s v="Office Supplies"/>
    <s v="Storage &amp; Organization"/>
    <s v="Small Box"/>
    <d v="2014-04-13T00:00:00"/>
    <b v="1"/>
  </r>
  <r>
    <x v="251"/>
    <s v="N"/>
    <d v="2014-04-06T00:00:00"/>
    <s v="High"/>
    <n v="50"/>
    <x v="251"/>
    <n v="0.09"/>
    <s v="Regular"/>
    <n v="-169.73"/>
    <n v="24.88"/>
    <n v="18.59"/>
    <x v="141"/>
    <s v="Dyfed"/>
    <s v="Consumer"/>
    <s v="Office Supplies"/>
    <s v="Scissors, Rulers and Trimmers"/>
    <s v="Wrap Bag"/>
    <d v="2014-04-06T00:00:00"/>
    <b v="0"/>
  </r>
  <r>
    <x v="252"/>
    <s v="N"/>
    <d v="2014-04-06T00:00:00"/>
    <s v="Critical"/>
    <n v="29"/>
    <x v="252"/>
    <n v="0.03"/>
    <s v="Regular"/>
    <n v="-1.64"/>
    <n v="14.18"/>
    <n v="15.38"/>
    <x v="142"/>
    <s v="Dyfed"/>
    <s v="Small Business"/>
    <s v="Office Supplies"/>
    <s v="Rubber Bands"/>
    <s v="Wrap Bag"/>
    <d v="2014-04-06T00:00:00"/>
    <b v="0"/>
  </r>
  <r>
    <x v="253"/>
    <s v="N"/>
    <d v="2014-04-06T00:00:00"/>
    <s v="High"/>
    <n v="17"/>
    <x v="253"/>
    <n v="0.06"/>
    <s v="Regular"/>
    <n v="-480.15"/>
    <n v="101.83"/>
    <n v="49"/>
    <x v="143"/>
    <s v="Mid Glamorgan"/>
    <s v="Home Office"/>
    <s v="Office Supplies"/>
    <s v="Storage &amp; Organization"/>
    <s v="Large Box"/>
    <d v="2014-04-08T00:00:00"/>
    <b v="0"/>
  </r>
  <r>
    <x v="254"/>
    <s v="N"/>
    <d v="2014-04-06T00:00:00"/>
    <s v="High"/>
    <n v="49"/>
    <x v="254"/>
    <n v="0.1"/>
    <s v="Regular"/>
    <n v="-20.92"/>
    <n v="25.43"/>
    <n v="19.5"/>
    <x v="143"/>
    <s v="Mid Glamorgan"/>
    <s v="Home Office"/>
    <s v="Office Supplies"/>
    <s v="Storage &amp; Organization"/>
    <s v="Small Box"/>
    <d v="2014-04-08T00:00:00"/>
    <b v="0"/>
  </r>
  <r>
    <x v="255"/>
    <s v="N"/>
    <d v="2014-04-06T00:00:00"/>
    <s v="High"/>
    <n v="44"/>
    <x v="255"/>
    <n v="0.01"/>
    <s v="Regular"/>
    <n v="1377.07"/>
    <n v="137.99"/>
    <n v="21.69"/>
    <x v="143"/>
    <s v="Mid Glamorgan"/>
    <s v="Home Office"/>
    <s v="Technology"/>
    <s v="Telephones and Communication"/>
    <s v="Small Box"/>
    <d v="2014-04-06T00:00:00"/>
    <b v="1"/>
  </r>
  <r>
    <x v="256"/>
    <s v="N"/>
    <d v="2014-04-06T00:00:00"/>
    <s v="Low"/>
    <n v="16"/>
    <x v="256"/>
    <n v="0.05"/>
    <s v="Regular"/>
    <n v="22.05"/>
    <n v="16.84"/>
    <n v="14.71"/>
    <x v="144"/>
    <s v="West Glamorgan"/>
    <s v="Home Office"/>
    <s v="Office Supplies"/>
    <s v="Pens &amp; Art Supplies"/>
    <s v="Wrap Bag"/>
    <d v="2014-04-15T00:00:00"/>
    <b v="1"/>
  </r>
  <r>
    <x v="257"/>
    <s v="N"/>
    <d v="2014-04-06T00:00:00"/>
    <s v="Low"/>
    <n v="39"/>
    <x v="257"/>
    <n v="0.06"/>
    <s v="Regular"/>
    <n v="549.44000000000005"/>
    <n v="72.650000000000006"/>
    <n v="26.23"/>
    <x v="145"/>
    <s v="West Glamorgan"/>
    <s v="Consumer"/>
    <s v="Furniture"/>
    <s v="Office Furnishings"/>
    <s v="Medium Box"/>
    <d v="2014-04-08T00:00:00"/>
    <b v="1"/>
  </r>
  <r>
    <x v="258"/>
    <s v="Y"/>
    <d v="2014-04-07T00:00:00"/>
    <s v="Medium"/>
    <n v="14"/>
    <x v="258"/>
    <n v="0.06"/>
    <s v="Express"/>
    <n v="43.46"/>
    <n v="29.67"/>
    <n v="22.99"/>
    <x v="146"/>
    <s v="West Glamorgan"/>
    <s v="Small Business"/>
    <s v="Furniture"/>
    <s v="Office Furnishings"/>
    <s v="Small Pack"/>
    <d v="2014-04-08T00:00:00"/>
    <b v="1"/>
  </r>
  <r>
    <x v="259"/>
    <s v="N"/>
    <d v="2014-04-07T00:00:00"/>
    <s v="Low"/>
    <n v="11"/>
    <x v="259"/>
    <n v="0.02"/>
    <s v="Regular"/>
    <n v="-17.079999999999998"/>
    <n v="17.579999999999998"/>
    <n v="19.3"/>
    <x v="133"/>
    <s v="Mid Glamorgan"/>
    <s v="Home Office"/>
    <s v="Office Supplies"/>
    <s v="Envelopes"/>
    <s v="Small Box"/>
    <d v="2014-04-12T00:00:00"/>
    <b v="0"/>
  </r>
  <r>
    <x v="260"/>
    <s v="N"/>
    <d v="2014-04-07T00:00:00"/>
    <s v="Low"/>
    <n v="21"/>
    <x v="260"/>
    <n v="0.03"/>
    <s v="Regular"/>
    <n v="84.38"/>
    <n v="52.89"/>
    <n v="32.979999999999997"/>
    <x v="133"/>
    <s v="Mid Glamorgan"/>
    <s v="Home Office"/>
    <s v="Furniture"/>
    <s v="Office Furnishings"/>
    <s v="Small Box"/>
    <d v="2014-04-14T00:00:00"/>
    <b v="1"/>
  </r>
  <r>
    <x v="261"/>
    <s v="N"/>
    <d v="2014-04-07T00:00:00"/>
    <s v="Low"/>
    <n v="36"/>
    <x v="261"/>
    <n v="0.1"/>
    <s v="Regular"/>
    <n v="-574.91999999999996"/>
    <n v="52.48"/>
    <n v="33.99"/>
    <x v="128"/>
    <s v="Dyfed"/>
    <s v="Corporate"/>
    <s v="Technology"/>
    <s v="Computer Peripherals"/>
    <s v="Small Box"/>
    <d v="2014-04-09T00:00:00"/>
    <b v="0"/>
  </r>
  <r>
    <x v="262"/>
    <s v="N"/>
    <d v="2014-04-07T00:00:00"/>
    <s v="Medium"/>
    <n v="36"/>
    <x v="262"/>
    <n v="0"/>
    <s v="Regular"/>
    <n v="547.65"/>
    <n v="77.989999999999995"/>
    <n v="19.260000000000002"/>
    <x v="147"/>
    <s v="Mid Glamorgan"/>
    <s v="Corporate"/>
    <s v="Technology"/>
    <s v="Telephones and Communication"/>
    <s v="Small Box"/>
    <d v="2014-04-08T00:00:00"/>
    <b v="1"/>
  </r>
  <r>
    <x v="263"/>
    <s v="N"/>
    <d v="2014-04-07T00:00:00"/>
    <s v="Not Specified"/>
    <n v="20"/>
    <x v="263"/>
    <n v="0.08"/>
    <s v="Regular"/>
    <n v="119.5"/>
    <n v="24.53"/>
    <n v="14.5"/>
    <x v="148"/>
    <s v="Mid Glamorgan"/>
    <s v="Home Office"/>
    <s v="Office Supplies"/>
    <s v="Labels"/>
    <s v="Small Box"/>
    <d v="2014-04-08T00:00:00"/>
    <b v="1"/>
  </r>
  <r>
    <x v="264"/>
    <s v="N"/>
    <d v="2014-04-07T00:00:00"/>
    <s v="Not Specified"/>
    <n v="3"/>
    <x v="264"/>
    <n v="0.02"/>
    <s v="Regular"/>
    <n v="-124.57"/>
    <n v="190.47"/>
    <n v="33.99"/>
    <x v="148"/>
    <s v="Mid Glamorgan"/>
    <s v="Home Office"/>
    <s v="Office Supplies"/>
    <s v="Storage &amp; Organization"/>
    <s v="Small Box"/>
    <d v="2014-04-08T00:00:00"/>
    <b v="0"/>
  </r>
  <r>
    <x v="265"/>
    <s v="N"/>
    <d v="2014-04-08T00:00:00"/>
    <s v="Low"/>
    <n v="46"/>
    <x v="265"/>
    <n v="0.06"/>
    <s v="Regular"/>
    <n v="813.02"/>
    <n v="52.97"/>
    <n v="15.99"/>
    <x v="149"/>
    <s v="Dyfed"/>
    <s v="Consumer"/>
    <s v="Technology"/>
    <s v="Computer Peripherals"/>
    <s v="Small Pack"/>
    <d v="2014-04-12T00:00:00"/>
    <b v="1"/>
  </r>
  <r>
    <x v="266"/>
    <s v="N"/>
    <d v="2014-04-08T00:00:00"/>
    <s v="Critical"/>
    <n v="34"/>
    <x v="266"/>
    <n v="0.01"/>
    <s v="Express"/>
    <n v="506.99"/>
    <n v="54.98"/>
    <n v="18.62"/>
    <x v="150"/>
    <s v="West Glamorgan"/>
    <s v="Corporate"/>
    <s v="Office Supplies"/>
    <s v="Appliances"/>
    <s v="Small Box"/>
    <d v="2014-04-10T00:00:00"/>
    <b v="1"/>
  </r>
  <r>
    <x v="267"/>
    <s v="N"/>
    <d v="2014-04-08T00:00:00"/>
    <s v="Low"/>
    <n v="3"/>
    <x v="267"/>
    <n v="0.06"/>
    <s v="Express"/>
    <n v="16.690000000000001"/>
    <n v="18.3"/>
    <n v="14.5"/>
    <x v="57"/>
    <s v="Mid Glamorgan"/>
    <s v="Corporate"/>
    <s v="Office Supplies"/>
    <s v="Labels"/>
    <s v="Small Box"/>
    <d v="2014-04-17T00:00:00"/>
    <b v="1"/>
  </r>
  <r>
    <x v="268"/>
    <s v="N"/>
    <d v="2014-04-09T00:00:00"/>
    <s v="High"/>
    <n v="8"/>
    <x v="268"/>
    <n v="0.03"/>
    <s v="Regular"/>
    <n v="-322.25"/>
    <n v="16.48"/>
    <n v="63"/>
    <x v="151"/>
    <s v="Mid Glamorgan"/>
    <s v="Consumer"/>
    <s v="Office Supplies"/>
    <s v="Appliances"/>
    <s v="Large Box"/>
    <d v="2014-04-11T00:00:00"/>
    <b v="0"/>
  </r>
  <r>
    <x v="269"/>
    <s v="N"/>
    <d v="2014-04-09T00:00:00"/>
    <s v="High"/>
    <n v="41"/>
    <x v="269"/>
    <n v="0.06"/>
    <s v="Delivery Van"/>
    <n v="4167.38"/>
    <n v="362.99"/>
    <n v="53"/>
    <x v="151"/>
    <s v="Mid Glamorgan"/>
    <s v="Consumer"/>
    <s v="Furniture"/>
    <s v="Chairs &amp; Chairmats"/>
    <s v="Jumbo Drum"/>
    <d v="2014-04-11T00:00:00"/>
    <b v="1"/>
  </r>
  <r>
    <x v="270"/>
    <s v="N"/>
    <d v="2014-04-09T00:00:00"/>
    <s v="High"/>
    <n v="26"/>
    <x v="270"/>
    <n v="0.09"/>
    <s v="Express"/>
    <n v="-121.71"/>
    <n v="52.98"/>
    <n v="20.5"/>
    <x v="151"/>
    <s v="Mid Glamorgan"/>
    <s v="Consumer"/>
    <s v="Technology"/>
    <s v="Computer Peripherals"/>
    <s v="Small Box"/>
    <d v="2014-04-11T00:00:00"/>
    <b v="0"/>
  </r>
  <r>
    <x v="271"/>
    <s v="N"/>
    <d v="2014-04-09T00:00:00"/>
    <s v="High"/>
    <n v="29"/>
    <x v="271"/>
    <n v="0.09"/>
    <s v="Delivery Van"/>
    <n v="2159.4699999999998"/>
    <n v="361.45"/>
    <n v="74"/>
    <x v="151"/>
    <s v="Mid Glamorgan"/>
    <s v="Consumer"/>
    <s v="Furniture"/>
    <s v="Tables"/>
    <s v="Jumbo Drum"/>
    <d v="2014-04-10T00:00:00"/>
    <b v="1"/>
  </r>
  <r>
    <x v="272"/>
    <s v="N"/>
    <d v="2014-04-09T00:00:00"/>
    <s v="Medium"/>
    <n v="30"/>
    <x v="272"/>
    <n v="7.0000000000000007E-2"/>
    <s v="Regular"/>
    <n v="608.86"/>
    <n v="137.99"/>
    <n v="21.69"/>
    <x v="152"/>
    <s v="Mid Glamorgan"/>
    <s v="Corporate"/>
    <s v="Technology"/>
    <s v="Telephones and Communication"/>
    <s v="Small Box"/>
    <d v="2014-04-10T00:00:00"/>
    <b v="1"/>
  </r>
  <r>
    <x v="273"/>
    <s v="N"/>
    <d v="2014-04-09T00:00:00"/>
    <s v="Not Specified"/>
    <n v="11"/>
    <x v="273"/>
    <n v="0.04"/>
    <s v="Regular"/>
    <n v="191.45"/>
    <n v="102.48"/>
    <n v="33.99"/>
    <x v="153"/>
    <s v="Mid Glamorgan"/>
    <s v="Corporate"/>
    <s v="Office Supplies"/>
    <s v="Envelopes"/>
    <s v="Small Box"/>
    <d v="2014-04-11T00:00:00"/>
    <b v="1"/>
  </r>
  <r>
    <x v="274"/>
    <s v="N"/>
    <d v="2014-04-09T00:00:00"/>
    <s v="Not Specified"/>
    <n v="36"/>
    <x v="274"/>
    <n v="0.02"/>
    <s v="Regular"/>
    <n v="-9.9"/>
    <n v="21.77"/>
    <n v="20.02"/>
    <x v="153"/>
    <s v="Mid Glamorgan"/>
    <s v="Corporate"/>
    <s v="Furniture"/>
    <s v="Office Furnishings"/>
    <s v="Medium Box"/>
    <d v="2014-04-10T00:00:00"/>
    <b v="0"/>
  </r>
  <r>
    <x v="275"/>
    <s v="N"/>
    <d v="2014-04-09T00:00:00"/>
    <s v="Not Specified"/>
    <n v="2"/>
    <x v="275"/>
    <n v="0.09"/>
    <s v="Regular"/>
    <n v="-46.1"/>
    <n v="46.99"/>
    <n v="21.73"/>
    <x v="153"/>
    <s v="Mid Glamorgan"/>
    <s v="Corporate"/>
    <s v="Office Supplies"/>
    <s v="Pens &amp; Art Supplies"/>
    <s v="Small Box"/>
    <d v="2014-04-11T00:00:00"/>
    <b v="0"/>
  </r>
  <r>
    <x v="276"/>
    <s v="N"/>
    <d v="2014-04-09T00:00:00"/>
    <s v="Low"/>
    <n v="43"/>
    <x v="276"/>
    <n v="0.05"/>
    <s v="Regular"/>
    <n v="847.13"/>
    <n v="127.99"/>
    <n v="22.99"/>
    <x v="154"/>
    <s v="West Glamorgan"/>
    <s v="Consumer"/>
    <s v="Technology"/>
    <s v="Telephones and Communication"/>
    <s v="Small Box"/>
    <d v="2014-04-13T00:00:00"/>
    <b v="1"/>
  </r>
  <r>
    <x v="277"/>
    <s v="N"/>
    <d v="2014-04-09T00:00:00"/>
    <s v="Not Specified"/>
    <n v="31"/>
    <x v="277"/>
    <n v="0.05"/>
    <s v="Regular"/>
    <n v="-185.09"/>
    <n v="26.81"/>
    <n v="27.32"/>
    <x v="145"/>
    <s v="West Glamorgan"/>
    <s v="Small Business"/>
    <s v="Office Supplies"/>
    <s v="Appliances"/>
    <s v="Small Box"/>
    <d v="2014-04-11T00:00:00"/>
    <b v="0"/>
  </r>
  <r>
    <x v="278"/>
    <s v="N"/>
    <d v="2014-04-09T00:00:00"/>
    <s v="Not Specified"/>
    <n v="29"/>
    <x v="278"/>
    <n v="0.08"/>
    <s v="Regular"/>
    <n v="-3.37"/>
    <n v="14.78"/>
    <n v="15.25"/>
    <x v="145"/>
    <s v="West Glamorgan"/>
    <s v="Small Business"/>
    <s v="Office Supplies"/>
    <s v="Pens &amp; Art Supplies"/>
    <s v="Wrap Bag"/>
    <d v="2014-04-10T00:00:00"/>
    <b v="0"/>
  </r>
  <r>
    <x v="279"/>
    <s v="N"/>
    <d v="2014-04-10T00:00:00"/>
    <s v="Not Specified"/>
    <n v="33"/>
    <x v="279"/>
    <n v="0.08"/>
    <s v="Regular"/>
    <n v="-78.56"/>
    <n v="23.7"/>
    <n v="20.96"/>
    <x v="120"/>
    <s v="Dyfed"/>
    <s v="Consumer"/>
    <s v="Office Supplies"/>
    <s v="Appliances"/>
    <s v="Medium Box"/>
    <d v="2014-04-13T00:00:00"/>
    <b v="0"/>
  </r>
  <r>
    <x v="280"/>
    <s v="N"/>
    <d v="2014-04-10T00:00:00"/>
    <s v="High"/>
    <n v="7"/>
    <x v="280"/>
    <n v="0.03"/>
    <s v="Regular"/>
    <n v="-47.9"/>
    <n v="27.99"/>
    <n v="25.28"/>
    <x v="155"/>
    <s v="Mid Glamorgan"/>
    <s v="Home Office"/>
    <s v="Technology"/>
    <s v="Office Machines"/>
    <s v="Medium Box"/>
    <d v="2014-04-11T00:00:00"/>
    <b v="0"/>
  </r>
  <r>
    <x v="281"/>
    <s v="N"/>
    <d v="2014-04-10T00:00:00"/>
    <s v="Not Specified"/>
    <n v="29"/>
    <x v="281"/>
    <n v="0.05"/>
    <s v="Delivery Van"/>
    <n v="777.44"/>
    <n v="340.14"/>
    <n v="105.05"/>
    <x v="156"/>
    <s v="West Glamorgan"/>
    <s v="Home Office"/>
    <s v="Office Supplies"/>
    <s v="Appliances"/>
    <s v="Jumbo Drum"/>
    <d v="2014-04-11T00:00:00"/>
    <b v="1"/>
  </r>
  <r>
    <x v="282"/>
    <s v="N"/>
    <d v="2014-04-10T00:00:00"/>
    <s v="Not Specified"/>
    <n v="29"/>
    <x v="282"/>
    <n v="0.04"/>
    <s v="Regular"/>
    <n v="29.99"/>
    <n v="19.079999999999998"/>
    <n v="16.350000000000001"/>
    <x v="123"/>
    <s v="West Glamorgan"/>
    <s v="Home Office"/>
    <s v="Office Supplies"/>
    <s v="Pens &amp; Art Supplies"/>
    <s v="Wrap Bag"/>
    <d v="2014-04-11T00:00:00"/>
    <b v="1"/>
  </r>
  <r>
    <x v="283"/>
    <s v="N"/>
    <d v="2014-04-10T00:00:00"/>
    <s v="Medium"/>
    <n v="20"/>
    <x v="283"/>
    <n v="0.01"/>
    <s v="Delivery Van"/>
    <n v="1121.42"/>
    <n v="412.98"/>
    <n v="56.52"/>
    <x v="157"/>
    <s v="Mid Glamorgan"/>
    <s v="Home Office"/>
    <s v="Furniture"/>
    <s v="Tables"/>
    <s v="Jumbo Box"/>
    <d v="2014-04-12T00:00:00"/>
    <b v="1"/>
  </r>
  <r>
    <x v="284"/>
    <s v="N"/>
    <d v="2014-04-10T00:00:00"/>
    <s v="Critical"/>
    <n v="24"/>
    <x v="284"/>
    <n v="0.08"/>
    <s v="Regular"/>
    <n v="1342.36"/>
    <n v="177.98"/>
    <n v="33.99"/>
    <x v="91"/>
    <s v="West Glamorgan"/>
    <s v="Corporate"/>
    <s v="Office Supplies"/>
    <s v="Binders and Binder Accessories"/>
    <s v="Small Box"/>
    <d v="2014-04-12T00:00:00"/>
    <b v="1"/>
  </r>
  <r>
    <x v="285"/>
    <s v="Y"/>
    <d v="2014-04-10T00:00:00"/>
    <s v="Critical"/>
    <n v="16"/>
    <x v="285"/>
    <n v="0"/>
    <s v="Regular"/>
    <n v="360.4"/>
    <n v="60.91"/>
    <n v="19.809999999999999"/>
    <x v="91"/>
    <s v="West Glamorgan"/>
    <s v="Corporate"/>
    <s v="Office Supplies"/>
    <s v="Paper"/>
    <s v="Small Box"/>
    <d v="2014-04-12T00:00:00"/>
    <b v="1"/>
  </r>
  <r>
    <x v="286"/>
    <s v="N"/>
    <d v="2014-04-11T00:00:00"/>
    <s v="Not Specified"/>
    <n v="47"/>
    <x v="286"/>
    <n v="0.1"/>
    <s v="Regular"/>
    <n v="371.19"/>
    <n v="32.979999999999997"/>
    <n v="15.49"/>
    <x v="158"/>
    <s v="West Glamorgan"/>
    <s v="Small Business"/>
    <s v="Office Supplies"/>
    <s v="Binders and Binder Accessories"/>
    <s v="Small Box"/>
    <d v="2014-04-13T00:00:00"/>
    <b v="1"/>
  </r>
  <r>
    <x v="287"/>
    <s v="N"/>
    <d v="2014-04-11T00:00:00"/>
    <s v="Not Specified"/>
    <n v="7"/>
    <x v="287"/>
    <n v="0.03"/>
    <s v="Regular"/>
    <n v="0.94"/>
    <n v="60.04"/>
    <n v="33.99"/>
    <x v="158"/>
    <s v="West Glamorgan"/>
    <s v="Small Business"/>
    <s v="Office Supplies"/>
    <s v="Paper"/>
    <s v="Small Box"/>
    <d v="2014-04-13T00:00:00"/>
    <b v="1"/>
  </r>
  <r>
    <x v="288"/>
    <s v="N"/>
    <d v="2014-04-14T00:00:00"/>
    <s v="Medium"/>
    <n v="18"/>
    <x v="288"/>
    <n v="0.06"/>
    <s v="Delivery Van"/>
    <n v="-710.38"/>
    <n v="308.18"/>
    <n v="68.12"/>
    <x v="159"/>
    <s v="Dyfed"/>
    <s v="Home Office"/>
    <s v="Furniture"/>
    <s v="Tables"/>
    <s v="Jumbo Box"/>
    <d v="2014-04-15T00:00:00"/>
    <b v="0"/>
  </r>
  <r>
    <x v="289"/>
    <s v="N"/>
    <d v="2014-04-14T00:00:00"/>
    <s v="Low"/>
    <n v="14"/>
    <x v="289"/>
    <n v="0.09"/>
    <s v="Delivery Van"/>
    <n v="-188.18"/>
    <n v="112.98"/>
    <n v="49.84"/>
    <x v="160"/>
    <s v="Dyfed"/>
    <s v="Home Office"/>
    <s v="Furniture"/>
    <s v="Bookcases"/>
    <s v="Jumbo Box"/>
    <d v="2014-04-19T00:00:00"/>
    <b v="0"/>
  </r>
  <r>
    <x v="290"/>
    <s v="N"/>
    <d v="2014-04-15T00:00:00"/>
    <s v="Not Specified"/>
    <n v="49"/>
    <x v="290"/>
    <n v="0.09"/>
    <s v="Regular"/>
    <n v="931.35"/>
    <n v="82.97"/>
    <n v="17.5"/>
    <x v="98"/>
    <s v="Mid Glamorgan"/>
    <s v="Consumer"/>
    <s v="Office Supplies"/>
    <s v="Appliances"/>
    <s v="Small Box"/>
    <d v="2014-04-15T00:00:00"/>
    <b v="1"/>
  </r>
  <r>
    <x v="291"/>
    <s v="N"/>
    <d v="2014-04-15T00:00:00"/>
    <s v="Not Specified"/>
    <n v="40"/>
    <x v="291"/>
    <n v="0.1"/>
    <s v="Regular"/>
    <n v="-28.89"/>
    <n v="31.98"/>
    <n v="24.49"/>
    <x v="98"/>
    <s v="Mid Glamorgan"/>
    <s v="Consumer"/>
    <s v="Furniture"/>
    <s v="Office Furnishings"/>
    <s v="Small Box"/>
    <d v="2014-04-18T00:00:00"/>
    <b v="0"/>
  </r>
  <r>
    <x v="292"/>
    <s v="N"/>
    <d v="2014-04-16T00:00:00"/>
    <s v="High"/>
    <n v="37"/>
    <x v="292"/>
    <n v="0.01"/>
    <s v="Regular"/>
    <n v="1234.29"/>
    <n v="137.99"/>
    <n v="22.99"/>
    <x v="90"/>
    <s v="Mid Glamorgan"/>
    <s v="Home Office"/>
    <s v="Technology"/>
    <s v="Telephones and Communication"/>
    <s v="Small Box"/>
    <d v="2014-04-18T00:00:00"/>
    <b v="1"/>
  </r>
  <r>
    <x v="293"/>
    <s v="N"/>
    <d v="2014-04-16T00:00:00"/>
    <s v="Critical"/>
    <n v="6"/>
    <x v="293"/>
    <n v="0.05"/>
    <s v="Delivery Van"/>
    <n v="-3965.66"/>
    <n v="2562.14"/>
    <n v="43.7"/>
    <x v="55"/>
    <s v="West Glamorgan"/>
    <s v="Corporate"/>
    <s v="Technology"/>
    <s v="Office Machines"/>
    <s v="Jumbo Drum"/>
    <d v="2014-04-17T00:00:00"/>
    <b v="0"/>
  </r>
  <r>
    <x v="294"/>
    <s v="N"/>
    <d v="2014-04-17T00:00:00"/>
    <s v="Critical"/>
    <n v="25"/>
    <x v="294"/>
    <n v="0.06"/>
    <s v="Regular"/>
    <n v="-8.3699999999999992"/>
    <n v="67.94"/>
    <n v="18"/>
    <x v="161"/>
    <s v="Mid Glamorgan"/>
    <s v="Small Business"/>
    <s v="Technology"/>
    <s v="Computer Peripherals"/>
    <s v="Small Box"/>
    <d v="2014-04-18T00:00:00"/>
    <b v="0"/>
  </r>
  <r>
    <x v="295"/>
    <s v="N"/>
    <d v="2014-04-17T00:00:00"/>
    <s v="Critical"/>
    <n v="42"/>
    <x v="295"/>
    <n v="7.0000000000000007E-2"/>
    <s v="Regular"/>
    <n v="117.15"/>
    <n v="18.3"/>
    <n v="14.5"/>
    <x v="161"/>
    <s v="Mid Glamorgan"/>
    <s v="Small Business"/>
    <s v="Office Supplies"/>
    <s v="Labels"/>
    <s v="Small Box"/>
    <d v="2014-04-17T00:00:00"/>
    <b v="1"/>
  </r>
  <r>
    <x v="296"/>
    <s v="N"/>
    <d v="2014-04-17T00:00:00"/>
    <s v="Low"/>
    <n v="41"/>
    <x v="296"/>
    <n v="0.02"/>
    <s v="Regular"/>
    <n v="6232.73"/>
    <n v="431.19"/>
    <n v="33.99"/>
    <x v="162"/>
    <s v="Mid Glamorgan"/>
    <s v="Corporate"/>
    <s v="Office Supplies"/>
    <s v="Storage &amp; Organization"/>
    <s v="Small Box"/>
    <d v="2014-04-17T00:00:00"/>
    <b v="1"/>
  </r>
  <r>
    <x v="297"/>
    <s v="N"/>
    <d v="2014-04-18T00:00:00"/>
    <s v="Medium"/>
    <n v="14"/>
    <x v="297"/>
    <n v="0.1"/>
    <s v="Regular"/>
    <n v="207.65"/>
    <n v="312.97000000000003"/>
    <n v="21.18"/>
    <x v="13"/>
    <s v="Mid Glamorgan"/>
    <s v="Home Office"/>
    <s v="Technology"/>
    <s v="Computer Peripherals"/>
    <s v="Small Box"/>
    <d v="2014-04-19T00:00:00"/>
    <b v="1"/>
  </r>
  <r>
    <x v="298"/>
    <s v="N"/>
    <d v="2014-04-18T00:00:00"/>
    <s v="Medium"/>
    <n v="40"/>
    <x v="298"/>
    <n v="0.06"/>
    <s v="Regular"/>
    <n v="677.77"/>
    <n v="51.89"/>
    <n v="17.04"/>
    <x v="13"/>
    <s v="Mid Glamorgan"/>
    <s v="Home Office"/>
    <s v="Furniture"/>
    <s v="Office Furnishings"/>
    <s v="Wrap Bag"/>
    <d v="2014-04-20T00:00:00"/>
    <b v="1"/>
  </r>
  <r>
    <x v="299"/>
    <s v="N"/>
    <d v="2014-04-18T00:00:00"/>
    <s v="Critical"/>
    <n v="23"/>
    <x v="299"/>
    <n v="0.02"/>
    <s v="Delivery Van"/>
    <n v="-255.01"/>
    <n v="142.97999999999999"/>
    <n v="44"/>
    <x v="33"/>
    <s v="Mid Glamorgan"/>
    <s v="Corporate"/>
    <s v="Furniture"/>
    <s v="Chairs &amp; Chairmats"/>
    <s v="Jumbo Drum"/>
    <d v="2014-04-19T00:00:00"/>
    <b v="0"/>
  </r>
  <r>
    <x v="300"/>
    <s v="N"/>
    <d v="2014-04-18T00:00:00"/>
    <s v="Medium"/>
    <n v="25"/>
    <x v="300"/>
    <n v="0.09"/>
    <s v="Delivery Van"/>
    <n v="-579.20000000000005"/>
    <n v="101.99"/>
    <n v="56"/>
    <x v="163"/>
    <s v="Mid Glamorgan"/>
    <s v="Consumer"/>
    <s v="Furniture"/>
    <s v="Chairs &amp; Chairmats"/>
    <s v="Jumbo Drum"/>
    <d v="2014-04-18T00:00:00"/>
    <b v="0"/>
  </r>
  <r>
    <x v="301"/>
    <s v="N"/>
    <d v="2014-04-19T00:00:00"/>
    <s v="Low"/>
    <n v="38"/>
    <x v="301"/>
    <n v="0.06"/>
    <s v="Regular"/>
    <n v="19.399999999999999"/>
    <n v="15.58"/>
    <n v="15.63"/>
    <x v="150"/>
    <s v="West Glamorgan"/>
    <s v="Corporate"/>
    <s v="Office Supplies"/>
    <s v="Rubber Bands"/>
    <s v="Wrap Bag"/>
    <d v="2014-04-23T00:00:00"/>
    <b v="1"/>
  </r>
  <r>
    <x v="302"/>
    <s v="N"/>
    <d v="2014-04-19T00:00:00"/>
    <s v="Low"/>
    <n v="30"/>
    <x v="302"/>
    <n v="0.01"/>
    <s v="Regular"/>
    <n v="-542.49"/>
    <n v="91.52"/>
    <n v="62.2"/>
    <x v="32"/>
    <s v="Mid Glamorgan"/>
    <s v="Home Office"/>
    <s v="Furniture"/>
    <s v="Office Furnishings"/>
    <s v="Medium Box"/>
    <d v="2014-04-26T00:00:00"/>
    <b v="0"/>
  </r>
  <r>
    <x v="303"/>
    <s v="N"/>
    <d v="2014-04-20T00:00:00"/>
    <s v="High"/>
    <n v="20"/>
    <x v="303"/>
    <n v="0.09"/>
    <s v="Regular"/>
    <n v="12.8"/>
    <n v="17.98"/>
    <n v="16.5"/>
    <x v="32"/>
    <s v="Mid Glamorgan"/>
    <s v="Home Office"/>
    <s v="Office Supplies"/>
    <s v="Envelopes"/>
    <s v="Small Box"/>
    <d v="2014-04-22T00:00:00"/>
    <b v="1"/>
  </r>
  <r>
    <x v="304"/>
    <s v="N"/>
    <d v="2014-04-21T00:00:00"/>
    <s v="Critical"/>
    <n v="21"/>
    <x v="304"/>
    <n v="0.05"/>
    <s v="Express"/>
    <n v="2352.58"/>
    <n v="375.25"/>
    <n v="33.99"/>
    <x v="164"/>
    <s v="Mid Glamorgan"/>
    <s v="Corporate"/>
    <s v="Office Supplies"/>
    <s v="Appliances"/>
    <s v="Small Box"/>
    <d v="2014-04-21T00:00:00"/>
    <b v="1"/>
  </r>
  <r>
    <x v="305"/>
    <s v="N"/>
    <d v="2014-04-21T00:00:00"/>
    <s v="Critical"/>
    <n v="21"/>
    <x v="305"/>
    <n v="0.06"/>
    <s v="Express"/>
    <n v="-4.41"/>
    <n v="19.59"/>
    <n v="18"/>
    <x v="164"/>
    <s v="Mid Glamorgan"/>
    <s v="Corporate"/>
    <s v="Furniture"/>
    <s v="Office Furnishings"/>
    <s v="Wrap Bag"/>
    <d v="2014-04-21T00:00:00"/>
    <b v="0"/>
  </r>
  <r>
    <x v="306"/>
    <s v="N"/>
    <d v="2014-04-22T00:00:00"/>
    <s v="Low"/>
    <n v="29"/>
    <x v="306"/>
    <n v="7.0000000000000007E-2"/>
    <s v="Regular"/>
    <n v="69.41"/>
    <n v="17.43"/>
    <n v="14.95"/>
    <x v="58"/>
    <s v="Dyfed"/>
    <s v="Consumer"/>
    <s v="Office Supplies"/>
    <s v="Paper"/>
    <s v="Wrap Bag"/>
    <d v="2014-04-26T00:00:00"/>
    <b v="1"/>
  </r>
  <r>
    <x v="307"/>
    <s v="N"/>
    <d v="2014-04-22T00:00:00"/>
    <s v="Medium"/>
    <n v="43"/>
    <x v="307"/>
    <n v="0.08"/>
    <s v="Regular"/>
    <n v="111.1"/>
    <n v="34.01"/>
    <n v="19.53"/>
    <x v="165"/>
    <s v="Dyfed"/>
    <s v="Corporate"/>
    <s v="Office Supplies"/>
    <s v="Pens &amp; Art Supplies"/>
    <s v="Small Pack"/>
    <d v="2014-04-24T00:00:00"/>
    <b v="1"/>
  </r>
  <r>
    <x v="308"/>
    <s v="N"/>
    <d v="2014-04-23T00:00:00"/>
    <s v="Low"/>
    <n v="50"/>
    <x v="308"/>
    <n v="0.02"/>
    <s v="Regular"/>
    <n v="926.81"/>
    <n v="58.89"/>
    <n v="19.100000000000001"/>
    <x v="166"/>
    <s v="West Glamorgan"/>
    <s v="Home Office"/>
    <s v="Office Supplies"/>
    <s v="Appliances"/>
    <s v="Medium Box"/>
    <d v="2014-04-23T00:00:00"/>
    <b v="1"/>
  </r>
  <r>
    <x v="309"/>
    <s v="N"/>
    <d v="2014-04-23T00:00:00"/>
    <s v="Low"/>
    <n v="19"/>
    <x v="309"/>
    <n v="0.05"/>
    <s v="Delivery Van"/>
    <n v="-367.69"/>
    <n v="152.97999999999999"/>
    <n v="50.09"/>
    <x v="166"/>
    <s v="West Glamorgan"/>
    <s v="Home Office"/>
    <s v="Furniture"/>
    <s v="Bookcases"/>
    <s v="Jumbo Box"/>
    <d v="2014-04-25T00:00:00"/>
    <b v="0"/>
  </r>
  <r>
    <x v="310"/>
    <s v="N"/>
    <d v="2014-04-23T00:00:00"/>
    <s v="Low"/>
    <n v="49"/>
    <x v="310"/>
    <n v="0.1"/>
    <s v="Delivery Van"/>
    <n v="-3459.67"/>
    <n v="224.6"/>
    <n v="124.2"/>
    <x v="166"/>
    <s v="West Glamorgan"/>
    <s v="Home Office"/>
    <s v="Furniture"/>
    <s v="Tables"/>
    <s v="Jumbo Box"/>
    <d v="2014-04-25T00:00:00"/>
    <b v="0"/>
  </r>
  <r>
    <x v="311"/>
    <s v="Y"/>
    <d v="2014-04-24T00:00:00"/>
    <s v="Not Specified"/>
    <n v="1"/>
    <x v="311"/>
    <n v="0"/>
    <s v="Express"/>
    <n v="5.29"/>
    <n v="14.88"/>
    <n v="14.7"/>
    <x v="46"/>
    <s v="Mid Glamorgan"/>
    <s v="Consumer"/>
    <s v="Office Supplies"/>
    <s v="Pens &amp; Art Supplies"/>
    <s v="Wrap Bag"/>
    <d v="2014-04-24T00:00:00"/>
    <b v="1"/>
  </r>
  <r>
    <x v="312"/>
    <s v="N"/>
    <d v="2014-04-26T00:00:00"/>
    <s v="Medium"/>
    <n v="20"/>
    <x v="312"/>
    <n v="0.04"/>
    <s v="Regular"/>
    <n v="1953.07"/>
    <n v="431.19"/>
    <n v="33.99"/>
    <x v="74"/>
    <s v="Mid Glamorgan"/>
    <s v="Home Office"/>
    <s v="Office Supplies"/>
    <s v="Storage &amp; Organization"/>
    <s v="Small Box"/>
    <d v="2014-04-27T00:00:00"/>
    <b v="1"/>
  </r>
  <r>
    <x v="313"/>
    <s v="N"/>
    <d v="2014-04-26T00:00:00"/>
    <s v="Low"/>
    <n v="18"/>
    <x v="313"/>
    <n v="0.03"/>
    <s v="Delivery Van"/>
    <n v="593.94000000000005"/>
    <n v="192.98"/>
    <n v="40.200000000000003"/>
    <x v="85"/>
    <s v="West Glamorgan"/>
    <s v="Consumer"/>
    <s v="Furniture"/>
    <s v="Chairs &amp; Chairmats"/>
    <s v="Jumbo Drum"/>
    <d v="2014-04-30T00:00:00"/>
    <b v="1"/>
  </r>
  <r>
    <x v="314"/>
    <s v="N"/>
    <d v="2014-04-27T00:00:00"/>
    <s v="Critical"/>
    <n v="10"/>
    <x v="314"/>
    <n v="0.09"/>
    <s v="Express"/>
    <n v="186.42"/>
    <n v="70.099999999999994"/>
    <n v="15.49"/>
    <x v="167"/>
    <s v="Mid Glamorgan"/>
    <s v="Home Office"/>
    <s v="Office Supplies"/>
    <s v="Binders and Binder Accessories"/>
    <s v="Small Box"/>
    <d v="2014-04-29T00:00:00"/>
    <b v="1"/>
  </r>
  <r>
    <x v="315"/>
    <s v="N"/>
    <d v="2014-04-27T00:00:00"/>
    <s v="Critical"/>
    <n v="14"/>
    <x v="315"/>
    <n v="0.01"/>
    <s v="Regular"/>
    <n v="-56.88"/>
    <n v="51.98"/>
    <n v="21.12"/>
    <x v="167"/>
    <s v="Mid Glamorgan"/>
    <s v="Home Office"/>
    <s v="Technology"/>
    <s v="Computer Peripherals"/>
    <s v="Small Box"/>
    <d v="2014-04-29T00:00:00"/>
    <b v="0"/>
  </r>
  <r>
    <x v="316"/>
    <s v="N"/>
    <d v="2014-04-27T00:00:00"/>
    <s v="Low"/>
    <n v="38"/>
    <x v="316"/>
    <n v="0.09"/>
    <s v="Regular"/>
    <n v="3862.83"/>
    <n v="312.97000000000003"/>
    <n v="21.18"/>
    <x v="168"/>
    <s v="Mid Glamorgan"/>
    <s v="Corporate"/>
    <s v="Technology"/>
    <s v="Computer Peripherals"/>
    <s v="Small Box"/>
    <d v="2014-04-27T00:00:00"/>
    <b v="1"/>
  </r>
  <r>
    <x v="317"/>
    <s v="Y"/>
    <d v="2014-04-27T00:00:00"/>
    <s v="Not Specified"/>
    <n v="13"/>
    <x v="317"/>
    <n v="0.09"/>
    <s v="Regular"/>
    <n v="7.13"/>
    <n v="24.28"/>
    <n v="18.86"/>
    <x v="169"/>
    <s v="West Glamorgan"/>
    <s v="Corporate"/>
    <s v="Office Supplies"/>
    <s v="Paper"/>
    <s v="Small Box"/>
    <d v="2014-04-28T00:00:00"/>
    <b v="1"/>
  </r>
  <r>
    <x v="318"/>
    <s v="N"/>
    <d v="2014-04-27T00:00:00"/>
    <s v="Not Specified"/>
    <n v="40"/>
    <x v="318"/>
    <n v="0.03"/>
    <s v="Regular"/>
    <n v="342.44"/>
    <n v="77.989999999999995"/>
    <n v="22.99"/>
    <x v="170"/>
    <s v="South Glamorgan"/>
    <s v="Home Office"/>
    <s v="Technology"/>
    <s v="Telephones and Communication"/>
    <s v="Small Box"/>
    <d v="2014-04-28T00:00:00"/>
    <b v="1"/>
  </r>
  <r>
    <x v="319"/>
    <s v="N"/>
    <d v="2014-04-28T00:00:00"/>
    <s v="High"/>
    <n v="28"/>
    <x v="319"/>
    <n v="0.04"/>
    <s v="Express"/>
    <n v="53.65"/>
    <n v="16.13"/>
    <n v="14.99"/>
    <x v="171"/>
    <s v="West Glamorgan"/>
    <s v="Home Office"/>
    <s v="Office Supplies"/>
    <s v="Labels"/>
    <s v="Small Box"/>
    <d v="2014-04-30T00:00:00"/>
    <b v="1"/>
  </r>
  <r>
    <x v="320"/>
    <s v="N"/>
    <d v="2014-04-28T00:00:00"/>
    <s v="High"/>
    <n v="46"/>
    <x v="320"/>
    <n v="0.06"/>
    <s v="Regular"/>
    <n v="753.6"/>
    <n v="67.48"/>
    <n v="28.3"/>
    <x v="171"/>
    <s v="West Glamorgan"/>
    <s v="Home Office"/>
    <s v="Office Supplies"/>
    <s v="Paper"/>
    <s v="Small Box"/>
    <d v="2014-04-30T00:00:00"/>
    <b v="1"/>
  </r>
  <r>
    <x v="321"/>
    <s v="N"/>
    <d v="2014-04-29T00:00:00"/>
    <s v="High"/>
    <n v="32"/>
    <x v="321"/>
    <n v="0.04"/>
    <s v="Regular"/>
    <n v="208.84"/>
    <n v="46.76"/>
    <n v="19.489999999999998"/>
    <x v="172"/>
    <s v="Mid Glamorgan"/>
    <s v="Small Business"/>
    <s v="Office Supplies"/>
    <s v="Storage &amp; Organization"/>
    <s v="Small Box"/>
    <d v="2014-04-30T00:00:00"/>
    <b v="1"/>
  </r>
  <r>
    <x v="322"/>
    <s v="N"/>
    <d v="2014-05-01T00:00:00"/>
    <s v="Low"/>
    <n v="19"/>
    <x v="322"/>
    <n v="0.1"/>
    <s v="Regular"/>
    <n v="216.99"/>
    <n v="46.23"/>
    <n v="19.02"/>
    <x v="152"/>
    <s v="Mid Glamorgan"/>
    <s v="Corporate"/>
    <s v="Furniture"/>
    <s v="Office Furnishings"/>
    <s v="Small Box"/>
    <d v="2014-05-06T00:00:00"/>
    <b v="1"/>
  </r>
  <r>
    <x v="323"/>
    <s v="N"/>
    <d v="2014-05-01T00:00:00"/>
    <s v="Critical"/>
    <n v="28"/>
    <x v="323"/>
    <n v="0.06"/>
    <s v="Regular"/>
    <n v="-114.08"/>
    <n v="16.98"/>
    <n v="21.44"/>
    <x v="38"/>
    <s v="Mid Glamorgan"/>
    <s v="Home Office"/>
    <s v="Office Supplies"/>
    <s v="Paper"/>
    <s v="Small Box"/>
    <d v="2014-05-02T00:00:00"/>
    <b v="0"/>
  </r>
  <r>
    <x v="324"/>
    <s v="N"/>
    <d v="2014-05-01T00:00:00"/>
    <s v="Critical"/>
    <n v="49"/>
    <x v="324"/>
    <n v="0.01"/>
    <s v="Regular"/>
    <n v="-151.88"/>
    <n v="18.48"/>
    <n v="21.37"/>
    <x v="38"/>
    <s v="Mid Glamorgan"/>
    <s v="Home Office"/>
    <s v="Office Supplies"/>
    <s v="Paper"/>
    <s v="Small Box"/>
    <d v="2014-05-03T00:00:00"/>
    <b v="0"/>
  </r>
  <r>
    <x v="325"/>
    <s v="N"/>
    <d v="2014-05-01T00:00:00"/>
    <s v="Critical"/>
    <n v="43"/>
    <x v="325"/>
    <n v="0.01"/>
    <s v="Regular"/>
    <n v="57.99"/>
    <n v="23.7"/>
    <n v="19.63"/>
    <x v="173"/>
    <s v="Mid Glamorgan"/>
    <s v="Corporate"/>
    <s v="Office Supplies"/>
    <s v="Binders and Binder Accessories"/>
    <s v="Small Box"/>
    <d v="2014-05-03T00:00:00"/>
    <b v="1"/>
  </r>
  <r>
    <x v="326"/>
    <s v="N"/>
    <d v="2014-05-01T00:00:00"/>
    <s v="Critical"/>
    <n v="24"/>
    <x v="326"/>
    <n v="0.03"/>
    <s v="Regular"/>
    <n v="26.08"/>
    <n v="16.55"/>
    <n v="15.49"/>
    <x v="173"/>
    <s v="Mid Glamorgan"/>
    <s v="Corporate"/>
    <s v="Office Supplies"/>
    <s v="Binders and Binder Accessories"/>
    <s v="Small Box"/>
    <d v="2014-05-01T00:00:00"/>
    <b v="1"/>
  </r>
  <r>
    <x v="327"/>
    <s v="N"/>
    <d v="2014-05-01T00:00:00"/>
    <s v="Not Specified"/>
    <n v="2"/>
    <x v="327"/>
    <n v="7.0000000000000007E-2"/>
    <s v="Regular"/>
    <n v="-534.19000000000005"/>
    <n v="427.88"/>
    <n v="25.37"/>
    <x v="174"/>
    <s v="South Glamorgan"/>
    <s v="Corporate"/>
    <s v="Office Supplies"/>
    <s v="Storage &amp; Organization"/>
    <s v="Small Box"/>
    <d v="2014-05-01T00:00:00"/>
    <b v="0"/>
  </r>
  <r>
    <x v="328"/>
    <s v="N"/>
    <d v="2014-05-03T00:00:00"/>
    <s v="Medium"/>
    <n v="15"/>
    <x v="328"/>
    <n v="0.09"/>
    <s v="Express"/>
    <n v="380.22"/>
    <n v="132.97999999999999"/>
    <n v="17.989999999999998"/>
    <x v="175"/>
    <s v="Mid Glamorgan"/>
    <s v="Corporate"/>
    <s v="Office Supplies"/>
    <s v="Appliances"/>
    <s v="Small Box"/>
    <d v="2014-05-05T00:00:00"/>
    <b v="1"/>
  </r>
  <r>
    <x v="329"/>
    <s v="N"/>
    <d v="2014-05-04T00:00:00"/>
    <s v="High"/>
    <n v="25"/>
    <x v="329"/>
    <n v="0.05"/>
    <s v="Express"/>
    <n v="948.4"/>
    <n v="190.47"/>
    <n v="33.99"/>
    <x v="176"/>
    <s v="Mid Glamorgan"/>
    <s v="Consumer"/>
    <s v="Office Supplies"/>
    <s v="Storage &amp; Organization"/>
    <s v="Small Box"/>
    <d v="2014-05-07T00:00:00"/>
    <b v="1"/>
  </r>
  <r>
    <x v="330"/>
    <s v="N"/>
    <d v="2014-05-05T00:00:00"/>
    <s v="Medium"/>
    <n v="40"/>
    <x v="330"/>
    <n v="0.05"/>
    <s v="Regular"/>
    <n v="314.07"/>
    <n v="42.98"/>
    <n v="23.18"/>
    <x v="177"/>
    <s v="Dyfed"/>
    <s v="Home Office"/>
    <s v="Office Supplies"/>
    <s v="Paper"/>
    <s v="Small Box"/>
    <d v="2014-05-05T00:00:00"/>
    <b v="1"/>
  </r>
  <r>
    <x v="331"/>
    <s v="N"/>
    <d v="2014-05-05T00:00:00"/>
    <s v="Low"/>
    <n v="47"/>
    <x v="331"/>
    <n v="0.04"/>
    <s v="Regular"/>
    <n v="1732.06"/>
    <n v="132.97999999999999"/>
    <n v="17.989999999999998"/>
    <x v="178"/>
    <s v="West Glamorgan"/>
    <s v="Corporate"/>
    <s v="Office Supplies"/>
    <s v="Appliances"/>
    <s v="Small Box"/>
    <d v="2014-05-05T00:00:00"/>
    <b v="1"/>
  </r>
  <r>
    <x v="332"/>
    <s v="N"/>
    <d v="2014-05-05T00:00:00"/>
    <s v="Low"/>
    <n v="10"/>
    <x v="332"/>
    <n v="0.02"/>
    <s v="Regular"/>
    <n v="-217.42"/>
    <n v="67.989999999999995"/>
    <n v="19"/>
    <x v="178"/>
    <s v="West Glamorgan"/>
    <s v="Corporate"/>
    <s v="Technology"/>
    <s v="Telephones and Communication"/>
    <s v="Small Pack"/>
    <d v="2014-05-05T00:00:00"/>
    <b v="0"/>
  </r>
  <r>
    <x v="333"/>
    <s v="N"/>
    <d v="2014-05-05T00:00:00"/>
    <s v="Low"/>
    <n v="32"/>
    <x v="333"/>
    <n v="0.05"/>
    <s v="Delivery Van"/>
    <n v="-128.31"/>
    <n v="35.99"/>
    <n v="29.68"/>
    <x v="178"/>
    <s v="West Glamorgan"/>
    <s v="Corporate"/>
    <s v="Furniture"/>
    <s v="Office Furnishings"/>
    <s v="Jumbo Drum"/>
    <d v="2014-05-09T00:00:00"/>
    <b v="0"/>
  </r>
  <r>
    <x v="334"/>
    <s v="N"/>
    <d v="2014-05-07T00:00:00"/>
    <s v="High"/>
    <n v="48"/>
    <x v="334"/>
    <n v="7.0000000000000007E-2"/>
    <s v="Regular"/>
    <n v="12.13"/>
    <n v="14.78"/>
    <n v="15.49"/>
    <x v="179"/>
    <s v="Mid Glamorgan"/>
    <s v="Small Business"/>
    <s v="Office Supplies"/>
    <s v="Binders and Binder Accessories"/>
    <s v="Small Box"/>
    <d v="2014-05-08T00:00:00"/>
    <b v="1"/>
  </r>
  <r>
    <x v="335"/>
    <s v="Y"/>
    <d v="2014-05-07T00:00:00"/>
    <s v="Medium"/>
    <n v="19"/>
    <x v="335"/>
    <n v="0.01"/>
    <s v="Regular"/>
    <n v="87.36"/>
    <n v="28.48"/>
    <n v="15.99"/>
    <x v="47"/>
    <s v="Mid Glamorgan"/>
    <s v="Consumer"/>
    <s v="Technology"/>
    <s v="Computer Peripherals"/>
    <s v="Small Pack"/>
    <d v="2014-05-08T00:00:00"/>
    <b v="1"/>
  </r>
  <r>
    <x v="336"/>
    <s v="N"/>
    <d v="2014-05-07T00:00:00"/>
    <s v="High"/>
    <n v="18"/>
    <x v="336"/>
    <n v="0.08"/>
    <s v="Regular"/>
    <n v="-86.21"/>
    <n v="18.48"/>
    <n v="22.4"/>
    <x v="180"/>
    <s v="Mid Glamorgan"/>
    <s v="Consumer"/>
    <s v="Office Supplies"/>
    <s v="Paper"/>
    <s v="Small Box"/>
    <d v="2014-05-07T00:00:00"/>
    <b v="0"/>
  </r>
  <r>
    <x v="337"/>
    <s v="Y"/>
    <d v="2014-05-08T00:00:00"/>
    <s v="High"/>
    <n v="15"/>
    <x v="337"/>
    <n v="0.09"/>
    <s v="Regular"/>
    <n v="-43.17"/>
    <n v="28.98"/>
    <n v="26.39"/>
    <x v="181"/>
    <s v="Mid Glamorgan"/>
    <s v="Corporate"/>
    <s v="Office Supplies"/>
    <s v="Envelopes"/>
    <s v="Small Box"/>
    <d v="2014-05-10T00:00:00"/>
    <b v="0"/>
  </r>
  <r>
    <x v="338"/>
    <s v="N"/>
    <d v="2014-05-08T00:00:00"/>
    <s v="Not Specified"/>
    <n v="2"/>
    <x v="338"/>
    <n v="0.03"/>
    <s v="Regular"/>
    <n v="-35.92"/>
    <n v="41.34"/>
    <n v="21.87"/>
    <x v="155"/>
    <s v="Mid Glamorgan"/>
    <s v="Corporate"/>
    <s v="Furniture"/>
    <s v="Office Furnishings"/>
    <s v="Small Box"/>
    <d v="2014-05-10T00:00:00"/>
    <b v="0"/>
  </r>
  <r>
    <x v="339"/>
    <s v="N"/>
    <d v="2014-05-09T00:00:00"/>
    <s v="High"/>
    <n v="41"/>
    <x v="339"/>
    <n v="0.05"/>
    <s v="Regular"/>
    <n v="-63.83"/>
    <n v="18.48"/>
    <n v="16.739999999999998"/>
    <x v="182"/>
    <s v="Mid Glamorgan"/>
    <s v="Corporate"/>
    <s v="Technology"/>
    <s v="Computer Peripherals"/>
    <s v="Small Pack"/>
    <d v="2014-05-09T00:00:00"/>
    <b v="0"/>
  </r>
  <r>
    <x v="340"/>
    <s v="N"/>
    <d v="2014-05-09T00:00:00"/>
    <s v="High"/>
    <n v="18"/>
    <x v="340"/>
    <n v="0.09"/>
    <s v="Regular"/>
    <n v="97.03"/>
    <n v="24.53"/>
    <n v="14.5"/>
    <x v="182"/>
    <s v="Mid Glamorgan"/>
    <s v="Corporate"/>
    <s v="Office Supplies"/>
    <s v="Labels"/>
    <s v="Small Box"/>
    <d v="2014-05-10T00:00:00"/>
    <b v="1"/>
  </r>
  <r>
    <x v="341"/>
    <s v="N"/>
    <d v="2014-05-09T00:00:00"/>
    <s v="High"/>
    <n v="44"/>
    <x v="341"/>
    <n v="0.06"/>
    <s v="Regular"/>
    <n v="-67.53"/>
    <n v="18.68"/>
    <n v="19.41"/>
    <x v="182"/>
    <s v="Mid Glamorgan"/>
    <s v="Corporate"/>
    <s v="Office Supplies"/>
    <s v="Paper"/>
    <s v="Small Box"/>
    <d v="2014-05-10T00:00:00"/>
    <b v="0"/>
  </r>
  <r>
    <x v="342"/>
    <s v="N"/>
    <d v="2014-05-09T00:00:00"/>
    <s v="High"/>
    <n v="22"/>
    <x v="342"/>
    <n v="0.08"/>
    <s v="Express"/>
    <n v="27.38"/>
    <n v="77.989999999999995"/>
    <n v="22.99"/>
    <x v="182"/>
    <s v="Mid Glamorgan"/>
    <s v="Corporate"/>
    <s v="Technology"/>
    <s v="Telephones and Communication"/>
    <s v="Small Box"/>
    <d v="2014-05-11T00:00:00"/>
    <b v="1"/>
  </r>
  <r>
    <x v="343"/>
    <s v="N"/>
    <d v="2014-05-10T00:00:00"/>
    <s v="Low"/>
    <n v="23"/>
    <x v="343"/>
    <n v="0.1"/>
    <s v="Regular"/>
    <n v="36.57"/>
    <n v="46.99"/>
    <n v="21.73"/>
    <x v="167"/>
    <s v="Mid Glamorgan"/>
    <s v="Home Office"/>
    <s v="Office Supplies"/>
    <s v="Pens &amp; Art Supplies"/>
    <s v="Small Box"/>
    <d v="2014-05-12T00:00:00"/>
    <b v="1"/>
  </r>
  <r>
    <x v="344"/>
    <s v="N"/>
    <d v="2014-05-10T00:00:00"/>
    <s v="Low"/>
    <n v="49"/>
    <x v="344"/>
    <n v="0.08"/>
    <s v="Regular"/>
    <n v="-77.239999999999995"/>
    <n v="18.48"/>
    <n v="16.739999999999998"/>
    <x v="183"/>
    <s v="West Glamorgan"/>
    <s v="Home Office"/>
    <s v="Technology"/>
    <s v="Computer Peripherals"/>
    <s v="Small Pack"/>
    <d v="2014-05-12T00:00:00"/>
    <b v="0"/>
  </r>
  <r>
    <x v="345"/>
    <s v="N"/>
    <d v="2014-05-12T00:00:00"/>
    <s v="Not Specified"/>
    <n v="7"/>
    <x v="345"/>
    <n v="0.08"/>
    <s v="Regular"/>
    <n v="3.72"/>
    <n v="140.24"/>
    <n v="26.65"/>
    <x v="70"/>
    <s v="Mid Glamorgan"/>
    <s v="Corporate"/>
    <s v="Furniture"/>
    <s v="Chairs &amp; Chairmats"/>
    <s v="Medium Box"/>
    <d v="2014-05-13T00:00:00"/>
    <b v="1"/>
  </r>
  <r>
    <x v="346"/>
    <s v="N"/>
    <d v="2014-05-12T00:00:00"/>
    <s v="Not Specified"/>
    <n v="31"/>
    <x v="346"/>
    <n v="0.04"/>
    <s v="Regular"/>
    <n v="-96.76"/>
    <n v="17.98"/>
    <n v="18.38"/>
    <x v="70"/>
    <s v="Mid Glamorgan"/>
    <s v="Corporate"/>
    <s v="Technology"/>
    <s v="Computer Peripherals"/>
    <s v="Small Pack"/>
    <d v="2014-05-14T00:00:00"/>
    <b v="0"/>
  </r>
  <r>
    <x v="347"/>
    <s v="N"/>
    <d v="2014-05-13T00:00:00"/>
    <s v="Medium"/>
    <n v="7"/>
    <x v="347"/>
    <n v="0.03"/>
    <s v="Regular"/>
    <n v="298.54000000000002"/>
    <n v="174.93"/>
    <n v="33.99"/>
    <x v="184"/>
    <s v="Dyfed"/>
    <s v="Corporate"/>
    <s v="Office Supplies"/>
    <s v="Envelopes"/>
    <s v="Small Box"/>
    <d v="2014-05-14T00:00:00"/>
    <b v="1"/>
  </r>
  <r>
    <x v="348"/>
    <s v="N"/>
    <d v="2014-05-13T00:00:00"/>
    <s v="Medium"/>
    <n v="6"/>
    <x v="348"/>
    <n v="0.01"/>
    <s v="Regular"/>
    <n v="-1.21"/>
    <n v="23.58"/>
    <n v="19.72"/>
    <x v="184"/>
    <s v="Dyfed"/>
    <s v="Corporate"/>
    <s v="Office Supplies"/>
    <s v="Envelopes"/>
    <s v="Small Box"/>
    <d v="2014-05-15T00:00:00"/>
    <b v="0"/>
  </r>
  <r>
    <x v="349"/>
    <s v="N"/>
    <d v="2014-05-13T00:00:00"/>
    <s v="Medium"/>
    <n v="33"/>
    <x v="349"/>
    <n v="0.01"/>
    <s v="Regular"/>
    <n v="-52.14"/>
    <n v="67.989999999999995"/>
    <n v="19"/>
    <x v="184"/>
    <s v="Dyfed"/>
    <s v="Corporate"/>
    <s v="Technology"/>
    <s v="Telephones and Communication"/>
    <s v="Small Pack"/>
    <d v="2014-05-14T00:00:00"/>
    <b v="0"/>
  </r>
  <r>
    <x v="350"/>
    <s v="N"/>
    <d v="2014-05-13T00:00:00"/>
    <s v="High"/>
    <n v="34"/>
    <x v="350"/>
    <n v="0.08"/>
    <s v="Express"/>
    <n v="27.62"/>
    <n v="14.62"/>
    <n v="14.8"/>
    <x v="46"/>
    <s v="Mid Glamorgan"/>
    <s v="Small Business"/>
    <s v="Office Supplies"/>
    <s v="Rubber Bands"/>
    <s v="Wrap Bag"/>
    <d v="2014-05-15T00:00:00"/>
    <b v="1"/>
  </r>
  <r>
    <x v="351"/>
    <s v="N"/>
    <d v="2014-05-14T00:00:00"/>
    <s v="Low"/>
    <n v="46"/>
    <x v="351"/>
    <n v="0.08"/>
    <s v="Express"/>
    <n v="-160.05000000000001"/>
    <n v="16.89"/>
    <n v="18.93"/>
    <x v="185"/>
    <s v="Mid Glamorgan"/>
    <s v="Home Office"/>
    <s v="Technology"/>
    <s v="Computer Peripherals"/>
    <s v="Small Pack"/>
    <d v="2014-05-14T00:00:00"/>
    <b v="0"/>
  </r>
  <r>
    <x v="352"/>
    <s v="N"/>
    <d v="2014-05-14T00:00:00"/>
    <s v="Low"/>
    <n v="45"/>
    <x v="352"/>
    <n v="7.0000000000000007E-2"/>
    <s v="Regular"/>
    <n v="-135.72"/>
    <n v="18.68"/>
    <n v="20.92"/>
    <x v="185"/>
    <s v="Mid Glamorgan"/>
    <s v="Home Office"/>
    <s v="Office Supplies"/>
    <s v="Paper"/>
    <s v="Small Box"/>
    <d v="2014-05-21T00:00:00"/>
    <b v="0"/>
  </r>
  <r>
    <x v="353"/>
    <s v="N"/>
    <d v="2014-05-14T00:00:00"/>
    <s v="Critical"/>
    <n v="40"/>
    <x v="353"/>
    <n v="0"/>
    <s v="Regular"/>
    <n v="-86.67"/>
    <n v="17.28"/>
    <n v="19.61"/>
    <x v="186"/>
    <s v="Mid Glamorgan"/>
    <s v="Corporate"/>
    <s v="Office Supplies"/>
    <s v="Paper"/>
    <s v="Small Box"/>
    <d v="2014-05-14T00:00:00"/>
    <b v="0"/>
  </r>
  <r>
    <x v="354"/>
    <s v="N"/>
    <d v="2014-05-14T00:00:00"/>
    <s v="Not Specified"/>
    <n v="8"/>
    <x v="354"/>
    <n v="0"/>
    <s v="Regular"/>
    <n v="-17.89"/>
    <n v="16.98"/>
    <n v="19.489999999999998"/>
    <x v="155"/>
    <s v="Dyfed"/>
    <s v="Home Office"/>
    <s v="Office Supplies"/>
    <s v="Paper"/>
    <s v="Small Box"/>
    <d v="2014-05-16T00:00:00"/>
    <b v="0"/>
  </r>
  <r>
    <x v="355"/>
    <s v="N"/>
    <d v="2014-05-16T00:00:00"/>
    <s v="High"/>
    <n v="25"/>
    <x v="355"/>
    <n v="0.09"/>
    <s v="Regular"/>
    <n v="-130.85"/>
    <n v="17.399999999999999"/>
    <n v="21.78"/>
    <x v="187"/>
    <s v="Mid Glamorgan"/>
    <s v="Corporate"/>
    <s v="Office Supplies"/>
    <s v="Binders and Binder Accessories"/>
    <s v="Small Box"/>
    <d v="2014-05-17T00:00:00"/>
    <b v="0"/>
  </r>
  <r>
    <x v="356"/>
    <s v="Y"/>
    <d v="2014-05-16T00:00:00"/>
    <s v="High"/>
    <n v="18"/>
    <x v="356"/>
    <n v="0.03"/>
    <s v="Regular"/>
    <n v="204.34"/>
    <n v="40.53"/>
    <n v="15.49"/>
    <x v="188"/>
    <s v="Mid Glamorgan"/>
    <s v="Corporate"/>
    <s v="Office Supplies"/>
    <s v="Binders and Binder Accessories"/>
    <s v="Small Box"/>
    <d v="2014-05-17T00:00:00"/>
    <b v="1"/>
  </r>
  <r>
    <x v="357"/>
    <s v="Y"/>
    <d v="2014-05-16T00:00:00"/>
    <s v="High"/>
    <n v="16"/>
    <x v="357"/>
    <n v="7.0000000000000007E-2"/>
    <s v="Regular"/>
    <n v="-56.6"/>
    <n v="17.98"/>
    <n v="21.15"/>
    <x v="188"/>
    <s v="Mid Glamorgan"/>
    <s v="Corporate"/>
    <s v="Office Supplies"/>
    <s v="Paper"/>
    <s v="Small Box"/>
    <d v="2014-05-18T00:00:00"/>
    <b v="0"/>
  </r>
  <r>
    <x v="358"/>
    <s v="Y"/>
    <d v="2014-05-16T00:00:00"/>
    <s v="Critical"/>
    <n v="17"/>
    <x v="358"/>
    <n v="0"/>
    <s v="Express"/>
    <n v="14.73"/>
    <n v="26.42"/>
    <n v="20.75"/>
    <x v="161"/>
    <s v="Mid Glamorgan"/>
    <s v="Small Business"/>
    <s v="Office Supplies"/>
    <s v="Appliances"/>
    <s v="Medium Box"/>
    <d v="2014-05-17T00:00:00"/>
    <b v="1"/>
  </r>
  <r>
    <x v="359"/>
    <s v="N"/>
    <d v="2014-05-16T00:00:00"/>
    <s v="Critical"/>
    <n v="27"/>
    <x v="359"/>
    <n v="7.0000000000000007E-2"/>
    <s v="Regular"/>
    <n v="-201.88"/>
    <n v="291.48"/>
    <n v="49"/>
    <x v="189"/>
    <s v="Mid Glamorgan"/>
    <s v="Small Business"/>
    <s v="Office Supplies"/>
    <s v="Storage &amp; Organization"/>
    <s v="Large Box"/>
    <d v="2014-05-16T00:00:00"/>
    <b v="0"/>
  </r>
  <r>
    <x v="360"/>
    <s v="N"/>
    <d v="2014-05-17T00:00:00"/>
    <s v="Medium"/>
    <n v="7"/>
    <x v="360"/>
    <n v="0.06"/>
    <s v="Regular"/>
    <n v="1.36"/>
    <n v="14.94"/>
    <n v="14.96"/>
    <x v="190"/>
    <s v="Mid Glamorgan"/>
    <s v="Corporate"/>
    <s v="Office Supplies"/>
    <s v="Pens &amp; Art Supplies"/>
    <s v="Wrap Bag"/>
    <d v="2014-05-18T00:00:00"/>
    <b v="1"/>
  </r>
  <r>
    <x v="361"/>
    <s v="N"/>
    <d v="2014-05-17T00:00:00"/>
    <s v="High"/>
    <n v="43"/>
    <x v="361"/>
    <n v="7.0000000000000007E-2"/>
    <s v="Regular"/>
    <n v="156.66999999999999"/>
    <n v="20.34"/>
    <n v="15.43"/>
    <x v="191"/>
    <s v="Mid Glamorgan"/>
    <s v="Home Office"/>
    <s v="Office Supplies"/>
    <s v="Paper"/>
    <s v="Wrap Bag"/>
    <d v="2014-05-19T00:00:00"/>
    <b v="1"/>
  </r>
  <r>
    <x v="362"/>
    <s v="N"/>
    <d v="2014-05-17T00:00:00"/>
    <s v="High"/>
    <n v="26"/>
    <x v="362"/>
    <n v="0.09"/>
    <s v="Regular"/>
    <n v="-78.02"/>
    <n v="16.98"/>
    <n v="20.07"/>
    <x v="191"/>
    <s v="Mid Glamorgan"/>
    <s v="Home Office"/>
    <s v="Office Supplies"/>
    <s v="Paper"/>
    <s v="Small Box"/>
    <d v="2014-05-18T00:00:00"/>
    <b v="0"/>
  </r>
  <r>
    <x v="363"/>
    <s v="N"/>
    <d v="2014-05-18T00:00:00"/>
    <s v="Not Specified"/>
    <n v="47"/>
    <x v="363"/>
    <n v="0"/>
    <s v="Express"/>
    <n v="331.65"/>
    <n v="85.98"/>
    <n v="26.14"/>
    <x v="192"/>
    <s v="West Glamorgan"/>
    <s v="Corporate"/>
    <s v="Technology"/>
    <s v="Computer Peripherals"/>
    <s v="Small Box"/>
    <d v="2014-05-20T00:00:00"/>
    <b v="1"/>
  </r>
  <r>
    <x v="364"/>
    <s v="N"/>
    <d v="2014-05-18T00:00:00"/>
    <s v="Medium"/>
    <n v="38"/>
    <x v="364"/>
    <n v="0.09"/>
    <s v="Regular"/>
    <n v="127.69"/>
    <n v="32.99"/>
    <n v="14.99"/>
    <x v="116"/>
    <s v="Dyfed"/>
    <s v="Corporate"/>
    <s v="Technology"/>
    <s v="Telephones and Communication"/>
    <s v="Wrap Bag"/>
    <d v="2014-05-18T00:00:00"/>
    <b v="1"/>
  </r>
  <r>
    <x v="365"/>
    <s v="N"/>
    <d v="2014-05-18T00:00:00"/>
    <s v="Medium"/>
    <n v="15"/>
    <x v="365"/>
    <n v="0.1"/>
    <s v="Express"/>
    <n v="-61.66"/>
    <n v="15.36"/>
    <n v="20.27"/>
    <x v="116"/>
    <s v="Dyfed"/>
    <s v="Corporate"/>
    <s v="Office Supplies"/>
    <s v="Binders and Binder Accessories"/>
    <s v="Small Box"/>
    <d v="2014-05-19T00:00:00"/>
    <b v="0"/>
  </r>
  <r>
    <x v="366"/>
    <s v="N"/>
    <d v="2014-05-18T00:00:00"/>
    <s v="Medium"/>
    <n v="5"/>
    <x v="366"/>
    <n v="7.0000000000000007E-2"/>
    <s v="Regular"/>
    <n v="-2.54"/>
    <n v="24.28"/>
    <n v="18.86"/>
    <x v="116"/>
    <s v="Dyfed"/>
    <s v="Corporate"/>
    <s v="Office Supplies"/>
    <s v="Paper"/>
    <s v="Small Box"/>
    <d v="2014-05-20T00:00:00"/>
    <b v="0"/>
  </r>
  <r>
    <x v="367"/>
    <s v="N"/>
    <d v="2014-05-19T00:00:00"/>
    <s v="Medium"/>
    <n v="14"/>
    <x v="367"/>
    <n v="0.04"/>
    <s v="Regular"/>
    <n v="-86.92"/>
    <n v="21.99"/>
    <n v="25.59"/>
    <x v="193"/>
    <s v="Mid Glamorgan"/>
    <s v="Corporate"/>
    <s v="Office Supplies"/>
    <s v="Paper"/>
    <s v="Small Box"/>
    <d v="2014-05-21T00:00:00"/>
    <b v="0"/>
  </r>
  <r>
    <x v="368"/>
    <s v="N"/>
    <d v="2014-05-20T00:00:00"/>
    <s v="Not Specified"/>
    <n v="39"/>
    <x v="368"/>
    <n v="0.01"/>
    <s v="Express"/>
    <n v="402.37"/>
    <n v="77.989999999999995"/>
    <n v="22.99"/>
    <x v="142"/>
    <s v="Mid Glamorgan"/>
    <s v="Small Business"/>
    <s v="Technology"/>
    <s v="Telephones and Communication"/>
    <s v="Small Box"/>
    <d v="2014-05-21T00:00:00"/>
    <b v="1"/>
  </r>
  <r>
    <x v="369"/>
    <s v="N"/>
    <d v="2014-05-20T00:00:00"/>
    <s v="Medium"/>
    <n v="25"/>
    <x v="369"/>
    <n v="0.09"/>
    <s v="Express"/>
    <n v="72.510000000000005"/>
    <n v="43.74"/>
    <n v="26.62"/>
    <x v="194"/>
    <s v="West Glamorgan"/>
    <s v="Small Business"/>
    <s v="Office Supplies"/>
    <s v="Binders and Binder Accessories"/>
    <s v="Small Box"/>
    <d v="2014-05-20T00:00:00"/>
    <b v="1"/>
  </r>
  <r>
    <x v="370"/>
    <s v="N"/>
    <d v="2014-05-20T00:00:00"/>
    <s v="Medium"/>
    <n v="36"/>
    <x v="370"/>
    <n v="0.04"/>
    <s v="Regular"/>
    <n v="87.31"/>
    <n v="18.350000000000001"/>
    <n v="15.02"/>
    <x v="194"/>
    <s v="West Glamorgan"/>
    <s v="Small Business"/>
    <s v="Office Supplies"/>
    <s v="Paper"/>
    <s v="Wrap Bag"/>
    <d v="2014-05-23T00:00:00"/>
    <b v="1"/>
  </r>
  <r>
    <x v="371"/>
    <s v="N"/>
    <d v="2014-05-20T00:00:00"/>
    <s v="Medium"/>
    <n v="21"/>
    <x v="371"/>
    <n v="0.02"/>
    <s v="Express"/>
    <n v="173.64"/>
    <n v="77.989999999999995"/>
    <n v="22.99"/>
    <x v="194"/>
    <s v="West Glamorgan"/>
    <s v="Small Business"/>
    <s v="Technology"/>
    <s v="Telephones and Communication"/>
    <s v="Small Box"/>
    <d v="2014-05-21T00:00:00"/>
    <b v="1"/>
  </r>
  <r>
    <x v="372"/>
    <s v="N"/>
    <d v="2014-05-21T00:00:00"/>
    <s v="Medium"/>
    <n v="36"/>
    <x v="372"/>
    <n v="0.02"/>
    <s v="Regular"/>
    <n v="122.78"/>
    <n v="19.64"/>
    <n v="15.39"/>
    <x v="71"/>
    <s v="West Glamorgan"/>
    <s v="Home Office"/>
    <s v="Office Supplies"/>
    <s v="Envelopes"/>
    <s v="Small Box"/>
    <d v="2014-05-23T00:00:00"/>
    <b v="1"/>
  </r>
  <r>
    <x v="373"/>
    <s v="N"/>
    <d v="2014-05-21T00:00:00"/>
    <s v="Medium"/>
    <n v="44"/>
    <x v="373"/>
    <n v="0.04"/>
    <s v="Regular"/>
    <n v="-5.88"/>
    <n v="14.08"/>
    <n v="15.49"/>
    <x v="166"/>
    <s v="West Glamorgan"/>
    <s v="Home Office"/>
    <s v="Office Supplies"/>
    <s v="Binders and Binder Accessories"/>
    <s v="Small Box"/>
    <d v="2014-05-23T00:00:00"/>
    <b v="0"/>
  </r>
  <r>
    <x v="374"/>
    <s v="N"/>
    <d v="2014-05-21T00:00:00"/>
    <s v="Critical"/>
    <n v="7"/>
    <x v="374"/>
    <n v="0.04"/>
    <s v="Express"/>
    <n v="4.4000000000000004"/>
    <n v="13.98"/>
    <n v="14.7"/>
    <x v="195"/>
    <s v="Dyfed"/>
    <s v="Corporate"/>
    <s v="Office Supplies"/>
    <s v="Rubber Bands"/>
    <s v="Wrap Bag"/>
    <d v="2014-05-22T00:00:00"/>
    <b v="1"/>
  </r>
  <r>
    <x v="375"/>
    <s v="N"/>
    <d v="2014-05-22T00:00:00"/>
    <s v="Critical"/>
    <n v="43"/>
    <x v="375"/>
    <n v="0.06"/>
    <s v="Regular"/>
    <n v="-97.82"/>
    <n v="16.98"/>
    <n v="18.95"/>
    <x v="99"/>
    <s v="Mid Glamorgan"/>
    <s v="Corporate"/>
    <s v="Office Supplies"/>
    <s v="Binders and Binder Accessories"/>
    <s v="Small Box"/>
    <d v="2014-05-24T00:00:00"/>
    <b v="0"/>
  </r>
  <r>
    <x v="376"/>
    <s v="N"/>
    <d v="2014-05-23T00:00:00"/>
    <s v="Not Specified"/>
    <n v="4"/>
    <x v="376"/>
    <n v="0.08"/>
    <s v="Regular"/>
    <n v="-0.14000000000000001"/>
    <n v="16.13"/>
    <n v="15.17"/>
    <x v="196"/>
    <s v="West Glamorgan"/>
    <s v="Home Office"/>
    <s v="Office Supplies"/>
    <s v="Pens &amp; Art Supplies"/>
    <s v="Wrap Bag"/>
    <d v="2014-05-25T00:00:00"/>
    <b v="0"/>
  </r>
  <r>
    <x v="377"/>
    <s v="N"/>
    <d v="2014-05-23T00:00:00"/>
    <s v="Not Specified"/>
    <n v="46"/>
    <x v="377"/>
    <n v="0.09"/>
    <s v="Express"/>
    <n v="320.73"/>
    <n v="89.51"/>
    <n v="18"/>
    <x v="197"/>
    <s v="Mid Glamorgan"/>
    <s v="Home Office"/>
    <s v="Technology"/>
    <s v="Computer Peripherals"/>
    <s v="Small Box"/>
    <d v="2014-05-25T00:00:00"/>
    <b v="1"/>
  </r>
  <r>
    <x v="378"/>
    <s v="N"/>
    <d v="2014-05-23T00:00:00"/>
    <s v="Not Specified"/>
    <n v="37"/>
    <x v="378"/>
    <n v="0"/>
    <s v="Regular"/>
    <n v="22.4"/>
    <n v="14.88"/>
    <n v="14.7"/>
    <x v="197"/>
    <s v="Mid Glamorgan"/>
    <s v="Home Office"/>
    <s v="Office Supplies"/>
    <s v="Pens &amp; Art Supplies"/>
    <s v="Wrap Bag"/>
    <d v="2014-05-25T00:00:00"/>
    <b v="1"/>
  </r>
  <r>
    <x v="379"/>
    <s v="N"/>
    <d v="2014-05-24T00:00:00"/>
    <s v="Not Specified"/>
    <n v="34"/>
    <x v="379"/>
    <n v="0.05"/>
    <s v="Delivery Van"/>
    <n v="655.7"/>
    <n v="162.97999999999999"/>
    <n v="57.71"/>
    <x v="198"/>
    <s v="West Glamorgan"/>
    <s v="Home Office"/>
    <s v="Furniture"/>
    <s v="Chairs &amp; Chairmats"/>
    <s v="Jumbo Drum"/>
    <d v="2014-05-25T00:00:00"/>
    <b v="1"/>
  </r>
  <r>
    <x v="380"/>
    <s v="Y"/>
    <d v="2014-05-25T00:00:00"/>
    <s v="High"/>
    <n v="23"/>
    <x v="380"/>
    <n v="0.01"/>
    <s v="Regular"/>
    <n v="33.950000000000003"/>
    <n v="15.15"/>
    <n v="14.49"/>
    <x v="199"/>
    <s v="Dyfed"/>
    <s v="Home Office"/>
    <s v="Office Supplies"/>
    <s v="Labels"/>
    <s v="Small Box"/>
    <d v="2014-05-27T00:00:00"/>
    <b v="1"/>
  </r>
  <r>
    <x v="381"/>
    <s v="N"/>
    <d v="2014-05-25T00:00:00"/>
    <s v="Medium"/>
    <n v="5"/>
    <x v="381"/>
    <n v="0.06"/>
    <s v="Regular"/>
    <n v="27.18"/>
    <n v="59.9"/>
    <n v="19.86"/>
    <x v="200"/>
    <s v="Mid Glamorgan"/>
    <s v="Consumer"/>
    <s v="Office Supplies"/>
    <s v="Paper"/>
    <s v="Small Box"/>
    <d v="2014-05-27T00:00:00"/>
    <b v="1"/>
  </r>
  <r>
    <x v="382"/>
    <s v="N"/>
    <d v="2014-05-25T00:00:00"/>
    <s v="Low"/>
    <n v="48"/>
    <x v="382"/>
    <n v="0.08"/>
    <s v="Regular"/>
    <n v="622.46"/>
    <n v="42.56"/>
    <n v="16.989999999999998"/>
    <x v="201"/>
    <s v="Mid Glamorgan"/>
    <s v="Small Business"/>
    <s v="Office Supplies"/>
    <s v="Binders and Binder Accessories"/>
    <s v="Small Box"/>
    <d v="2014-05-27T00:00:00"/>
    <b v="1"/>
  </r>
  <r>
    <x v="383"/>
    <s v="N"/>
    <d v="2014-05-25T00:00:00"/>
    <s v="High"/>
    <n v="34"/>
    <x v="383"/>
    <n v="0.09"/>
    <s v="Regular"/>
    <n v="-1.21"/>
    <n v="29.98"/>
    <n v="22.51"/>
    <x v="202"/>
    <s v="Mid Glamorgan"/>
    <s v="Home Office"/>
    <s v="Technology"/>
    <s v="Office Machines"/>
    <s v="Medium Box"/>
    <d v="2014-05-27T00:00:00"/>
    <b v="0"/>
  </r>
  <r>
    <x v="384"/>
    <s v="N"/>
    <d v="2014-05-27T00:00:00"/>
    <s v="Not Specified"/>
    <n v="26"/>
    <x v="384"/>
    <n v="0.05"/>
    <s v="Express"/>
    <n v="-127.23"/>
    <n v="17.399999999999999"/>
    <n v="21.78"/>
    <x v="203"/>
    <s v="Dyfed"/>
    <s v="Corporate"/>
    <s v="Office Supplies"/>
    <s v="Binders and Binder Accessories"/>
    <s v="Small Box"/>
    <d v="2014-05-29T00:00:00"/>
    <b v="0"/>
  </r>
  <r>
    <x v="385"/>
    <s v="N"/>
    <d v="2014-05-27T00:00:00"/>
    <s v="Not Specified"/>
    <n v="41"/>
    <x v="385"/>
    <n v="0.02"/>
    <s v="Regular"/>
    <n v="55.19"/>
    <n v="32.99"/>
    <n v="18.809999999999999"/>
    <x v="203"/>
    <s v="Dyfed"/>
    <s v="Corporate"/>
    <s v="Technology"/>
    <s v="Telephones and Communication"/>
    <s v="Medium Box"/>
    <d v="2014-05-29T00:00:00"/>
    <b v="1"/>
  </r>
  <r>
    <x v="386"/>
    <s v="Y"/>
    <d v="2014-05-27T00:00:00"/>
    <s v="Critical"/>
    <n v="33"/>
    <x v="386"/>
    <n v="0.04"/>
    <s v="Regular"/>
    <n v="502.51"/>
    <n v="49.7"/>
    <n v="16.989999999999998"/>
    <x v="155"/>
    <s v="Mid Glamorgan"/>
    <s v="Home Office"/>
    <s v="Office Supplies"/>
    <s v="Binders and Binder Accessories"/>
    <s v="Small Box"/>
    <d v="2014-05-28T00:00:00"/>
    <b v="1"/>
  </r>
  <r>
    <x v="387"/>
    <s v="Y"/>
    <d v="2014-05-27T00:00:00"/>
    <s v="Critical"/>
    <n v="1"/>
    <x v="387"/>
    <n v="0.01"/>
    <s v="Regular"/>
    <n v="-230.5"/>
    <n v="67.989999999999995"/>
    <n v="19"/>
    <x v="155"/>
    <s v="Mid Glamorgan"/>
    <s v="Home Office"/>
    <s v="Technology"/>
    <s v="Telephones and Communication"/>
    <s v="Small Pack"/>
    <d v="2014-05-28T00:00:00"/>
    <b v="0"/>
  </r>
  <r>
    <x v="388"/>
    <s v="Y"/>
    <d v="2014-05-27T00:00:00"/>
    <s v="Critical"/>
    <n v="50"/>
    <x v="388"/>
    <n v="0.03"/>
    <s v="Regular"/>
    <n v="127.61"/>
    <n v="26.2"/>
    <n v="19.3"/>
    <x v="204"/>
    <s v="Dyfed"/>
    <s v="Corporate"/>
    <s v="Furniture"/>
    <s v="Office Furnishings"/>
    <s v="Wrap Bag"/>
    <d v="2014-05-28T00:00:00"/>
    <b v="1"/>
  </r>
  <r>
    <x v="389"/>
    <s v="N"/>
    <d v="2014-05-28T00:00:00"/>
    <s v="Critical"/>
    <n v="30"/>
    <x v="389"/>
    <n v="0.03"/>
    <s v="Regular"/>
    <n v="-77.099999999999994"/>
    <n v="29.7"/>
    <n v="23.47"/>
    <x v="42"/>
    <s v="Mid Glamorgan"/>
    <s v="Consumer"/>
    <s v="Office Supplies"/>
    <s v="Storage &amp; Organization"/>
    <s v="Small Box"/>
    <d v="2014-05-30T00:00:00"/>
    <b v="0"/>
  </r>
  <r>
    <x v="390"/>
    <s v="N"/>
    <d v="2014-05-29T00:00:00"/>
    <s v="Medium"/>
    <n v="5"/>
    <x v="390"/>
    <n v="0.02"/>
    <s v="Regular"/>
    <n v="-17.850000000000001"/>
    <n v="18.48"/>
    <n v="21.91"/>
    <x v="173"/>
    <s v="Mid Glamorgan"/>
    <s v="Corporate"/>
    <s v="Office Supplies"/>
    <s v="Paper"/>
    <s v="Small Box"/>
    <d v="2014-05-31T00:00:00"/>
    <b v="0"/>
  </r>
  <r>
    <x v="391"/>
    <s v="N"/>
    <d v="2014-05-29T00:00:00"/>
    <s v="Low"/>
    <n v="13"/>
    <x v="391"/>
    <n v="0"/>
    <s v="Regular"/>
    <n v="-87.56"/>
    <n v="32.99"/>
    <n v="17.3"/>
    <x v="205"/>
    <s v="South Glamorgan"/>
    <s v="Small Business"/>
    <s v="Technology"/>
    <s v="Telephones and Communication"/>
    <s v="Small Pack"/>
    <d v="2014-06-05T00:00:00"/>
    <b v="0"/>
  </r>
  <r>
    <x v="392"/>
    <s v="N"/>
    <d v="2014-05-30T00:00:00"/>
    <s v="Critical"/>
    <n v="4"/>
    <x v="392"/>
    <n v="0.05"/>
    <s v="Regular"/>
    <n v="237.84"/>
    <n v="908.99"/>
    <n v="33.99"/>
    <x v="206"/>
    <s v="South Glamorgan"/>
    <s v="Home Office"/>
    <s v="Office Supplies"/>
    <s v="Binders and Binder Accessories"/>
    <s v="Small Box"/>
    <d v="2014-06-01T00:00:00"/>
    <b v="1"/>
  </r>
  <r>
    <x v="393"/>
    <s v="N"/>
    <d v="2014-06-01T00:00:00"/>
    <s v="High"/>
    <n v="41"/>
    <x v="393"/>
    <n v="0.03"/>
    <s v="Delivery Van"/>
    <n v="537.09"/>
    <n v="132.97999999999999"/>
    <n v="44"/>
    <x v="207"/>
    <s v="Dyfed"/>
    <s v="Consumer"/>
    <s v="Furniture"/>
    <s v="Chairs &amp; Chairmats"/>
    <s v="Jumbo Drum"/>
    <d v="2014-06-03T00:00:00"/>
    <b v="1"/>
  </r>
  <r>
    <x v="394"/>
    <s v="N"/>
    <d v="2014-06-01T00:00:00"/>
    <s v="High"/>
    <n v="32"/>
    <x v="394"/>
    <n v="0.01"/>
    <s v="Regular"/>
    <n v="221.83"/>
    <n v="27.68"/>
    <n v="17.73"/>
    <x v="207"/>
    <s v="Dyfed"/>
    <s v="Consumer"/>
    <s v="Furniture"/>
    <s v="Office Furnishings"/>
    <s v="Small Pack"/>
    <d v="2014-06-03T00:00:00"/>
    <b v="1"/>
  </r>
  <r>
    <x v="395"/>
    <s v="N"/>
    <d v="2014-06-01T00:00:00"/>
    <s v="Critical"/>
    <n v="11"/>
    <x v="395"/>
    <n v="0.08"/>
    <s v="Regular"/>
    <n v="8.9"/>
    <n v="16.489999999999998"/>
    <n v="15.49"/>
    <x v="12"/>
    <s v="Mid Glamorgan"/>
    <s v="Corporate"/>
    <s v="Office Supplies"/>
    <s v="Binders and Binder Accessories"/>
    <s v="Small Box"/>
    <d v="2014-06-01T00:00:00"/>
    <b v="1"/>
  </r>
  <r>
    <x v="396"/>
    <s v="N"/>
    <d v="2014-06-01T00:00:00"/>
    <s v="Critical"/>
    <n v="30"/>
    <x v="396"/>
    <n v="0.04"/>
    <s v="Regular"/>
    <n v="-20.59"/>
    <n v="15.68"/>
    <n v="15.32"/>
    <x v="12"/>
    <s v="Mid Glamorgan"/>
    <s v="Corporate"/>
    <s v="Office Supplies"/>
    <s v="Scissors, Rulers and Trimmers"/>
    <s v="Wrap Bag"/>
    <d v="2014-06-02T00:00:00"/>
    <b v="0"/>
  </r>
  <r>
    <x v="397"/>
    <s v="N"/>
    <d v="2014-06-02T00:00:00"/>
    <s v="Not Specified"/>
    <n v="50"/>
    <x v="397"/>
    <n v="0.09"/>
    <s v="Regular"/>
    <n v="203.16"/>
    <n v="21.78"/>
    <n v="15.39"/>
    <x v="208"/>
    <s v="Dyfed"/>
    <s v="Consumer"/>
    <s v="Office Supplies"/>
    <s v="Envelopes"/>
    <s v="Small Box"/>
    <d v="2014-06-03T00:00:00"/>
    <b v="1"/>
  </r>
  <r>
    <x v="398"/>
    <s v="N"/>
    <d v="2014-06-02T00:00:00"/>
    <s v="Not Specified"/>
    <n v="15"/>
    <x v="398"/>
    <n v="0"/>
    <s v="Regular"/>
    <n v="240.01"/>
    <n v="212.99"/>
    <n v="22.08"/>
    <x v="208"/>
    <s v="Dyfed"/>
    <s v="Consumer"/>
    <s v="Technology"/>
    <s v="Telephones and Communication"/>
    <s v="Small Box"/>
    <d v="2014-06-04T00:00:00"/>
    <b v="1"/>
  </r>
  <r>
    <x v="399"/>
    <s v="N"/>
    <d v="2014-06-03T00:00:00"/>
    <s v="Not Specified"/>
    <n v="28"/>
    <x v="399"/>
    <n v="0.03"/>
    <s v="Express"/>
    <n v="5.75"/>
    <n v="13.68"/>
    <n v="14.7"/>
    <x v="129"/>
    <s v="Mid Glamorgan"/>
    <s v="Corporate"/>
    <s v="Office Supplies"/>
    <s v="Pens &amp; Art Supplies"/>
    <s v="Wrap Bag"/>
    <d v="2014-06-05T00:00:00"/>
    <b v="1"/>
  </r>
  <r>
    <x v="400"/>
    <s v="Y"/>
    <d v="2014-06-03T00:00:00"/>
    <s v="Not Specified"/>
    <n v="42"/>
    <x v="400"/>
    <n v="0.09"/>
    <s v="Regular"/>
    <n v="517.09"/>
    <n v="42.93"/>
    <n v="17.920000000000002"/>
    <x v="129"/>
    <s v="Mid Glamorgan"/>
    <s v="Corporate"/>
    <s v="Furniture"/>
    <s v="Office Furnishings"/>
    <s v="Small Pack"/>
    <d v="2014-06-05T00:00:00"/>
    <b v="1"/>
  </r>
  <r>
    <x v="401"/>
    <s v="N"/>
    <d v="2014-06-03T00:00:00"/>
    <s v="Medium"/>
    <n v="23"/>
    <x v="401"/>
    <n v="0.03"/>
    <s v="Regular"/>
    <n v="422.87"/>
    <n v="137.99"/>
    <n v="21.69"/>
    <x v="209"/>
    <s v="West Glamorgan"/>
    <s v="Home Office"/>
    <s v="Technology"/>
    <s v="Telephones and Communication"/>
    <s v="Small Box"/>
    <d v="2014-06-05T00:00:00"/>
    <b v="1"/>
  </r>
  <r>
    <x v="402"/>
    <s v="N"/>
    <d v="2014-06-03T00:00:00"/>
    <s v="Low"/>
    <n v="46"/>
    <x v="402"/>
    <n v="0.08"/>
    <s v="Delivery Van"/>
    <n v="189.3"/>
    <n v="271.70999999999998"/>
    <n v="80.67"/>
    <x v="210"/>
    <s v="Mid Glamorgan"/>
    <s v="Small Business"/>
    <s v="Furniture"/>
    <s v="Tables"/>
    <s v="Jumbo Box"/>
    <d v="2014-06-07T00:00:00"/>
    <b v="1"/>
  </r>
  <r>
    <x v="403"/>
    <s v="N"/>
    <d v="2014-06-03T00:00:00"/>
    <s v="High"/>
    <n v="45"/>
    <x v="403"/>
    <n v="0.09"/>
    <s v="Regular"/>
    <n v="44.59"/>
    <n v="14.61"/>
    <n v="14.5"/>
    <x v="46"/>
    <s v="Mid Glamorgan"/>
    <s v="Consumer"/>
    <s v="Office Supplies"/>
    <s v="Labels"/>
    <s v="Small Box"/>
    <d v="2014-06-05T00:00:00"/>
    <b v="1"/>
  </r>
  <r>
    <x v="404"/>
    <s v="N"/>
    <d v="2014-06-03T00:00:00"/>
    <s v="Not Specified"/>
    <n v="23"/>
    <x v="404"/>
    <n v="0.01"/>
    <s v="Delivery Van"/>
    <n v="-162.74"/>
    <n v="157.97999999999999"/>
    <n v="60.2"/>
    <x v="211"/>
    <s v="Mid Glamorgan"/>
    <s v="Corporate"/>
    <s v="Furniture"/>
    <s v="Tables"/>
    <s v="Jumbo Box"/>
    <d v="2014-06-03T00:00:00"/>
    <b v="0"/>
  </r>
  <r>
    <x v="405"/>
    <s v="Y"/>
    <d v="2014-06-07T00:00:00"/>
    <s v="Low"/>
    <n v="18"/>
    <x v="405"/>
    <n v="0"/>
    <s v="Regular"/>
    <n v="10956.71"/>
    <n v="1282.99"/>
    <n v="33.99"/>
    <x v="212"/>
    <s v="South Glamorgan"/>
    <s v="Small Business"/>
    <s v="Office Supplies"/>
    <s v="Binders and Binder Accessories"/>
    <s v="Small Box"/>
    <d v="2014-06-09T00:00:00"/>
    <b v="1"/>
  </r>
  <r>
    <x v="406"/>
    <s v="N"/>
    <d v="2014-06-07T00:00:00"/>
    <s v="Low"/>
    <n v="48"/>
    <x v="406"/>
    <n v="0.04"/>
    <s v="Regular"/>
    <n v="574.48"/>
    <n v="57.98"/>
    <n v="18.8"/>
    <x v="109"/>
    <s v="Dyfed"/>
    <s v="Consumer"/>
    <s v="Furniture"/>
    <s v="Office Furnishings"/>
    <s v="Wrap Bag"/>
    <d v="2014-06-09T00:00:00"/>
    <b v="1"/>
  </r>
  <r>
    <x v="407"/>
    <s v="N"/>
    <d v="2014-06-10T00:00:00"/>
    <s v="Not Specified"/>
    <n v="14"/>
    <x v="407"/>
    <n v="0.05"/>
    <s v="Regular"/>
    <n v="-3.78"/>
    <n v="20.85"/>
    <n v="19.600000000000001"/>
    <x v="213"/>
    <s v="West Glamorgan"/>
    <s v="Consumer"/>
    <s v="Office Supplies"/>
    <s v="Binders and Binder Accessories"/>
    <s v="Small Box"/>
    <d v="2014-06-11T00:00:00"/>
    <b v="0"/>
  </r>
  <r>
    <x v="408"/>
    <s v="N"/>
    <d v="2014-06-10T00:00:00"/>
    <s v="High"/>
    <n v="7"/>
    <x v="408"/>
    <n v="0"/>
    <s v="Regular"/>
    <n v="-25.98"/>
    <n v="19.28"/>
    <n v="17.52"/>
    <x v="214"/>
    <s v="Dyfed"/>
    <s v="Small Business"/>
    <s v="Technology"/>
    <s v="Computer Peripherals"/>
    <s v="Small Pack"/>
    <d v="2014-06-10T00:00:00"/>
    <b v="0"/>
  </r>
  <r>
    <x v="409"/>
    <s v="N"/>
    <d v="2014-06-11T00:00:00"/>
    <s v="Critical"/>
    <n v="29"/>
    <x v="409"/>
    <n v="0.01"/>
    <s v="Regular"/>
    <n v="293.39"/>
    <n v="47.99"/>
    <n v="19.989999999999998"/>
    <x v="73"/>
    <s v="Mid Glamorgan"/>
    <s v="Corporate"/>
    <s v="Technology"/>
    <s v="Telephones and Communication"/>
    <s v="Wrap Bag"/>
    <d v="2014-06-12T00:00:00"/>
    <b v="1"/>
  </r>
  <r>
    <x v="410"/>
    <s v="N"/>
    <d v="2014-06-11T00:00:00"/>
    <s v="High"/>
    <n v="26"/>
    <x v="410"/>
    <n v="0"/>
    <s v="Regular"/>
    <n v="216.49"/>
    <n v="77.989999999999995"/>
    <n v="22.99"/>
    <x v="215"/>
    <s v="West Glamorgan"/>
    <s v="Small Business"/>
    <s v="Technology"/>
    <s v="Telephones and Communication"/>
    <s v="Small Box"/>
    <d v="2014-06-13T00:00:00"/>
    <b v="1"/>
  </r>
  <r>
    <x v="411"/>
    <s v="N"/>
    <d v="2014-06-12T00:00:00"/>
    <s v="High"/>
    <n v="28"/>
    <x v="411"/>
    <n v="0"/>
    <s v="Regular"/>
    <n v="595.75"/>
    <n v="67.48"/>
    <n v="28.3"/>
    <x v="9"/>
    <s v="Mid Glamorgan"/>
    <s v="Corporate"/>
    <s v="Office Supplies"/>
    <s v="Paper"/>
    <s v="Small Box"/>
    <d v="2014-06-14T00:00:00"/>
    <b v="1"/>
  </r>
  <r>
    <x v="412"/>
    <s v="N"/>
    <d v="2014-06-12T00:00:00"/>
    <s v="Low"/>
    <n v="28"/>
    <x v="412"/>
    <n v="7.0000000000000007E-2"/>
    <s v="Regular"/>
    <n v="314.70999999999998"/>
    <n v="47.44"/>
    <n v="21.5"/>
    <x v="216"/>
    <s v="Dyfed"/>
    <s v="Corporate"/>
    <s v="Office Supplies"/>
    <s v="Paper"/>
    <s v="Small Box"/>
    <d v="2014-06-19T00:00:00"/>
    <b v="1"/>
  </r>
  <r>
    <x v="413"/>
    <s v="N"/>
    <d v="2014-06-13T00:00:00"/>
    <s v="Low"/>
    <n v="16"/>
    <x v="413"/>
    <n v="0"/>
    <s v="Regular"/>
    <n v="-167.15"/>
    <n v="97.99"/>
    <n v="14.99"/>
    <x v="217"/>
    <s v="West Glamorgan"/>
    <s v="Small Business"/>
    <s v="Technology"/>
    <s v="Telephones and Communication"/>
    <s v="Wrap Bag"/>
    <d v="2014-06-18T00:00:00"/>
    <b v="0"/>
  </r>
  <r>
    <x v="414"/>
    <s v="N"/>
    <d v="2014-06-13T00:00:00"/>
    <s v="Low"/>
    <n v="29"/>
    <x v="414"/>
    <n v="0.03"/>
    <s v="Regular"/>
    <n v="-138.80000000000001"/>
    <n v="42.98"/>
    <n v="20.5"/>
    <x v="71"/>
    <s v="West Glamorgan"/>
    <s v="Corporate"/>
    <s v="Technology"/>
    <s v="Computer Peripherals"/>
    <s v="Small Box"/>
    <d v="2014-06-17T00:00:00"/>
    <b v="0"/>
  </r>
  <r>
    <x v="415"/>
    <s v="N"/>
    <d v="2014-06-14T00:00:00"/>
    <s v="Not Specified"/>
    <n v="11"/>
    <x v="415"/>
    <n v="0.01"/>
    <s v="Regular"/>
    <n v="18.809999999999999"/>
    <n v="17.84"/>
    <n v="14.83"/>
    <x v="87"/>
    <s v="West Glamorgan"/>
    <s v="Corporate"/>
    <s v="Office Supplies"/>
    <s v="Pens &amp; Art Supplies"/>
    <s v="Wrap Bag"/>
    <d v="2014-06-16T00:00:00"/>
    <b v="1"/>
  </r>
  <r>
    <x v="416"/>
    <s v="N"/>
    <d v="2014-06-15T00:00:00"/>
    <s v="Critical"/>
    <n v="14"/>
    <x v="416"/>
    <n v="0.09"/>
    <s v="Regular"/>
    <n v="16.420000000000002"/>
    <n v="17.98"/>
    <n v="15.49"/>
    <x v="218"/>
    <s v="Dyfed"/>
    <s v="Home Office"/>
    <s v="Office Supplies"/>
    <s v="Binders and Binder Accessories"/>
    <s v="Small Box"/>
    <d v="2014-06-17T00:00:00"/>
    <b v="1"/>
  </r>
  <r>
    <x v="417"/>
    <s v="N"/>
    <d v="2014-06-15T00:00:00"/>
    <s v="Not Specified"/>
    <n v="50"/>
    <x v="417"/>
    <n v="0.04"/>
    <s v="Regular"/>
    <n v="-274.52999999999997"/>
    <n v="18.48"/>
    <n v="23.54"/>
    <x v="177"/>
    <s v="Dyfed"/>
    <s v="Home Office"/>
    <s v="Office Supplies"/>
    <s v="Paper"/>
    <s v="Small Box"/>
    <d v="2014-06-17T00:00:00"/>
    <b v="0"/>
  </r>
  <r>
    <x v="418"/>
    <s v="N"/>
    <d v="2014-06-16T00:00:00"/>
    <s v="Critical"/>
    <n v="16"/>
    <x v="418"/>
    <n v="0"/>
    <s v="Regular"/>
    <n v="-309.02"/>
    <n v="52.48"/>
    <n v="33.99"/>
    <x v="219"/>
    <s v="Mid Glamorgan"/>
    <s v="Small Business"/>
    <s v="Technology"/>
    <s v="Computer Peripherals"/>
    <s v="Small Box"/>
    <d v="2014-06-17T00:00:00"/>
    <b v="0"/>
  </r>
  <r>
    <x v="419"/>
    <s v="N"/>
    <d v="2014-06-17T00:00:00"/>
    <s v="Not Specified"/>
    <n v="25"/>
    <x v="419"/>
    <n v="0.09"/>
    <s v="Regular"/>
    <n v="-28.55"/>
    <n v="19.38"/>
    <n v="19.21"/>
    <x v="220"/>
    <s v="Mid Glamorgan"/>
    <s v="Corporate"/>
    <s v="Furniture"/>
    <s v="Office Furnishings"/>
    <s v="Small Box"/>
    <d v="2014-06-18T00:00:00"/>
    <b v="0"/>
  </r>
  <r>
    <x v="420"/>
    <s v="N"/>
    <d v="2014-06-17T00:00:00"/>
    <s v="Not Specified"/>
    <n v="44"/>
    <x v="420"/>
    <n v="0.04"/>
    <s v="Regular"/>
    <n v="-60.03"/>
    <n v="17.98"/>
    <n v="19.149999999999999"/>
    <x v="220"/>
    <s v="Mid Glamorgan"/>
    <s v="Corporate"/>
    <s v="Office Supplies"/>
    <s v="Paper"/>
    <s v="Small Box"/>
    <d v="2014-06-18T00:00:00"/>
    <b v="0"/>
  </r>
  <r>
    <x v="421"/>
    <s v="N"/>
    <d v="2014-06-17T00:00:00"/>
    <s v="Not Specified"/>
    <n v="33"/>
    <x v="421"/>
    <n v="0.04"/>
    <s v="Regular"/>
    <n v="-144.52000000000001"/>
    <n v="27.42"/>
    <n v="24.68"/>
    <x v="220"/>
    <s v="Mid Glamorgan"/>
    <s v="Corporate"/>
    <s v="Office Supplies"/>
    <s v="Storage &amp; Organization"/>
    <s v="Small Box"/>
    <d v="2014-06-18T00:00:00"/>
    <b v="0"/>
  </r>
  <r>
    <x v="422"/>
    <s v="N"/>
    <d v="2014-06-17T00:00:00"/>
    <s v="Low"/>
    <n v="37"/>
    <x v="422"/>
    <n v="0.06"/>
    <s v="Regular"/>
    <n v="-25.99"/>
    <n v="22.89"/>
    <n v="18.5"/>
    <x v="114"/>
    <s v="Mid Glamorgan"/>
    <s v="Consumer"/>
    <s v="Office Supplies"/>
    <s v="Appliances"/>
    <s v="Small Box"/>
    <d v="2014-06-22T00:00:00"/>
    <b v="0"/>
  </r>
  <r>
    <x v="423"/>
    <s v="N"/>
    <d v="2014-06-17T00:00:00"/>
    <s v="Low"/>
    <n v="42"/>
    <x v="423"/>
    <n v="0.03"/>
    <s v="Regular"/>
    <n v="19.88"/>
    <n v="22.64"/>
    <n v="19.16"/>
    <x v="114"/>
    <s v="Mid Glamorgan"/>
    <s v="Consumer"/>
    <s v="Furniture"/>
    <s v="Office Furnishings"/>
    <s v="Small Box"/>
    <d v="2014-06-22T00:00:00"/>
    <b v="1"/>
  </r>
  <r>
    <x v="424"/>
    <s v="N"/>
    <d v="2014-06-17T00:00:00"/>
    <s v="Low"/>
    <n v="11"/>
    <x v="424"/>
    <n v="0.03"/>
    <s v="Regular"/>
    <n v="27.65"/>
    <n v="19.96"/>
    <n v="18.95"/>
    <x v="114"/>
    <s v="Mid Glamorgan"/>
    <s v="Consumer"/>
    <s v="Furniture"/>
    <s v="Office Furnishings"/>
    <s v="Small Box"/>
    <d v="2014-06-19T00:00:00"/>
    <b v="1"/>
  </r>
  <r>
    <x v="425"/>
    <s v="N"/>
    <d v="2014-06-19T00:00:00"/>
    <s v="Not Specified"/>
    <n v="3"/>
    <x v="425"/>
    <n v="0.1"/>
    <s v="Regular"/>
    <n v="-19.73"/>
    <n v="26.42"/>
    <n v="20.75"/>
    <x v="104"/>
    <s v="West Glamorgan"/>
    <s v="Corporate"/>
    <s v="Office Supplies"/>
    <s v="Appliances"/>
    <s v="Medium Box"/>
    <d v="2014-06-22T00:00:00"/>
    <b v="0"/>
  </r>
  <r>
    <x v="426"/>
    <s v="N"/>
    <d v="2014-06-19T00:00:00"/>
    <s v="Not Specified"/>
    <n v="36"/>
    <x v="426"/>
    <n v="7.0000000000000007E-2"/>
    <s v="Delivery Van"/>
    <n v="-375.76"/>
    <n v="292.98"/>
    <n v="71"/>
    <x v="221"/>
    <s v="Mid Glamorgan"/>
    <s v="Corporate"/>
    <s v="Furniture"/>
    <s v="Chairs &amp; Chairmats"/>
    <s v="Jumbo Drum"/>
    <d v="2014-06-20T00:00:00"/>
    <b v="0"/>
  </r>
  <r>
    <x v="427"/>
    <s v="N"/>
    <d v="2014-06-19T00:00:00"/>
    <s v="Not Specified"/>
    <n v="39"/>
    <x v="427"/>
    <n v="0"/>
    <s v="Regular"/>
    <n v="-161.04"/>
    <n v="16.98"/>
    <n v="21.44"/>
    <x v="221"/>
    <s v="Mid Glamorgan"/>
    <s v="Corporate"/>
    <s v="Office Supplies"/>
    <s v="Paper"/>
    <s v="Small Box"/>
    <d v="2014-06-21T00:00:00"/>
    <b v="0"/>
  </r>
  <r>
    <x v="428"/>
    <s v="N"/>
    <d v="2014-06-19T00:00:00"/>
    <s v="Not Specified"/>
    <n v="30"/>
    <x v="428"/>
    <n v="0.1"/>
    <s v="Regular"/>
    <n v="27.46"/>
    <n v="15.98"/>
    <n v="14.83"/>
    <x v="221"/>
    <s v="Mid Glamorgan"/>
    <s v="Corporate"/>
    <s v="Office Supplies"/>
    <s v="Pens &amp; Art Supplies"/>
    <s v="Wrap Bag"/>
    <d v="2014-06-21T00:00:00"/>
    <b v="1"/>
  </r>
  <r>
    <x v="429"/>
    <s v="N"/>
    <d v="2014-06-20T00:00:00"/>
    <s v="Low"/>
    <n v="42"/>
    <x v="429"/>
    <n v="7.0000000000000007E-2"/>
    <s v="Regular"/>
    <n v="49.5"/>
    <n v="22.98"/>
    <n v="18.8"/>
    <x v="100"/>
    <s v="Dyfed"/>
    <s v="Corporate"/>
    <s v="Office Supplies"/>
    <s v="Envelopes"/>
    <s v="Small Box"/>
    <d v="2014-06-27T00:00:00"/>
    <b v="1"/>
  </r>
  <r>
    <x v="430"/>
    <s v="N"/>
    <d v="2014-06-20T00:00:00"/>
    <s v="Not Specified"/>
    <n v="38"/>
    <x v="430"/>
    <n v="0.04"/>
    <s v="Regular"/>
    <n v="36.159999999999997"/>
    <n v="15.08"/>
    <n v="14.99"/>
    <x v="67"/>
    <s v="Mid Glamorgan"/>
    <s v="Small Business"/>
    <s v="Office Supplies"/>
    <s v="Labels"/>
    <s v="Small Box"/>
    <d v="2014-06-21T00:00:00"/>
    <b v="1"/>
  </r>
  <r>
    <x v="431"/>
    <s v="N"/>
    <d v="2014-06-20T00:00:00"/>
    <s v="Not Specified"/>
    <n v="47"/>
    <x v="431"/>
    <n v="0.1"/>
    <s v="Regular"/>
    <n v="-14.8"/>
    <n v="14.78"/>
    <n v="15.25"/>
    <x v="67"/>
    <s v="Mid Glamorgan"/>
    <s v="Small Business"/>
    <s v="Office Supplies"/>
    <s v="Pens &amp; Art Supplies"/>
    <s v="Wrap Bag"/>
    <d v="2014-06-21T00:00:00"/>
    <b v="0"/>
  </r>
  <r>
    <x v="432"/>
    <s v="N"/>
    <d v="2014-06-21T00:00:00"/>
    <s v="Not Specified"/>
    <n v="1"/>
    <x v="432"/>
    <n v="0.02"/>
    <s v="Regular"/>
    <n v="-7.55"/>
    <n v="37.380000000000003"/>
    <n v="22.99"/>
    <x v="222"/>
    <s v="South Glamorgan"/>
    <s v="Home Office"/>
    <s v="Furniture"/>
    <s v="Office Furnishings"/>
    <s v="Small Pack"/>
    <d v="2014-06-22T00:00:00"/>
    <b v="0"/>
  </r>
  <r>
    <x v="433"/>
    <s v="N"/>
    <d v="2014-06-22T00:00:00"/>
    <s v="Medium"/>
    <n v="43"/>
    <x v="433"/>
    <n v="0.1"/>
    <s v="Regular"/>
    <n v="-14.85"/>
    <n v="31.98"/>
    <n v="18"/>
    <x v="223"/>
    <s v="Dyfed"/>
    <s v="Consumer"/>
    <s v="Technology"/>
    <s v="Computer Peripherals"/>
    <s v="Small Box"/>
    <d v="2014-06-24T00:00:00"/>
    <b v="0"/>
  </r>
  <r>
    <x v="434"/>
    <s v="N"/>
    <d v="2014-06-22T00:00:00"/>
    <s v="Critical"/>
    <n v="50"/>
    <x v="434"/>
    <n v="0.03"/>
    <s v="Regular"/>
    <n v="6528.66"/>
    <n v="316.99"/>
    <n v="33.99"/>
    <x v="144"/>
    <s v="West Glamorgan"/>
    <s v="Home Office"/>
    <s v="Office Supplies"/>
    <s v="Binders and Binder Accessories"/>
    <s v="Small Box"/>
    <d v="2014-06-24T00:00:00"/>
    <b v="1"/>
  </r>
  <r>
    <x v="435"/>
    <s v="N"/>
    <d v="2014-06-22T00:00:00"/>
    <s v="Critical"/>
    <n v="31"/>
    <x v="435"/>
    <n v="0.09"/>
    <s v="Regular"/>
    <n v="123.55"/>
    <n v="77.989999999999995"/>
    <n v="22.99"/>
    <x v="144"/>
    <s v="West Glamorgan"/>
    <s v="Home Office"/>
    <s v="Technology"/>
    <s v="Telephones and Communication"/>
    <s v="Small Box"/>
    <d v="2014-06-24T00:00:00"/>
    <b v="1"/>
  </r>
  <r>
    <x v="436"/>
    <s v="N"/>
    <d v="2014-06-22T00:00:00"/>
    <s v="Low"/>
    <n v="23"/>
    <x v="436"/>
    <n v="0.05"/>
    <s v="Regular"/>
    <n v="361.33"/>
    <n v="137.99"/>
    <n v="22.08"/>
    <x v="224"/>
    <s v="Dyfed"/>
    <s v="Small Business"/>
    <s v="Technology"/>
    <s v="Telephones and Communication"/>
    <s v="Small Box"/>
    <d v="2014-06-27T00:00:00"/>
    <b v="1"/>
  </r>
  <r>
    <x v="437"/>
    <s v="N"/>
    <d v="2014-06-22T00:00:00"/>
    <s v="High"/>
    <n v="7"/>
    <x v="437"/>
    <n v="0.1"/>
    <s v="Delivery Van"/>
    <n v="-75.430000000000007"/>
    <n v="192.98"/>
    <n v="40.200000000000003"/>
    <x v="34"/>
    <s v="South Glamorgan"/>
    <s v="Corporate"/>
    <s v="Furniture"/>
    <s v="Chairs &amp; Chairmats"/>
    <s v="Jumbo Drum"/>
    <d v="2014-06-23T00:00:00"/>
    <b v="0"/>
  </r>
  <r>
    <x v="438"/>
    <s v="N"/>
    <d v="2014-06-23T00:00:00"/>
    <s v="High"/>
    <n v="23"/>
    <x v="438"/>
    <n v="0.09"/>
    <s v="Delivery Van"/>
    <n v="-635.69000000000005"/>
    <n v="212.98"/>
    <n v="69.959999999999994"/>
    <x v="158"/>
    <s v="West Glamorgan"/>
    <s v="Small Business"/>
    <s v="Furniture"/>
    <s v="Bookcases"/>
    <s v="Jumbo Box"/>
    <d v="2014-06-24T00:00:00"/>
    <b v="0"/>
  </r>
  <r>
    <x v="439"/>
    <s v="N"/>
    <d v="2014-06-23T00:00:00"/>
    <s v="High"/>
    <n v="30"/>
    <x v="439"/>
    <n v="0.09"/>
    <s v="Regular"/>
    <n v="0.67"/>
    <n v="14.78"/>
    <n v="14.97"/>
    <x v="158"/>
    <s v="West Glamorgan"/>
    <s v="Small Business"/>
    <s v="Office Supplies"/>
    <s v="Pens &amp; Art Supplies"/>
    <s v="Wrap Bag"/>
    <d v="2014-06-24T00:00:00"/>
    <b v="1"/>
  </r>
  <r>
    <x v="440"/>
    <s v="N"/>
    <d v="2014-06-23T00:00:00"/>
    <s v="High"/>
    <n v="21"/>
    <x v="440"/>
    <n v="0.04"/>
    <s v="Regular"/>
    <n v="100.55"/>
    <n v="77.989999999999995"/>
    <n v="18.989999999999998"/>
    <x v="129"/>
    <s v="Mid Glamorgan"/>
    <s v="Corporate"/>
    <s v="Technology"/>
    <s v="Telephones and Communication"/>
    <s v="Small Box"/>
    <d v="2014-06-24T00:00:00"/>
    <b v="1"/>
  </r>
  <r>
    <x v="441"/>
    <s v="N"/>
    <d v="2014-06-24T00:00:00"/>
    <s v="Not Specified"/>
    <n v="16"/>
    <x v="441"/>
    <n v="0.04"/>
    <s v="Regular"/>
    <n v="25.48"/>
    <n v="22.64"/>
    <n v="19.16"/>
    <x v="225"/>
    <s v="Dyfed"/>
    <s v="Corporate"/>
    <s v="Furniture"/>
    <s v="Office Furnishings"/>
    <s v="Small Box"/>
    <d v="2014-06-25T00:00:00"/>
    <b v="1"/>
  </r>
  <r>
    <x v="442"/>
    <s v="N"/>
    <d v="2014-06-24T00:00:00"/>
    <s v="Not Specified"/>
    <n v="40"/>
    <x v="442"/>
    <n v="0.03"/>
    <s v="Express"/>
    <n v="11.21"/>
    <n v="14.78"/>
    <n v="15.34"/>
    <x v="225"/>
    <s v="Dyfed"/>
    <s v="Corporate"/>
    <s v="Office Supplies"/>
    <s v="Pens &amp; Art Supplies"/>
    <s v="Wrap Bag"/>
    <d v="2014-06-26T00:00:00"/>
    <b v="1"/>
  </r>
  <r>
    <x v="443"/>
    <s v="N"/>
    <d v="2014-06-25T00:00:00"/>
    <s v="Not Specified"/>
    <n v="1"/>
    <x v="443"/>
    <n v="0.04"/>
    <s v="Delivery Van"/>
    <n v="-98.23"/>
    <n v="142.97999999999999"/>
    <n v="44"/>
    <x v="226"/>
    <s v="Dyfed"/>
    <s v="Corporate"/>
    <s v="Furniture"/>
    <s v="Chairs &amp; Chairmats"/>
    <s v="Jumbo Drum"/>
    <d v="2014-06-28T00:00:00"/>
    <b v="0"/>
  </r>
  <r>
    <x v="444"/>
    <s v="N"/>
    <d v="2014-06-25T00:00:00"/>
    <s v="Not Specified"/>
    <n v="30"/>
    <x v="444"/>
    <n v="0.05"/>
    <s v="Regular"/>
    <n v="1095.83"/>
    <n v="212.99"/>
    <n v="18.2"/>
    <x v="226"/>
    <s v="Dyfed"/>
    <s v="Corporate"/>
    <s v="Technology"/>
    <s v="Telephones and Communication"/>
    <s v="Small Box"/>
    <d v="2014-06-25T00:00:00"/>
    <b v="1"/>
  </r>
  <r>
    <x v="445"/>
    <s v="N"/>
    <d v="2014-06-25T00:00:00"/>
    <s v="Not Specified"/>
    <n v="40"/>
    <x v="445"/>
    <n v="0.04"/>
    <s v="Regular"/>
    <n v="3004.28"/>
    <n v="189.98"/>
    <n v="14.99"/>
    <x v="26"/>
    <s v="West Glamorgan"/>
    <s v="Corporate"/>
    <s v="Office Supplies"/>
    <s v="Appliances"/>
    <s v="Small Box"/>
    <d v="2014-06-27T00:00:00"/>
    <b v="1"/>
  </r>
  <r>
    <x v="446"/>
    <s v="Y"/>
    <d v="2014-06-28T00:00:00"/>
    <s v="Low"/>
    <n v="39"/>
    <x v="446"/>
    <n v="0"/>
    <s v="Regular"/>
    <n v="49.37"/>
    <n v="29.52"/>
    <n v="22.17"/>
    <x v="227"/>
    <s v="Mid Glamorgan"/>
    <s v="Home Office"/>
    <s v="Office Supplies"/>
    <s v="Appliances"/>
    <s v="Medium Box"/>
    <d v="2014-07-03T00:00:00"/>
    <b v="1"/>
  </r>
  <r>
    <x v="447"/>
    <s v="N"/>
    <d v="2014-06-29T00:00:00"/>
    <s v="Medium"/>
    <n v="34"/>
    <x v="447"/>
    <n v="0.08"/>
    <s v="Regular"/>
    <n v="-206.14"/>
    <n v="20.37"/>
    <n v="24.16"/>
    <x v="194"/>
    <s v="West Glamorgan"/>
    <s v="Consumer"/>
    <s v="Furniture"/>
    <s v="Office Furnishings"/>
    <s v="Large Box"/>
    <d v="2014-06-29T00:00:00"/>
    <b v="0"/>
  </r>
  <r>
    <x v="448"/>
    <s v="N"/>
    <d v="2014-06-30T00:00:00"/>
    <s v="Critical"/>
    <n v="44"/>
    <x v="448"/>
    <n v="0.03"/>
    <s v="Regular"/>
    <n v="48.63"/>
    <n v="14.61"/>
    <n v="14.5"/>
    <x v="228"/>
    <s v="Mid Glamorgan"/>
    <s v="Corporate"/>
    <s v="Office Supplies"/>
    <s v="Labels"/>
    <s v="Small Box"/>
    <d v="2014-06-30T00:00:00"/>
    <b v="1"/>
  </r>
  <r>
    <x v="449"/>
    <s v="N"/>
    <d v="2014-06-30T00:00:00"/>
    <s v="Critical"/>
    <n v="28"/>
    <x v="449"/>
    <n v="0.08"/>
    <s v="Delivery Van"/>
    <n v="2433.9899999999998"/>
    <n v="361.45"/>
    <n v="74"/>
    <x v="228"/>
    <s v="Mid Glamorgan"/>
    <s v="Corporate"/>
    <s v="Furniture"/>
    <s v="Tables"/>
    <s v="Jumbo Drum"/>
    <d v="2014-07-02T00:00:00"/>
    <b v="1"/>
  </r>
  <r>
    <x v="450"/>
    <s v="N"/>
    <d v="2014-07-01T00:00:00"/>
    <s v="Critical"/>
    <n v="6"/>
    <x v="450"/>
    <n v="0.01"/>
    <s v="Delivery Van"/>
    <n v="-56.89"/>
    <n v="360.21"/>
    <n v="54.19"/>
    <x v="229"/>
    <s v="Mid Glamorgan"/>
    <s v="Small Business"/>
    <s v="Furniture"/>
    <s v="Tables"/>
    <s v="Jumbo Box"/>
    <d v="2014-07-04T00:00:00"/>
    <b v="0"/>
  </r>
  <r>
    <x v="451"/>
    <s v="N"/>
    <d v="2014-07-01T00:00:00"/>
    <s v="Low"/>
    <n v="27"/>
    <x v="451"/>
    <n v="7.0000000000000007E-2"/>
    <s v="Regular"/>
    <n v="32.06"/>
    <n v="16.84"/>
    <n v="14.71"/>
    <x v="230"/>
    <s v="Dyfed"/>
    <s v="Small Business"/>
    <s v="Office Supplies"/>
    <s v="Pens &amp; Art Supplies"/>
    <s v="Wrap Bag"/>
    <d v="2014-07-03T00:00:00"/>
    <b v="1"/>
  </r>
  <r>
    <x v="452"/>
    <s v="N"/>
    <d v="2014-07-01T00:00:00"/>
    <s v="Not Specified"/>
    <n v="8"/>
    <x v="452"/>
    <n v="0.02"/>
    <s v="Regular"/>
    <n v="55.06"/>
    <n v="41.17"/>
    <n v="20.27"/>
    <x v="231"/>
    <s v="Mid Glamorgan"/>
    <s v="Home Office"/>
    <s v="Office Supplies"/>
    <s v="Binders and Binder Accessories"/>
    <s v="Small Box"/>
    <d v="2014-07-02T00:00:00"/>
    <b v="1"/>
  </r>
  <r>
    <x v="453"/>
    <s v="Y"/>
    <d v="2014-07-01T00:00:00"/>
    <s v="Not Specified"/>
    <n v="45"/>
    <x v="453"/>
    <n v="0"/>
    <s v="Delivery Van"/>
    <n v="1122.6400000000001"/>
    <n v="191.29"/>
    <n v="43.21"/>
    <x v="231"/>
    <s v="Mid Glamorgan"/>
    <s v="Home Office"/>
    <s v="Furniture"/>
    <s v="Tables"/>
    <s v="Jumbo Box"/>
    <d v="2014-07-03T00:00:00"/>
    <b v="1"/>
  </r>
  <r>
    <x v="454"/>
    <s v="N"/>
    <d v="2014-07-02T00:00:00"/>
    <s v="Critical"/>
    <n v="20"/>
    <x v="454"/>
    <n v="7.0000000000000007E-2"/>
    <s v="Express"/>
    <n v="316.33"/>
    <n v="72.97"/>
    <n v="18.5"/>
    <x v="232"/>
    <s v="Mid Glamorgan"/>
    <s v="Corporate"/>
    <s v="Office Supplies"/>
    <s v="Appliances"/>
    <s v="Small Box"/>
    <d v="2014-07-04T00:00:00"/>
    <b v="1"/>
  </r>
  <r>
    <x v="455"/>
    <s v="N"/>
    <d v="2014-07-02T00:00:00"/>
    <s v="High"/>
    <n v="50"/>
    <x v="455"/>
    <n v="0.1"/>
    <s v="Regular"/>
    <n v="-101"/>
    <n v="17.739999999999998"/>
    <n v="19.010000000000002"/>
    <x v="233"/>
    <s v="South Glamorgan"/>
    <s v="Consumer"/>
    <s v="Office Supplies"/>
    <s v="Binders and Binder Accessories"/>
    <s v="Small Box"/>
    <d v="2014-07-04T00:00:00"/>
    <b v="0"/>
  </r>
  <r>
    <x v="456"/>
    <s v="N"/>
    <d v="2014-07-02T00:00:00"/>
    <s v="High"/>
    <n v="49"/>
    <x v="456"/>
    <n v="0.09"/>
    <s v="Delivery Van"/>
    <n v="2705.07"/>
    <n v="282.97000000000003"/>
    <n v="42.06"/>
    <x v="233"/>
    <s v="South Glamorgan"/>
    <s v="Consumer"/>
    <s v="Technology"/>
    <s v="Office Machines"/>
    <s v="Jumbo Drum"/>
    <d v="2014-07-04T00:00:00"/>
    <b v="1"/>
  </r>
  <r>
    <x v="457"/>
    <s v="N"/>
    <d v="2014-07-03T00:00:00"/>
    <s v="Low"/>
    <n v="44"/>
    <x v="457"/>
    <n v="0.02"/>
    <s v="Regular"/>
    <n v="166.53"/>
    <n v="22.06"/>
    <n v="16.059999999999999"/>
    <x v="58"/>
    <s v="Dyfed"/>
    <s v="Consumer"/>
    <s v="Office Supplies"/>
    <s v="Paper"/>
    <s v="Wrap Bag"/>
    <d v="2014-07-08T00:00:00"/>
    <b v="1"/>
  </r>
  <r>
    <x v="458"/>
    <s v="N"/>
    <d v="2014-07-03T00:00:00"/>
    <s v="High"/>
    <n v="8"/>
    <x v="458"/>
    <n v="0.09"/>
    <s v="Delivery Van"/>
    <n v="-402.45"/>
    <n v="162.97999999999999"/>
    <n v="80.27"/>
    <x v="20"/>
    <s v="West Glamorgan"/>
    <s v="Home Office"/>
    <s v="Furniture"/>
    <s v="Bookcases"/>
    <s v="Jumbo Box"/>
    <d v="2014-07-04T00:00:00"/>
    <b v="0"/>
  </r>
  <r>
    <x v="459"/>
    <s v="N"/>
    <d v="2014-07-03T00:00:00"/>
    <s v="High"/>
    <n v="26"/>
    <x v="459"/>
    <n v="0.1"/>
    <s v="Regular"/>
    <n v="142.87"/>
    <n v="24.53"/>
    <n v="14.49"/>
    <x v="234"/>
    <s v="Mid Glamorgan"/>
    <s v="Corporate"/>
    <s v="Office Supplies"/>
    <s v="Labels"/>
    <s v="Small Box"/>
    <d v="2014-07-04T00:00:00"/>
    <b v="1"/>
  </r>
  <r>
    <x v="460"/>
    <s v="N"/>
    <d v="2014-07-03T00:00:00"/>
    <s v="High"/>
    <n v="5"/>
    <x v="460"/>
    <n v="0.1"/>
    <s v="Delivery Van"/>
    <n v="-265.45"/>
    <n v="158.34"/>
    <n v="57.75"/>
    <x v="234"/>
    <s v="Mid Glamorgan"/>
    <s v="Corporate"/>
    <s v="Furniture"/>
    <s v="Tables"/>
    <s v="Jumbo Box"/>
    <d v="2014-07-04T00:00:00"/>
    <b v="0"/>
  </r>
  <r>
    <x v="461"/>
    <s v="N"/>
    <d v="2014-07-04T00:00:00"/>
    <s v="High"/>
    <n v="39"/>
    <x v="461"/>
    <n v="0.06"/>
    <s v="Regular"/>
    <n v="485.97"/>
    <n v="117.29"/>
    <n v="24.12"/>
    <x v="173"/>
    <s v="Mid Glamorgan"/>
    <s v="Corporate"/>
    <s v="Furniture"/>
    <s v="Office Furnishings"/>
    <s v="Large Box"/>
    <d v="2014-07-06T00:00:00"/>
    <b v="1"/>
  </r>
  <r>
    <x v="462"/>
    <s v="N"/>
    <d v="2014-07-04T00:00:00"/>
    <s v="Medium"/>
    <n v="39"/>
    <x v="462"/>
    <n v="0.08"/>
    <s v="Regular"/>
    <n v="-16.5"/>
    <n v="36.92"/>
    <n v="26.98"/>
    <x v="235"/>
    <s v="West Glamorgan"/>
    <s v="Consumer"/>
    <s v="Office Supplies"/>
    <s v="Binders and Binder Accessories"/>
    <s v="Small Box"/>
    <d v="2014-07-06T00:00:00"/>
    <b v="0"/>
  </r>
  <r>
    <x v="463"/>
    <s v="N"/>
    <d v="2014-07-05T00:00:00"/>
    <s v="Low"/>
    <n v="8"/>
    <x v="463"/>
    <n v="0.01"/>
    <s v="Regular"/>
    <n v="-10.06"/>
    <n v="20.88"/>
    <n v="20.28"/>
    <x v="155"/>
    <s v="Mid Glamorgan"/>
    <s v="Home Office"/>
    <s v="Office Supplies"/>
    <s v="Binders and Binder Accessories"/>
    <s v="Small Box"/>
    <d v="2014-07-10T00:00:00"/>
    <b v="0"/>
  </r>
  <r>
    <x v="464"/>
    <s v="N"/>
    <d v="2014-07-05T00:00:00"/>
    <s v="Low"/>
    <n v="26"/>
    <x v="464"/>
    <n v="0.06"/>
    <s v="Regular"/>
    <n v="22.54"/>
    <n v="14.88"/>
    <n v="14.99"/>
    <x v="155"/>
    <s v="Mid Glamorgan"/>
    <s v="Home Office"/>
    <s v="Office Supplies"/>
    <s v="Labels"/>
    <s v="Small Box"/>
    <d v="2014-07-14T00:00:00"/>
    <b v="1"/>
  </r>
  <r>
    <x v="465"/>
    <s v="N"/>
    <d v="2014-07-06T00:00:00"/>
    <s v="Not Specified"/>
    <n v="40"/>
    <x v="465"/>
    <n v="0"/>
    <s v="Regular"/>
    <n v="633.25"/>
    <n v="54.98"/>
    <n v="18.62"/>
    <x v="236"/>
    <s v="Dyfed"/>
    <s v="Home Office"/>
    <s v="Office Supplies"/>
    <s v="Appliances"/>
    <s v="Small Box"/>
    <d v="2014-07-08T00:00:00"/>
    <b v="1"/>
  </r>
  <r>
    <x v="466"/>
    <s v="N"/>
    <d v="2014-07-06T00:00:00"/>
    <s v="Not Specified"/>
    <n v="42"/>
    <x v="466"/>
    <n v="0.03"/>
    <s v="Regular"/>
    <n v="192.6"/>
    <n v="33.78"/>
    <n v="19.940000000000001"/>
    <x v="236"/>
    <s v="Dyfed"/>
    <s v="Home Office"/>
    <s v="Office Supplies"/>
    <s v="Appliances"/>
    <s v="Medium Box"/>
    <d v="2014-07-08T00:00:00"/>
    <b v="1"/>
  </r>
  <r>
    <x v="467"/>
    <s v="N"/>
    <d v="2014-07-06T00:00:00"/>
    <s v="Not Specified"/>
    <n v="11"/>
    <x v="467"/>
    <n v="0.08"/>
    <s v="Regular"/>
    <n v="13.8"/>
    <n v="15.15"/>
    <n v="14.5"/>
    <x v="236"/>
    <s v="Dyfed"/>
    <s v="Home Office"/>
    <s v="Office Supplies"/>
    <s v="Labels"/>
    <s v="Small Box"/>
    <d v="2014-07-07T00:00:00"/>
    <b v="1"/>
  </r>
  <r>
    <x v="468"/>
    <s v="N"/>
    <d v="2014-07-07T00:00:00"/>
    <s v="Low"/>
    <n v="12"/>
    <x v="468"/>
    <n v="0.03"/>
    <s v="Regular"/>
    <n v="26"/>
    <n v="17.079999999999998"/>
    <n v="16.03"/>
    <x v="9"/>
    <s v="Mid Glamorgan"/>
    <s v="Home Office"/>
    <s v="Furniture"/>
    <s v="Office Furnishings"/>
    <s v="Wrap Bag"/>
    <d v="2014-07-12T00:00:00"/>
    <b v="1"/>
  </r>
  <r>
    <x v="469"/>
    <s v="Y"/>
    <d v="2014-07-07T00:00:00"/>
    <s v="Low"/>
    <n v="20"/>
    <x v="469"/>
    <n v="0.04"/>
    <s v="Regular"/>
    <n v="97.74"/>
    <n v="45.89"/>
    <n v="19.100000000000001"/>
    <x v="237"/>
    <s v="Mid Glamorgan"/>
    <s v="Home Office"/>
    <s v="Office Supplies"/>
    <s v="Storage &amp; Organization"/>
    <s v="Small Box"/>
    <d v="2014-07-12T00:00:00"/>
    <b v="1"/>
  </r>
  <r>
    <x v="470"/>
    <s v="N"/>
    <d v="2014-07-07T00:00:00"/>
    <s v="Low"/>
    <n v="25"/>
    <x v="470"/>
    <n v="0.02"/>
    <s v="Regular"/>
    <n v="-43.48"/>
    <n v="19.100000000000001"/>
    <n v="20.05"/>
    <x v="206"/>
    <s v="South Glamorgan"/>
    <s v="Home Office"/>
    <s v="Office Supplies"/>
    <s v="Binders and Binder Accessories"/>
    <s v="Small Box"/>
    <d v="2014-07-09T00:00:00"/>
    <b v="0"/>
  </r>
  <r>
    <x v="471"/>
    <s v="N"/>
    <d v="2014-07-08T00:00:00"/>
    <s v="Low"/>
    <n v="23"/>
    <x v="471"/>
    <n v="0.02"/>
    <s v="Regular"/>
    <n v="-132.09"/>
    <n v="17.809999999999999"/>
    <n v="22.49"/>
    <x v="177"/>
    <s v="Dyfed"/>
    <s v="Home Office"/>
    <s v="Office Supplies"/>
    <s v="Binders and Binder Accessories"/>
    <s v="Small Box"/>
    <d v="2014-07-12T00:00:00"/>
    <b v="0"/>
  </r>
  <r>
    <x v="472"/>
    <s v="N"/>
    <d v="2014-07-09T00:00:00"/>
    <s v="Critical"/>
    <n v="1"/>
    <x v="472"/>
    <n v="0.01"/>
    <s v="Regular"/>
    <n v="-1.85"/>
    <n v="17.579999999999998"/>
    <n v="19.3"/>
    <x v="238"/>
    <s v="Mid Glamorgan"/>
    <s v="Corporate"/>
    <s v="Office Supplies"/>
    <s v="Envelopes"/>
    <s v="Small Box"/>
    <d v="2014-07-10T00:00:00"/>
    <b v="0"/>
  </r>
  <r>
    <x v="473"/>
    <s v="N"/>
    <d v="2014-07-09T00:00:00"/>
    <s v="Critical"/>
    <n v="38"/>
    <x v="473"/>
    <n v="0.03"/>
    <s v="Regular"/>
    <n v="48.4"/>
    <n v="15.98"/>
    <n v="14.7"/>
    <x v="238"/>
    <s v="Mid Glamorgan"/>
    <s v="Corporate"/>
    <s v="Office Supplies"/>
    <s v="Pens &amp; Art Supplies"/>
    <s v="Wrap Bag"/>
    <d v="2014-07-10T00:00:00"/>
    <b v="1"/>
  </r>
  <r>
    <x v="474"/>
    <s v="N"/>
    <d v="2014-07-09T00:00:00"/>
    <s v="Not Specified"/>
    <n v="5"/>
    <x v="474"/>
    <n v="0.04"/>
    <s v="Regular"/>
    <n v="-14.83"/>
    <n v="15.81"/>
    <n v="19.440000000000001"/>
    <x v="5"/>
    <s v="Mid Glamorgan"/>
    <s v="Corporate"/>
    <s v="Office Supplies"/>
    <s v="Binders and Binder Accessories"/>
    <s v="Small Box"/>
    <d v="2014-07-11T00:00:00"/>
    <b v="0"/>
  </r>
  <r>
    <x v="475"/>
    <s v="N"/>
    <d v="2014-07-09T00:00:00"/>
    <s v="Not Specified"/>
    <n v="41"/>
    <x v="475"/>
    <n v="0.02"/>
    <s v="Regular"/>
    <n v="56.69"/>
    <n v="16"/>
    <n v="15.3"/>
    <x v="5"/>
    <s v="Mid Glamorgan"/>
    <s v="Corporate"/>
    <s v="Office Supplies"/>
    <s v="Paper"/>
    <s v="Wrap Bag"/>
    <d v="2014-07-09T00:00:00"/>
    <b v="1"/>
  </r>
  <r>
    <x v="476"/>
    <s v="N"/>
    <d v="2014-07-09T00:00:00"/>
    <s v="Critical"/>
    <n v="45"/>
    <x v="476"/>
    <n v="0.06"/>
    <s v="Express"/>
    <n v="1826.35"/>
    <n v="191.99"/>
    <n v="27.99"/>
    <x v="239"/>
    <s v="Mid Glamorgan"/>
    <s v="Small Business"/>
    <s v="Technology"/>
    <s v="Telephones and Communication"/>
    <s v="Medium Box"/>
    <d v="2014-07-11T00:00:00"/>
    <b v="1"/>
  </r>
  <r>
    <x v="477"/>
    <s v="N"/>
    <d v="2014-07-12T00:00:00"/>
    <s v="Low"/>
    <n v="43"/>
    <x v="477"/>
    <n v="0.04"/>
    <s v="Regular"/>
    <n v="-102.19"/>
    <n v="18.239999999999998"/>
    <n v="19.22"/>
    <x v="43"/>
    <s v="Mid Glamorgan"/>
    <s v="Small Business"/>
    <s v="Furniture"/>
    <s v="Office Furnishings"/>
    <s v="Small Box"/>
    <d v="2014-07-17T00:00:00"/>
    <b v="0"/>
  </r>
  <r>
    <x v="478"/>
    <s v="N"/>
    <d v="2014-07-12T00:00:00"/>
    <s v="Low"/>
    <n v="5"/>
    <x v="478"/>
    <n v="0.09"/>
    <s v="Regular"/>
    <n v="1.92"/>
    <n v="18.68"/>
    <n v="15.5"/>
    <x v="43"/>
    <s v="Mid Glamorgan"/>
    <s v="Small Business"/>
    <s v="Office Supplies"/>
    <s v="Pens &amp; Art Supplies"/>
    <s v="Wrap Bag"/>
    <d v="2014-07-14T00:00:00"/>
    <b v="1"/>
  </r>
  <r>
    <x v="479"/>
    <s v="N"/>
    <d v="2014-07-12T00:00:00"/>
    <s v="Low"/>
    <n v="28"/>
    <x v="479"/>
    <n v="0.09"/>
    <s v="Delivery Van"/>
    <n v="1155.73"/>
    <n v="272.98"/>
    <n v="55.91"/>
    <x v="43"/>
    <s v="Mid Glamorgan"/>
    <s v="Small Business"/>
    <s v="Furniture"/>
    <s v="Bookcases"/>
    <s v="Jumbo Box"/>
    <d v="2014-07-19T00:00:00"/>
    <b v="1"/>
  </r>
  <r>
    <x v="480"/>
    <s v="N"/>
    <d v="2014-07-12T00:00:00"/>
    <s v="High"/>
    <n v="41"/>
    <x v="480"/>
    <n v="0.04"/>
    <s v="Express"/>
    <n v="1544.99"/>
    <n v="148.97999999999999"/>
    <n v="38.49"/>
    <x v="29"/>
    <s v="Mid Glamorgan"/>
    <s v="Home Office"/>
    <s v="Furniture"/>
    <s v="Office Furnishings"/>
    <s v="Large Box"/>
    <d v="2014-07-14T00:00:00"/>
    <b v="1"/>
  </r>
  <r>
    <x v="481"/>
    <s v="N"/>
    <d v="2014-07-12T00:00:00"/>
    <s v="Not Specified"/>
    <n v="31"/>
    <x v="481"/>
    <n v="7.0000000000000007E-2"/>
    <s v="Regular"/>
    <n v="115.24"/>
    <n v="77.989999999999995"/>
    <n v="22.8"/>
    <x v="74"/>
    <s v="Mid Glamorgan"/>
    <s v="Home Office"/>
    <s v="Technology"/>
    <s v="Telephones and Communication"/>
    <s v="Small Box"/>
    <d v="2014-07-12T00:00:00"/>
    <b v="1"/>
  </r>
  <r>
    <x v="482"/>
    <s v="N"/>
    <d v="2014-07-12T00:00:00"/>
    <s v="Not Specified"/>
    <n v="35"/>
    <x v="482"/>
    <n v="0"/>
    <s v="Express"/>
    <n v="133.43"/>
    <n v="22.01"/>
    <n v="15.99"/>
    <x v="74"/>
    <s v="Mid Glamorgan"/>
    <s v="Home Office"/>
    <s v="Technology"/>
    <s v="Computer Peripherals"/>
    <s v="Small Pack"/>
    <d v="2014-07-14T00:00:00"/>
    <b v="1"/>
  </r>
  <r>
    <x v="483"/>
    <s v="N"/>
    <d v="2014-07-13T00:00:00"/>
    <s v="Low"/>
    <n v="13"/>
    <x v="483"/>
    <n v="0.06"/>
    <s v="Regular"/>
    <n v="-560.6"/>
    <n v="16.48"/>
    <n v="63"/>
    <x v="184"/>
    <s v="Mid Glamorgan"/>
    <s v="Corporate"/>
    <s v="Office Supplies"/>
    <s v="Appliances"/>
    <s v="Large Box"/>
    <d v="2014-07-17T00:00:00"/>
    <b v="0"/>
  </r>
  <r>
    <x v="484"/>
    <s v="N"/>
    <d v="2014-07-13T00:00:00"/>
    <s v="Not Specified"/>
    <n v="45"/>
    <x v="484"/>
    <n v="0.03"/>
    <s v="Express"/>
    <n v="-2083.2800000000002"/>
    <n v="16.48"/>
    <n v="63"/>
    <x v="240"/>
    <s v="South Glamorgan"/>
    <s v="Small Business"/>
    <s v="Office Supplies"/>
    <s v="Appliances"/>
    <s v="Large Box"/>
    <d v="2014-07-15T00:00:00"/>
    <b v="0"/>
  </r>
  <r>
    <x v="485"/>
    <s v="N"/>
    <d v="2014-07-14T00:00:00"/>
    <s v="Low"/>
    <n v="23"/>
    <x v="485"/>
    <n v="7.0000000000000007E-2"/>
    <s v="Regular"/>
    <n v="527.09"/>
    <n v="177.2"/>
    <n v="33.99"/>
    <x v="23"/>
    <s v="Mid Glamorgan"/>
    <s v="Small Business"/>
    <s v="Office Supplies"/>
    <s v="Storage &amp; Organization"/>
    <s v="Small Box"/>
    <d v="2014-07-16T00:00:00"/>
    <b v="1"/>
  </r>
  <r>
    <x v="486"/>
    <s v="N"/>
    <d v="2014-07-15T00:00:00"/>
    <s v="High"/>
    <n v="40"/>
    <x v="486"/>
    <n v="0.08"/>
    <s v="Regular"/>
    <n v="-94.36"/>
    <n v="16.91"/>
    <n v="18.97"/>
    <x v="56"/>
    <s v="Dyfed"/>
    <s v="Corporate"/>
    <s v="Office Supplies"/>
    <s v="Binders and Binder Accessories"/>
    <s v="Small Box"/>
    <d v="2014-07-16T00:00:00"/>
    <b v="0"/>
  </r>
  <r>
    <x v="487"/>
    <s v="N"/>
    <d v="2014-07-15T00:00:00"/>
    <s v="High"/>
    <n v="1"/>
    <x v="487"/>
    <n v="0.01"/>
    <s v="Regular"/>
    <n v="-3056.42"/>
    <n v="3511.99"/>
    <n v="38.49"/>
    <x v="56"/>
    <s v="Dyfed"/>
    <s v="Corporate"/>
    <s v="Technology"/>
    <s v="Copiers and Fax"/>
    <s v="Large Box"/>
    <d v="2014-07-16T00:00:00"/>
    <b v="0"/>
  </r>
  <r>
    <x v="488"/>
    <s v="N"/>
    <d v="2014-07-15T00:00:00"/>
    <s v="High"/>
    <n v="8"/>
    <x v="488"/>
    <n v="0.03"/>
    <s v="Regular"/>
    <n v="5.39"/>
    <n v="17.84"/>
    <n v="15.2"/>
    <x v="56"/>
    <s v="Dyfed"/>
    <s v="Corporate"/>
    <s v="Office Supplies"/>
    <s v="Pens &amp; Art Supplies"/>
    <s v="Wrap Bag"/>
    <d v="2014-07-17T00:00:00"/>
    <b v="1"/>
  </r>
  <r>
    <x v="489"/>
    <s v="N"/>
    <d v="2014-07-16T00:00:00"/>
    <s v="High"/>
    <n v="37"/>
    <x v="489"/>
    <n v="0.03"/>
    <s v="Regular"/>
    <n v="-128.30000000000001"/>
    <n v="19.37"/>
    <n v="19.53"/>
    <x v="169"/>
    <s v="West Glamorgan"/>
    <s v="Corporate"/>
    <s v="Technology"/>
    <s v="Computer Peripherals"/>
    <s v="Small Pack"/>
    <d v="2014-07-18T00:00:00"/>
    <b v="0"/>
  </r>
  <r>
    <x v="490"/>
    <s v="N"/>
    <d v="2014-07-16T00:00:00"/>
    <s v="Not Specified"/>
    <n v="47"/>
    <x v="490"/>
    <n v="0.04"/>
    <s v="Regular"/>
    <n v="-204.21"/>
    <n v="33.659999999999997"/>
    <n v="27.99"/>
    <x v="241"/>
    <s v="South Glamorgan"/>
    <s v="Home Office"/>
    <s v="Office Supplies"/>
    <s v="Appliances"/>
    <s v="Medium Box"/>
    <d v="2014-07-17T00:00:00"/>
    <b v="0"/>
  </r>
  <r>
    <x v="491"/>
    <s v="N"/>
    <d v="2014-07-16T00:00:00"/>
    <s v="Not Specified"/>
    <n v="18"/>
    <x v="491"/>
    <n v="0.02"/>
    <s v="Regular"/>
    <n v="-154.46"/>
    <n v="24.99"/>
    <n v="28.37"/>
    <x v="241"/>
    <s v="West Glamorgan"/>
    <s v="Home Office"/>
    <s v="Furniture"/>
    <s v="Office Furnishings"/>
    <s v="Large Box"/>
    <d v="2014-07-18T00:00:00"/>
    <b v="0"/>
  </r>
  <r>
    <x v="492"/>
    <s v="N"/>
    <d v="2014-07-16T00:00:00"/>
    <s v="Not Specified"/>
    <n v="22"/>
    <x v="492"/>
    <n v="0.05"/>
    <s v="Regular"/>
    <n v="228.84"/>
    <n v="47.44"/>
    <n v="21.5"/>
    <x v="241"/>
    <s v="West Glamorgan"/>
    <s v="Home Office"/>
    <s v="Office Supplies"/>
    <s v="Paper"/>
    <s v="Small Box"/>
    <d v="2014-07-18T00:00:00"/>
    <b v="1"/>
  </r>
  <r>
    <x v="493"/>
    <s v="N"/>
    <d v="2014-07-16T00:00:00"/>
    <s v="Not Specified"/>
    <n v="45"/>
    <x v="493"/>
    <n v="0.02"/>
    <s v="Regular"/>
    <n v="80.41"/>
    <n v="24.98"/>
    <n v="17.14"/>
    <x v="241"/>
    <s v="West Glamorgan"/>
    <s v="Home Office"/>
    <s v="Office Supplies"/>
    <s v="Scissors, Rulers and Trimmers"/>
    <s v="Small Pack"/>
    <d v="2014-07-19T00:00:00"/>
    <b v="1"/>
  </r>
  <r>
    <x v="494"/>
    <s v="N"/>
    <d v="2014-07-17T00:00:00"/>
    <s v="Medium"/>
    <n v="47"/>
    <x v="494"/>
    <n v="0.02"/>
    <s v="Express"/>
    <n v="-49.23"/>
    <n v="42.53"/>
    <n v="33.99"/>
    <x v="6"/>
    <s v="West Glamorgan"/>
    <s v="Corporate"/>
    <s v="Office Supplies"/>
    <s v="Labels"/>
    <s v="Small Box"/>
    <d v="2014-07-19T00:00:00"/>
    <b v="0"/>
  </r>
  <r>
    <x v="495"/>
    <s v="N"/>
    <d v="2014-07-17T00:00:00"/>
    <s v="Medium"/>
    <n v="42"/>
    <x v="495"/>
    <n v="0.03"/>
    <s v="Delivery Van"/>
    <n v="195.54"/>
    <n v="131.99"/>
    <n v="70.14"/>
    <x v="50"/>
    <s v="Mid Glamorgan"/>
    <s v="Consumer"/>
    <s v="Technology"/>
    <s v="Office Machines"/>
    <s v="Jumbo Box"/>
    <d v="2014-07-19T00:00:00"/>
    <b v="1"/>
  </r>
  <r>
    <x v="496"/>
    <s v="N"/>
    <d v="2014-07-17T00:00:00"/>
    <s v="Medium"/>
    <n v="9"/>
    <x v="496"/>
    <n v="0.05"/>
    <s v="Regular"/>
    <n v="73"/>
    <n v="127.79"/>
    <n v="15.99"/>
    <x v="50"/>
    <s v="Mid Glamorgan"/>
    <s v="Consumer"/>
    <s v="Technology"/>
    <s v="Computer Peripherals"/>
    <s v="Small Pack"/>
    <d v="2014-07-19T00:00:00"/>
    <b v="1"/>
  </r>
  <r>
    <x v="497"/>
    <s v="N"/>
    <d v="2014-07-17T00:00:00"/>
    <s v="Not Specified"/>
    <n v="42"/>
    <x v="497"/>
    <n v="0"/>
    <s v="Regular"/>
    <n v="-10.16"/>
    <n v="13.88"/>
    <n v="15.49"/>
    <x v="202"/>
    <s v="Mid Glamorgan"/>
    <s v="Home Office"/>
    <s v="Office Supplies"/>
    <s v="Binders and Binder Accessories"/>
    <s v="Small Box"/>
    <d v="2014-07-18T00:00:00"/>
    <b v="0"/>
  </r>
  <r>
    <x v="498"/>
    <s v="N"/>
    <d v="2014-07-17T00:00:00"/>
    <s v="Not Specified"/>
    <n v="50"/>
    <x v="498"/>
    <n v="0.06"/>
    <s v="Regular"/>
    <n v="-102.79"/>
    <n v="17.78"/>
    <n v="19.670000000000002"/>
    <x v="202"/>
    <s v="Mid Glamorgan"/>
    <s v="Home Office"/>
    <s v="Office Supplies"/>
    <s v="Paper"/>
    <s v="Small Box"/>
    <d v="2014-07-18T00:00:00"/>
    <b v="0"/>
  </r>
  <r>
    <x v="499"/>
    <s v="N"/>
    <d v="2014-07-17T00:00:00"/>
    <s v="Critical"/>
    <n v="21"/>
    <x v="499"/>
    <n v="7.0000000000000007E-2"/>
    <s v="Regular"/>
    <n v="46.73"/>
    <n v="16.91"/>
    <n v="14.5"/>
    <x v="242"/>
    <s v="Mid Glamorgan"/>
    <s v="Consumer"/>
    <s v="Office Supplies"/>
    <s v="Labels"/>
    <s v="Small Box"/>
    <d v="2014-07-18T00:00:00"/>
    <b v="1"/>
  </r>
  <r>
    <x v="500"/>
    <s v="N"/>
    <d v="2014-07-17T00:00:00"/>
    <s v="Medium"/>
    <n v="50"/>
    <x v="500"/>
    <n v="7.0000000000000007E-2"/>
    <s v="Regular"/>
    <n v="-179.94"/>
    <n v="13.76"/>
    <n v="18.86"/>
    <x v="3"/>
    <s v="Dyfed"/>
    <s v="Home Office"/>
    <s v="Furniture"/>
    <s v="Office Furnishings"/>
    <s v="Small Box"/>
    <d v="2014-07-17T00:00:00"/>
    <b v="0"/>
  </r>
  <r>
    <x v="501"/>
    <s v="N"/>
    <d v="2014-07-17T00:00:00"/>
    <s v="Not Specified"/>
    <n v="43"/>
    <x v="501"/>
    <n v="0.09"/>
    <s v="Regular"/>
    <n v="430.47"/>
    <n v="40.479999999999997"/>
    <n v="15.99"/>
    <x v="243"/>
    <s v="Mid Glamorgan"/>
    <s v="Corporate"/>
    <s v="Technology"/>
    <s v="Computer Peripherals"/>
    <s v="Small Pack"/>
    <d v="2014-07-18T00:00:00"/>
    <b v="1"/>
  </r>
  <r>
    <x v="502"/>
    <s v="N"/>
    <d v="2014-07-20T00:00:00"/>
    <s v="Not Specified"/>
    <n v="6"/>
    <x v="502"/>
    <n v="0.03"/>
    <s v="Regular"/>
    <n v="2076.02"/>
    <n v="1282.99"/>
    <n v="33.99"/>
    <x v="244"/>
    <s v="Mid Glamorgan"/>
    <s v="Consumer"/>
    <s v="Office Supplies"/>
    <s v="Binders and Binder Accessories"/>
    <s v="Small Box"/>
    <d v="2014-07-22T00:00:00"/>
    <b v="1"/>
  </r>
  <r>
    <x v="503"/>
    <s v="N"/>
    <d v="2014-07-20T00:00:00"/>
    <s v="Not Specified"/>
    <n v="1"/>
    <x v="503"/>
    <n v="7.0000000000000007E-2"/>
    <s v="Delivery Van"/>
    <n v="-4649.33"/>
    <n v="2048.48"/>
    <n v="28.7"/>
    <x v="244"/>
    <s v="Mid Glamorgan"/>
    <s v="Consumer"/>
    <s v="Technology"/>
    <s v="Office Machines"/>
    <s v="Jumbo Drum"/>
    <d v="2014-07-22T00:00:00"/>
    <b v="0"/>
  </r>
  <r>
    <x v="504"/>
    <s v="N"/>
    <d v="2014-07-21T00:00:00"/>
    <s v="Not Specified"/>
    <n v="50"/>
    <x v="504"/>
    <n v="0.01"/>
    <s v="Regular"/>
    <n v="495.68"/>
    <n v="36.950000000000003"/>
    <n v="16.989999999999998"/>
    <x v="245"/>
    <s v="West Glamorgan"/>
    <s v="Small Business"/>
    <s v="Office Supplies"/>
    <s v="Binders and Binder Accessories"/>
    <s v="Small Box"/>
    <d v="2014-07-22T00:00:00"/>
    <b v="1"/>
  </r>
  <r>
    <x v="505"/>
    <s v="N"/>
    <d v="2014-07-21T00:00:00"/>
    <s v="Not Specified"/>
    <n v="31"/>
    <x v="505"/>
    <n v="0"/>
    <s v="Regular"/>
    <n v="-130.06"/>
    <n v="27.98"/>
    <n v="22.99"/>
    <x v="245"/>
    <s v="West Glamorgan"/>
    <s v="Small Business"/>
    <s v="Technology"/>
    <s v="Computer Peripherals"/>
    <s v="Small Pack"/>
    <d v="2014-07-23T00:00:00"/>
    <b v="0"/>
  </r>
  <r>
    <x v="506"/>
    <s v="N"/>
    <d v="2014-07-21T00:00:00"/>
    <s v="Not Specified"/>
    <n v="1"/>
    <x v="506"/>
    <n v="0.1"/>
    <s v="Regular"/>
    <n v="-919.59"/>
    <n v="1901.99"/>
    <n v="33.99"/>
    <x v="66"/>
    <s v="Mid Glamorgan"/>
    <s v="Home Office"/>
    <s v="Office Supplies"/>
    <s v="Binders and Binder Accessories"/>
    <s v="Small Box"/>
    <d v="2014-07-21T00:00:00"/>
    <b v="0"/>
  </r>
  <r>
    <x v="507"/>
    <s v="N"/>
    <d v="2014-07-21T00:00:00"/>
    <s v="Critical"/>
    <n v="20"/>
    <x v="507"/>
    <n v="0.04"/>
    <s v="Regular"/>
    <n v="399.75"/>
    <n v="217.99"/>
    <n v="22.99"/>
    <x v="246"/>
    <s v="Mid Glamorgan"/>
    <s v="Consumer"/>
    <s v="Technology"/>
    <s v="Telephones and Communication"/>
    <s v="Small Box"/>
    <d v="2014-07-22T00:00:00"/>
    <b v="1"/>
  </r>
  <r>
    <x v="508"/>
    <s v="N"/>
    <d v="2014-07-21T00:00:00"/>
    <s v="Not Specified"/>
    <n v="23"/>
    <x v="508"/>
    <n v="0.04"/>
    <s v="Regular"/>
    <n v="-260.82"/>
    <n v="27.51"/>
    <n v="31.78"/>
    <x v="184"/>
    <s v="Dyfed"/>
    <s v="Corporate"/>
    <s v="Office Supplies"/>
    <s v="Storage &amp; Organization"/>
    <s v="Small Box"/>
    <d v="2014-07-23T00:00:00"/>
    <b v="0"/>
  </r>
  <r>
    <x v="509"/>
    <s v="N"/>
    <d v="2014-07-22T00:00:00"/>
    <s v="Medium"/>
    <n v="32"/>
    <x v="509"/>
    <n v="0.09"/>
    <s v="Express"/>
    <n v="-148.91"/>
    <n v="15.89"/>
    <n v="21.01"/>
    <x v="198"/>
    <s v="West Glamorgan"/>
    <s v="Home Office"/>
    <s v="Office Supplies"/>
    <s v="Binders and Binder Accessories"/>
    <s v="Small Box"/>
    <d v="2014-07-24T00:00:00"/>
    <b v="0"/>
  </r>
  <r>
    <x v="510"/>
    <s v="N"/>
    <d v="2014-07-22T00:00:00"/>
    <s v="Not Specified"/>
    <n v="9"/>
    <x v="510"/>
    <n v="0.09"/>
    <s v="Regular"/>
    <n v="63.63"/>
    <n v="42.56"/>
    <n v="16.989999999999998"/>
    <x v="247"/>
    <s v="South Glamorgan"/>
    <s v="Corporate"/>
    <s v="Office Supplies"/>
    <s v="Binders and Binder Accessories"/>
    <s v="Small Box"/>
    <d v="2014-07-23T00:00:00"/>
    <b v="1"/>
  </r>
  <r>
    <x v="511"/>
    <s v="N"/>
    <d v="2014-07-22T00:00:00"/>
    <s v="Low"/>
    <n v="44"/>
    <x v="511"/>
    <n v="0.06"/>
    <s v="Regular"/>
    <n v="-38.119999999999997"/>
    <n v="23.97"/>
    <n v="18.98"/>
    <x v="248"/>
    <s v="Mid Glamorgan"/>
    <s v="Home Office"/>
    <s v="Office Supplies"/>
    <s v="Appliances"/>
    <s v="Small Box"/>
    <d v="2014-07-24T00:00:00"/>
    <b v="0"/>
  </r>
  <r>
    <x v="512"/>
    <s v="N"/>
    <d v="2014-07-22T00:00:00"/>
    <s v="Low"/>
    <n v="41"/>
    <x v="512"/>
    <n v="0.06"/>
    <s v="Regular"/>
    <n v="103.84"/>
    <n v="18.98"/>
    <n v="15.6"/>
    <x v="248"/>
    <s v="Mid Glamorgan"/>
    <s v="Home Office"/>
    <s v="Office Supplies"/>
    <s v="Paper"/>
    <s v="Wrap Bag"/>
    <d v="2014-07-29T00:00:00"/>
    <b v="1"/>
  </r>
  <r>
    <x v="513"/>
    <s v="N"/>
    <d v="2014-07-24T00:00:00"/>
    <s v="Not Specified"/>
    <n v="33"/>
    <x v="513"/>
    <n v="0"/>
    <s v="Express"/>
    <n v="-452.33"/>
    <n v="113.41"/>
    <n v="49"/>
    <x v="249"/>
    <s v="Mid Glamorgan"/>
    <s v="Corporate"/>
    <s v="Office Supplies"/>
    <s v="Storage &amp; Organization"/>
    <s v="Large Box"/>
    <d v="2014-07-25T00:00:00"/>
    <b v="0"/>
  </r>
  <r>
    <x v="514"/>
    <s v="N"/>
    <d v="2014-07-24T00:00:00"/>
    <s v="Not Specified"/>
    <n v="8"/>
    <x v="514"/>
    <n v="0.1"/>
    <s v="Regular"/>
    <n v="-263.26"/>
    <n v="107.99"/>
    <n v="18.899999999999999"/>
    <x v="249"/>
    <s v="Mid Glamorgan"/>
    <s v="Corporate"/>
    <s v="Technology"/>
    <s v="Telephones and Communication"/>
    <s v="Small Box"/>
    <d v="2014-07-25T00:00:00"/>
    <b v="0"/>
  </r>
  <r>
    <x v="515"/>
    <s v="N"/>
    <d v="2014-07-24T00:00:00"/>
    <s v="Not Specified"/>
    <n v="14"/>
    <x v="515"/>
    <n v="0.09"/>
    <s v="Regular"/>
    <n v="-46.35"/>
    <n v="27.28"/>
    <n v="24.91"/>
    <x v="195"/>
    <s v="Dyfed"/>
    <s v="Corporate"/>
    <s v="Office Supplies"/>
    <s v="Binders and Binder Accessories"/>
    <s v="Small Box"/>
    <d v="2014-07-25T00:00:00"/>
    <b v="0"/>
  </r>
  <r>
    <x v="516"/>
    <s v="Y"/>
    <d v="2014-07-26T00:00:00"/>
    <s v="Not Specified"/>
    <n v="10"/>
    <x v="516"/>
    <n v="0.09"/>
    <s v="Regular"/>
    <n v="365.23"/>
    <n v="219.48"/>
    <n v="14.99"/>
    <x v="250"/>
    <s v="Mid Glamorgan"/>
    <s v="Corporate"/>
    <s v="Office Supplies"/>
    <s v="Appliances"/>
    <s v="Small Box"/>
    <d v="2014-07-29T00:00:00"/>
    <b v="1"/>
  </r>
  <r>
    <x v="517"/>
    <s v="N"/>
    <d v="2014-07-26T00:00:00"/>
    <s v="Low"/>
    <n v="18"/>
    <x v="517"/>
    <n v="7.0000000000000007E-2"/>
    <s v="Regular"/>
    <n v="-108.8"/>
    <n v="28.74"/>
    <n v="21.04"/>
    <x v="125"/>
    <s v="Dyfed"/>
    <s v="Small Business"/>
    <s v="Office Supplies"/>
    <s v="Storage &amp; Organization"/>
    <s v="Small Box"/>
    <d v="2014-08-02T00:00:00"/>
    <b v="0"/>
  </r>
  <r>
    <x v="518"/>
    <s v="N"/>
    <d v="2014-07-26T00:00:00"/>
    <s v="Low"/>
    <n v="31"/>
    <x v="518"/>
    <n v="0.06"/>
    <s v="Regular"/>
    <n v="75.790000000000006"/>
    <n v="18.45"/>
    <n v="15.34"/>
    <x v="125"/>
    <s v="Dyfed"/>
    <s v="Small Business"/>
    <s v="Office Supplies"/>
    <s v="Paper"/>
    <s v="Wrap Bag"/>
    <d v="2014-07-31T00:00:00"/>
    <b v="1"/>
  </r>
  <r>
    <x v="519"/>
    <s v="N"/>
    <d v="2014-07-27T00:00:00"/>
    <s v="Not Specified"/>
    <n v="24"/>
    <x v="519"/>
    <n v="0.1"/>
    <s v="Express"/>
    <n v="224.27"/>
    <n v="122.99"/>
    <n v="22.99"/>
    <x v="251"/>
    <s v="Mid Glamorgan"/>
    <s v="Home Office"/>
    <s v="Technology"/>
    <s v="Telephones and Communication"/>
    <s v="Small Box"/>
    <d v="2014-07-29T00:00:00"/>
    <b v="1"/>
  </r>
  <r>
    <x v="520"/>
    <s v="Y"/>
    <d v="2014-07-27T00:00:00"/>
    <s v="Critical"/>
    <n v="21"/>
    <x v="520"/>
    <n v="0.03"/>
    <s v="Regular"/>
    <n v="-12.79"/>
    <n v="23.97"/>
    <n v="18.98"/>
    <x v="252"/>
    <s v="South Glamorgan"/>
    <s v="Corporate"/>
    <s v="Office Supplies"/>
    <s v="Appliances"/>
    <s v="Small Box"/>
    <d v="2014-07-28T00:00:00"/>
    <b v="0"/>
  </r>
  <r>
    <x v="521"/>
    <s v="N"/>
    <d v="2014-07-27T00:00:00"/>
    <s v="Medium"/>
    <n v="31"/>
    <x v="521"/>
    <n v="0.08"/>
    <s v="Regular"/>
    <n v="4.22"/>
    <n v="14.94"/>
    <n v="14.96"/>
    <x v="253"/>
    <s v="Dyfed"/>
    <s v="Small Business"/>
    <s v="Office Supplies"/>
    <s v="Pens &amp; Art Supplies"/>
    <s v="Wrap Bag"/>
    <d v="2014-07-29T00:00:00"/>
    <b v="1"/>
  </r>
  <r>
    <x v="522"/>
    <s v="N"/>
    <d v="2014-07-27T00:00:00"/>
    <s v="Not Specified"/>
    <n v="15"/>
    <x v="522"/>
    <n v="0.02"/>
    <s v="Regular"/>
    <n v="-31.99"/>
    <n v="13.74"/>
    <n v="18.079999999999998"/>
    <x v="254"/>
    <s v="South Glamorgan"/>
    <s v="Small Business"/>
    <s v="Furniture"/>
    <s v="Office Furnishings"/>
    <s v="Small Pack"/>
    <d v="2014-07-28T00:00:00"/>
    <b v="0"/>
  </r>
  <r>
    <x v="523"/>
    <s v="N"/>
    <d v="2014-07-28T00:00:00"/>
    <s v="Critical"/>
    <n v="46"/>
    <x v="523"/>
    <n v="0"/>
    <s v="Delivery Van"/>
    <n v="-1758.89"/>
    <n v="134.99"/>
    <n v="84.2"/>
    <x v="193"/>
    <s v="Dyfed"/>
    <s v="Corporate"/>
    <s v="Furniture"/>
    <s v="Chairs &amp; Chairmats"/>
    <s v="Jumbo Drum"/>
    <d v="2014-07-29T00:00:00"/>
    <b v="0"/>
  </r>
  <r>
    <x v="524"/>
    <s v="N"/>
    <d v="2014-07-29T00:00:00"/>
    <s v="Critical"/>
    <n v="25"/>
    <x v="524"/>
    <n v="0.1"/>
    <s v="Regular"/>
    <n v="-64.47"/>
    <n v="19.45"/>
    <n v="20.28"/>
    <x v="255"/>
    <s v="Mid Glamorgan"/>
    <s v="Corporate"/>
    <s v="Office Supplies"/>
    <s v="Binders and Binder Accessories"/>
    <s v="Small Box"/>
    <d v="2014-08-01T00:00:00"/>
    <b v="0"/>
  </r>
  <r>
    <x v="525"/>
    <s v="N"/>
    <d v="2014-07-29T00:00:00"/>
    <s v="Critical"/>
    <n v="34"/>
    <x v="525"/>
    <n v="0.01"/>
    <s v="Regular"/>
    <n v="-130.34"/>
    <n v="18.48"/>
    <n v="21.86"/>
    <x v="255"/>
    <s v="Mid Glamorgan"/>
    <s v="Corporate"/>
    <s v="Office Supplies"/>
    <s v="Paper"/>
    <s v="Small Box"/>
    <d v="2014-07-31T00:00:00"/>
    <b v="0"/>
  </r>
  <r>
    <x v="526"/>
    <s v="N"/>
    <d v="2014-07-29T00:00:00"/>
    <s v="Medium"/>
    <n v="35"/>
    <x v="526"/>
    <n v="7.0000000000000007E-2"/>
    <s v="Regular"/>
    <n v="-163.32"/>
    <n v="17.02"/>
    <n v="19.14"/>
    <x v="256"/>
    <s v="Dyfed"/>
    <s v="Consumer"/>
    <s v="Technology"/>
    <s v="Computer Peripherals"/>
    <s v="Small Pack"/>
    <d v="2014-07-31T00:00:00"/>
    <b v="0"/>
  </r>
  <r>
    <x v="527"/>
    <s v="N"/>
    <d v="2014-07-29T00:00:00"/>
    <s v="Medium"/>
    <n v="19"/>
    <x v="527"/>
    <n v="7.0000000000000007E-2"/>
    <s v="Delivery Van"/>
    <n v="-434.22"/>
    <n v="292.98"/>
    <n v="71"/>
    <x v="256"/>
    <s v="Dyfed"/>
    <s v="Consumer"/>
    <s v="Furniture"/>
    <s v="Chairs &amp; Chairmats"/>
    <s v="Jumbo Drum"/>
    <d v="2014-07-31T00:00:00"/>
    <b v="0"/>
  </r>
  <r>
    <x v="528"/>
    <s v="N"/>
    <d v="2014-07-30T00:00:00"/>
    <s v="Not Specified"/>
    <n v="7"/>
    <x v="528"/>
    <n v="0.04"/>
    <s v="Regular"/>
    <n v="-27.91"/>
    <n v="47.99"/>
    <n v="15.25"/>
    <x v="257"/>
    <s v="West Glamorgan"/>
    <s v="Home Office"/>
    <s v="Technology"/>
    <s v="Telephones and Communication"/>
    <s v="Small Pack"/>
    <d v="2014-08-01T00:00:00"/>
    <b v="0"/>
  </r>
  <r>
    <x v="529"/>
    <s v="N"/>
    <d v="2014-07-30T00:00:00"/>
    <s v="Low"/>
    <n v="23"/>
    <x v="529"/>
    <n v="0.02"/>
    <s v="Express"/>
    <n v="-71.59"/>
    <n v="27.99"/>
    <n v="27.18"/>
    <x v="26"/>
    <s v="West Glamorgan"/>
    <s v="Corporate"/>
    <s v="Office Supplies"/>
    <s v="Binders and Binder Accessories"/>
    <s v="Small Box"/>
    <d v="2014-08-03T00:00:00"/>
    <b v="0"/>
  </r>
  <r>
    <x v="530"/>
    <s v="N"/>
    <d v="2014-07-30T00:00:00"/>
    <s v="Low"/>
    <n v="32"/>
    <x v="530"/>
    <n v="0.09"/>
    <s v="Express"/>
    <n v="603.6"/>
    <n v="58.94"/>
    <n v="20.77"/>
    <x v="26"/>
    <s v="West Glamorgan"/>
    <s v="Corporate"/>
    <s v="Furniture"/>
    <s v="Office Furnishings"/>
    <s v="Small Box"/>
    <d v="2014-07-30T00:00:00"/>
    <b v="1"/>
  </r>
  <r>
    <x v="531"/>
    <s v="N"/>
    <d v="2014-07-30T00:00:00"/>
    <s v="High"/>
    <n v="35"/>
    <x v="531"/>
    <n v="0.05"/>
    <s v="Regular"/>
    <n v="-27.94"/>
    <n v="13.68"/>
    <n v="15.57"/>
    <x v="258"/>
    <s v="West Glamorgan"/>
    <s v="Corporate"/>
    <s v="Office Supplies"/>
    <s v="Pens &amp; Art Supplies"/>
    <s v="Wrap Bag"/>
    <d v="2014-07-31T00:00:00"/>
    <b v="0"/>
  </r>
  <r>
    <x v="532"/>
    <s v="N"/>
    <d v="2014-07-30T00:00:00"/>
    <s v="High"/>
    <n v="2"/>
    <x v="532"/>
    <n v="0.1"/>
    <s v="Delivery Van"/>
    <n v="-195.88"/>
    <n v="230.75"/>
    <n v="83.64"/>
    <x v="258"/>
    <s v="West Glamorgan"/>
    <s v="Corporate"/>
    <s v="Furniture"/>
    <s v="Tables"/>
    <s v="Jumbo Box"/>
    <d v="2014-08-01T00:00:00"/>
    <b v="0"/>
  </r>
  <r>
    <x v="533"/>
    <s v="N"/>
    <d v="2014-07-30T00:00:00"/>
    <s v="High"/>
    <n v="8"/>
    <x v="533"/>
    <n v="0"/>
    <s v="Regular"/>
    <n v="37.340000000000003"/>
    <n v="27.04"/>
    <n v="15.97"/>
    <x v="258"/>
    <s v="West Glamorgan"/>
    <s v="Corporate"/>
    <s v="Office Supplies"/>
    <s v="Paper"/>
    <s v="Wrap Bag"/>
    <d v="2014-08-01T00:00:00"/>
    <b v="1"/>
  </r>
  <r>
    <x v="534"/>
    <s v="Y"/>
    <d v="2014-07-31T00:00:00"/>
    <s v="Medium"/>
    <n v="31"/>
    <x v="534"/>
    <n v="0.03"/>
    <s v="Regular"/>
    <n v="1036.72"/>
    <n v="140.24"/>
    <n v="26.65"/>
    <x v="259"/>
    <s v="West Glamorgan"/>
    <s v="Corporate"/>
    <s v="Furniture"/>
    <s v="Chairs &amp; Chairmats"/>
    <s v="Medium Box"/>
    <d v="2014-08-02T00:00:00"/>
    <b v="1"/>
  </r>
  <r>
    <x v="535"/>
    <s v="Y"/>
    <d v="2014-07-31T00:00:00"/>
    <s v="Medium"/>
    <n v="33"/>
    <x v="535"/>
    <n v="0.01"/>
    <s v="Delivery Van"/>
    <n v="794.19"/>
    <n v="172.98"/>
    <n v="44"/>
    <x v="259"/>
    <s v="West Glamorgan"/>
    <s v="Corporate"/>
    <s v="Furniture"/>
    <s v="Chairs &amp; Chairmats"/>
    <s v="Jumbo Drum"/>
    <d v="2014-08-02T00:00:00"/>
    <b v="1"/>
  </r>
  <r>
    <x v="536"/>
    <s v="N"/>
    <d v="2014-07-31T00:00:00"/>
    <s v="Critical"/>
    <n v="23"/>
    <x v="536"/>
    <n v="0.03"/>
    <s v="Delivery Van"/>
    <n v="17.05"/>
    <n v="27.23"/>
    <n v="41.75"/>
    <x v="260"/>
    <s v="Dyfed"/>
    <s v="Corporate"/>
    <s v="Furniture"/>
    <s v="Tables"/>
    <s v="Jumbo Box"/>
    <d v="2014-08-01T00:00:00"/>
    <b v="1"/>
  </r>
  <r>
    <x v="537"/>
    <s v="N"/>
    <d v="2014-08-01T00:00:00"/>
    <s v="Critical"/>
    <n v="30"/>
    <x v="537"/>
    <n v="0.03"/>
    <s v="Regular"/>
    <n v="-50.55"/>
    <n v="18.37"/>
    <n v="19.190000000000001"/>
    <x v="27"/>
    <s v="Mid Glamorgan"/>
    <s v="Corporate"/>
    <s v="Office Supplies"/>
    <s v="Binders and Binder Accessories"/>
    <s v="Small Box"/>
    <d v="2014-08-02T00:00:00"/>
    <b v="0"/>
  </r>
  <r>
    <x v="538"/>
    <s v="N"/>
    <d v="2014-08-02T00:00:00"/>
    <s v="Not Specified"/>
    <n v="24"/>
    <x v="538"/>
    <n v="0.03"/>
    <s v="Delivery Van"/>
    <n v="1956.7"/>
    <n v="212.97"/>
    <n v="29.59"/>
    <x v="261"/>
    <s v="South Glamorgan"/>
    <s v="Home Office"/>
    <s v="Technology"/>
    <s v="Office Machines"/>
    <s v="Jumbo Drum"/>
    <d v="2014-08-03T00:00:00"/>
    <b v="1"/>
  </r>
  <r>
    <x v="539"/>
    <s v="N"/>
    <d v="2014-08-02T00:00:00"/>
    <s v="Critical"/>
    <n v="42"/>
    <x v="539"/>
    <n v="0"/>
    <s v="Regular"/>
    <n v="258.89999999999998"/>
    <n v="24.97"/>
    <n v="15.49"/>
    <x v="17"/>
    <s v="West Glamorgan"/>
    <s v="Home Office"/>
    <s v="Office Supplies"/>
    <s v="Binders and Binder Accessories"/>
    <s v="Small Box"/>
    <d v="2014-08-03T00:00:00"/>
    <b v="1"/>
  </r>
  <r>
    <x v="540"/>
    <s v="N"/>
    <d v="2014-08-02T00:00:00"/>
    <s v="Critical"/>
    <n v="20"/>
    <x v="540"/>
    <n v="0.06"/>
    <s v="Regular"/>
    <n v="45.31"/>
    <n v="16.91"/>
    <n v="14.5"/>
    <x v="17"/>
    <s v="West Glamorgan"/>
    <s v="Home Office"/>
    <s v="Office Supplies"/>
    <s v="Labels"/>
    <s v="Small Box"/>
    <d v="2014-08-02T00:00:00"/>
    <b v="1"/>
  </r>
  <r>
    <x v="541"/>
    <s v="N"/>
    <d v="2014-08-03T00:00:00"/>
    <s v="Low"/>
    <n v="24"/>
    <x v="541"/>
    <n v="0"/>
    <s v="Delivery Van"/>
    <n v="473.67"/>
    <n v="192.98"/>
    <n v="44"/>
    <x v="67"/>
    <s v="Mid Glamorgan"/>
    <s v="Small Business"/>
    <s v="Furniture"/>
    <s v="Chairs &amp; Chairmats"/>
    <s v="Jumbo Drum"/>
    <d v="2014-08-05T00:00:00"/>
    <b v="1"/>
  </r>
  <r>
    <x v="542"/>
    <s v="N"/>
    <d v="2014-08-04T00:00:00"/>
    <s v="Critical"/>
    <n v="1"/>
    <x v="542"/>
    <n v="0.01"/>
    <s v="Delivery Van"/>
    <n v="-7832.93"/>
    <n v="3514.14"/>
    <n v="22.73"/>
    <x v="211"/>
    <s v="Mid Glamorgan"/>
    <s v="Corporate"/>
    <s v="Technology"/>
    <s v="Office Machines"/>
    <s v="Jumbo Box"/>
    <d v="2014-08-05T00:00:00"/>
    <b v="0"/>
  </r>
  <r>
    <x v="543"/>
    <s v="N"/>
    <d v="2014-08-04T00:00:00"/>
    <s v="Critical"/>
    <n v="9"/>
    <x v="543"/>
    <n v="0.06"/>
    <s v="Regular"/>
    <n v="-30.29"/>
    <n v="27.73"/>
    <n v="21.42"/>
    <x v="211"/>
    <s v="Mid Glamorgan"/>
    <s v="Corporate"/>
    <s v="Office Supplies"/>
    <s v="Scissors, Rulers and Trimmers"/>
    <s v="Small Pack"/>
    <d v="2014-08-05T00:00:00"/>
    <b v="0"/>
  </r>
  <r>
    <x v="544"/>
    <s v="N"/>
    <d v="2014-08-04T00:00:00"/>
    <s v="Medium"/>
    <n v="34"/>
    <x v="544"/>
    <n v="7.0000000000000007E-2"/>
    <s v="Regular"/>
    <n v="676.36"/>
    <n v="92.98"/>
    <n v="21.18"/>
    <x v="236"/>
    <s v="Dyfed"/>
    <s v="Corporate"/>
    <s v="Technology"/>
    <s v="Computer Peripherals"/>
    <s v="Small Box"/>
    <d v="2014-08-06T00:00:00"/>
    <b v="1"/>
  </r>
  <r>
    <x v="545"/>
    <s v="N"/>
    <d v="2014-08-04T00:00:00"/>
    <s v="Medium"/>
    <n v="16"/>
    <x v="545"/>
    <n v="0.08"/>
    <s v="Regular"/>
    <n v="-69.37"/>
    <n v="23.35"/>
    <n v="22.6"/>
    <x v="236"/>
    <s v="Dyfed"/>
    <s v="Corporate"/>
    <s v="Office Supplies"/>
    <s v="Storage &amp; Organization"/>
    <s v="Small Box"/>
    <d v="2014-08-05T00:00:00"/>
    <b v="0"/>
  </r>
  <r>
    <x v="546"/>
    <s v="N"/>
    <d v="2014-08-04T00:00:00"/>
    <s v="Not Specified"/>
    <n v="43"/>
    <x v="546"/>
    <n v="0.08"/>
    <s v="Regular"/>
    <n v="-98.25"/>
    <n v="17.78"/>
    <n v="19.670000000000002"/>
    <x v="58"/>
    <s v="Dyfed"/>
    <s v="Consumer"/>
    <s v="Office Supplies"/>
    <s v="Paper"/>
    <s v="Small Box"/>
    <d v="2014-08-05T00:00:00"/>
    <b v="0"/>
  </r>
  <r>
    <x v="547"/>
    <s v="N"/>
    <d v="2014-08-05T00:00:00"/>
    <s v="Medium"/>
    <n v="44"/>
    <x v="547"/>
    <n v="0.08"/>
    <s v="Delivery Van"/>
    <n v="2054.0300000000002"/>
    <n v="412.98"/>
    <n v="56.52"/>
    <x v="262"/>
    <s v="Mid Glamorgan"/>
    <s v="Corporate"/>
    <s v="Furniture"/>
    <s v="Tables"/>
    <s v="Jumbo Box"/>
    <d v="2014-08-06T00:00:00"/>
    <b v="1"/>
  </r>
  <r>
    <x v="548"/>
    <s v="N"/>
    <d v="2014-08-05T00:00:00"/>
    <s v="Not Specified"/>
    <n v="49"/>
    <x v="548"/>
    <n v="0.08"/>
    <s v="Regular"/>
    <n v="-40.85"/>
    <n v="13.68"/>
    <n v="15.57"/>
    <x v="80"/>
    <s v="South Glamorgan"/>
    <s v="Small Business"/>
    <s v="Office Supplies"/>
    <s v="Pens &amp; Art Supplies"/>
    <s v="Wrap Bag"/>
    <d v="2014-08-06T00:00:00"/>
    <b v="0"/>
  </r>
  <r>
    <x v="549"/>
    <s v="N"/>
    <d v="2014-08-05T00:00:00"/>
    <s v="Medium"/>
    <n v="44"/>
    <x v="549"/>
    <n v="0.04"/>
    <s v="Regular"/>
    <n v="-16.25"/>
    <n v="26.42"/>
    <n v="20.75"/>
    <x v="48"/>
    <s v="West Glamorgan"/>
    <s v="Home Office"/>
    <s v="Office Supplies"/>
    <s v="Appliances"/>
    <s v="Medium Box"/>
    <d v="2014-08-06T00:00:00"/>
    <b v="0"/>
  </r>
  <r>
    <x v="550"/>
    <s v="N"/>
    <d v="2014-08-05T00:00:00"/>
    <s v="Medium"/>
    <n v="32"/>
    <x v="550"/>
    <n v="0.04"/>
    <s v="Regular"/>
    <n v="-63.89"/>
    <n v="17.98"/>
    <n v="19.79"/>
    <x v="48"/>
    <s v="West Glamorgan"/>
    <s v="Home Office"/>
    <s v="Office Supplies"/>
    <s v="Paper"/>
    <s v="Small Box"/>
    <d v="2014-08-07T00:00:00"/>
    <b v="0"/>
  </r>
  <r>
    <x v="551"/>
    <s v="N"/>
    <d v="2014-08-05T00:00:00"/>
    <s v="Medium"/>
    <n v="16"/>
    <x v="551"/>
    <n v="0.03"/>
    <s v="Regular"/>
    <n v="-18.43"/>
    <n v="77.989999999999995"/>
    <n v="22.99"/>
    <x v="48"/>
    <s v="West Glamorgan"/>
    <s v="Home Office"/>
    <s v="Technology"/>
    <s v="Telephones and Communication"/>
    <s v="Small Box"/>
    <d v="2014-08-06T00:00:00"/>
    <b v="0"/>
  </r>
  <r>
    <x v="552"/>
    <s v="N"/>
    <d v="2014-08-05T00:00:00"/>
    <s v="Not Specified"/>
    <n v="8"/>
    <x v="552"/>
    <n v="0.06"/>
    <s v="Regular"/>
    <n v="-262.45999999999998"/>
    <n v="76.650000000000006"/>
    <n v="49"/>
    <x v="68"/>
    <s v="Mid Glamorgan"/>
    <s v="Home Office"/>
    <s v="Office Supplies"/>
    <s v="Storage &amp; Organization"/>
    <s v="Large Box"/>
    <d v="2014-08-06T00:00:00"/>
    <b v="0"/>
  </r>
  <r>
    <x v="553"/>
    <s v="N"/>
    <d v="2014-08-06T00:00:00"/>
    <s v="High"/>
    <n v="31"/>
    <x v="553"/>
    <n v="0.02"/>
    <s v="Regular"/>
    <n v="-103.15"/>
    <n v="16.89"/>
    <n v="18.93"/>
    <x v="263"/>
    <s v="Mid Glamorgan"/>
    <s v="Corporate"/>
    <s v="Technology"/>
    <s v="Computer Peripherals"/>
    <s v="Small Pack"/>
    <d v="2014-08-07T00:00:00"/>
    <b v="0"/>
  </r>
  <r>
    <x v="554"/>
    <s v="N"/>
    <d v="2014-08-06T00:00:00"/>
    <s v="High"/>
    <n v="12"/>
    <x v="554"/>
    <n v="7.0000000000000007E-2"/>
    <s v="Regular"/>
    <n v="28.93"/>
    <n v="22.06"/>
    <n v="16.059999999999999"/>
    <x v="263"/>
    <s v="Mid Glamorgan"/>
    <s v="Corporate"/>
    <s v="Office Supplies"/>
    <s v="Paper"/>
    <s v="Wrap Bag"/>
    <d v="2014-08-07T00:00:00"/>
    <b v="1"/>
  </r>
  <r>
    <x v="555"/>
    <s v="N"/>
    <d v="2014-08-06T00:00:00"/>
    <s v="Low"/>
    <n v="41"/>
    <x v="555"/>
    <n v="0.01"/>
    <s v="Regular"/>
    <n v="72.540000000000006"/>
    <n v="32.479999999999997"/>
    <n v="20.32"/>
    <x v="210"/>
    <s v="Mid Glamorgan"/>
    <s v="Small Business"/>
    <s v="Office Supplies"/>
    <s v="Appliances"/>
    <s v="Small Box"/>
    <d v="2014-08-08T00:00:00"/>
    <b v="1"/>
  </r>
  <r>
    <x v="556"/>
    <s v="N"/>
    <d v="2014-08-06T00:00:00"/>
    <s v="Low"/>
    <n v="26"/>
    <x v="556"/>
    <n v="0.09"/>
    <s v="Regular"/>
    <n v="-53.43"/>
    <n v="13.86"/>
    <n v="16.579999999999998"/>
    <x v="210"/>
    <s v="Mid Glamorgan"/>
    <s v="Small Business"/>
    <s v="Office Supplies"/>
    <s v="Rubber Bands"/>
    <s v="Wrap Bag"/>
    <d v="2014-08-11T00:00:00"/>
    <b v="0"/>
  </r>
  <r>
    <x v="557"/>
    <s v="N"/>
    <d v="2014-08-06T00:00:00"/>
    <s v="Low"/>
    <n v="38"/>
    <x v="557"/>
    <n v="0.08"/>
    <s v="Regular"/>
    <n v="1641.81"/>
    <n v="217.99"/>
    <n v="16.5"/>
    <x v="210"/>
    <s v="Mid Glamorgan"/>
    <s v="Small Business"/>
    <s v="Technology"/>
    <s v="Telephones and Communication"/>
    <s v="Small Box"/>
    <d v="2014-08-11T00:00:00"/>
    <b v="1"/>
  </r>
  <r>
    <x v="558"/>
    <s v="N"/>
    <d v="2014-08-09T00:00:00"/>
    <s v="Not Specified"/>
    <n v="8"/>
    <x v="558"/>
    <n v="0.1"/>
    <s v="Regular"/>
    <n v="-33.49"/>
    <n v="42.98"/>
    <n v="22.99"/>
    <x v="121"/>
    <s v="West Glamorgan"/>
    <s v="Corporate"/>
    <s v="Office Supplies"/>
    <s v="Pens &amp; Art Supplies"/>
    <s v="Small Pack"/>
    <d v="2014-08-11T00:00:00"/>
    <b v="0"/>
  </r>
  <r>
    <x v="559"/>
    <s v="N"/>
    <d v="2014-08-09T00:00:00"/>
    <s v="Medium"/>
    <n v="42"/>
    <x v="559"/>
    <n v="7.0000000000000007E-2"/>
    <s v="Regular"/>
    <n v="-36.700000000000003"/>
    <n v="32.950000000000003"/>
    <n v="19.989999999999998"/>
    <x v="77"/>
    <s v="Mid Glamorgan"/>
    <s v="Consumer"/>
    <s v="Technology"/>
    <s v="Computer Peripherals"/>
    <s v="Small Box"/>
    <d v="2014-08-10T00:00:00"/>
    <b v="0"/>
  </r>
  <r>
    <x v="560"/>
    <s v="N"/>
    <d v="2014-08-10T00:00:00"/>
    <s v="Low"/>
    <n v="35"/>
    <x v="560"/>
    <n v="0.02"/>
    <s v="Regular"/>
    <n v="371.91"/>
    <n v="67.989999999999995"/>
    <n v="17.3"/>
    <x v="170"/>
    <s v="South Glamorgan"/>
    <s v="Home Office"/>
    <s v="Technology"/>
    <s v="Telephones and Communication"/>
    <s v="Small Pack"/>
    <d v="2014-08-10T00:00:00"/>
    <b v="1"/>
  </r>
  <r>
    <x v="561"/>
    <s v="N"/>
    <d v="2014-08-10T00:00:00"/>
    <s v="Critical"/>
    <n v="19"/>
    <x v="561"/>
    <n v="0.01"/>
    <s v="Express"/>
    <n v="-24.66"/>
    <n v="18.48"/>
    <n v="20.22"/>
    <x v="264"/>
    <s v="Dyfed"/>
    <s v="Consumer"/>
    <s v="Office Supplies"/>
    <s v="Paper"/>
    <s v="Small Box"/>
    <d v="2014-08-11T00:00:00"/>
    <b v="0"/>
  </r>
  <r>
    <x v="562"/>
    <s v="N"/>
    <d v="2014-08-10T00:00:00"/>
    <s v="Critical"/>
    <n v="35"/>
    <x v="562"/>
    <n v="0.03"/>
    <s v="Regular"/>
    <n v="1165.98"/>
    <n v="97.99"/>
    <n v="17.3"/>
    <x v="264"/>
    <s v="Dyfed"/>
    <s v="Consumer"/>
    <s v="Technology"/>
    <s v="Telephones and Communication"/>
    <s v="Small Pack"/>
    <d v="2014-08-12T00:00:00"/>
    <b v="1"/>
  </r>
  <r>
    <x v="563"/>
    <s v="N"/>
    <d v="2014-08-10T00:00:00"/>
    <s v="Critical"/>
    <n v="44"/>
    <x v="563"/>
    <n v="0.04"/>
    <s v="Delivery Van"/>
    <n v="-163.83000000000001"/>
    <n v="308.18"/>
    <n v="168.12"/>
    <x v="265"/>
    <s v="Mid Glamorgan"/>
    <s v="Consumer"/>
    <s v="Furniture"/>
    <s v="Tables"/>
    <s v="Jumbo Box"/>
    <d v="2014-08-11T00:00:00"/>
    <b v="0"/>
  </r>
  <r>
    <x v="564"/>
    <s v="N"/>
    <d v="2014-08-11T00:00:00"/>
    <s v="High"/>
    <n v="4"/>
    <x v="564"/>
    <n v="0.1"/>
    <s v="Regular"/>
    <n v="3.34"/>
    <n v="16.13"/>
    <n v="14.99"/>
    <x v="266"/>
    <s v="West Glamorgan"/>
    <s v="Consumer"/>
    <s v="Office Supplies"/>
    <s v="Labels"/>
    <s v="Small Box"/>
    <d v="2014-08-11T00:00:00"/>
    <b v="1"/>
  </r>
  <r>
    <x v="565"/>
    <s v="N"/>
    <d v="2014-08-11T00:00:00"/>
    <s v="High"/>
    <n v="5"/>
    <x v="565"/>
    <n v="0.04"/>
    <s v="Regular"/>
    <n v="8.3800000000000008"/>
    <n v="16.98"/>
    <n v="14.49"/>
    <x v="266"/>
    <s v="West Glamorgan"/>
    <s v="Consumer"/>
    <s v="Office Supplies"/>
    <s v="Labels"/>
    <s v="Small Box"/>
    <d v="2014-08-13T00:00:00"/>
    <b v="1"/>
  </r>
  <r>
    <x v="566"/>
    <s v="N"/>
    <d v="2014-08-12T00:00:00"/>
    <s v="Medium"/>
    <n v="1"/>
    <x v="566"/>
    <n v="0"/>
    <s v="Regular"/>
    <n v="-227.4"/>
    <n v="67.989999999999995"/>
    <n v="16.5"/>
    <x v="267"/>
    <s v="West Glamorgan"/>
    <s v="Consumer"/>
    <s v="Technology"/>
    <s v="Telephones and Communication"/>
    <s v="Small Pack"/>
    <d v="2014-08-14T00:00:00"/>
    <b v="0"/>
  </r>
  <r>
    <x v="567"/>
    <s v="N"/>
    <d v="2014-08-13T00:00:00"/>
    <s v="Medium"/>
    <n v="10"/>
    <x v="567"/>
    <n v="7.0000000000000007E-2"/>
    <s v="Regular"/>
    <n v="-17.170000000000002"/>
    <n v="17.98"/>
    <n v="19.46"/>
    <x v="243"/>
    <s v="Mid Glamorgan"/>
    <s v="Corporate"/>
    <s v="Office Supplies"/>
    <s v="Paper"/>
    <s v="Small Box"/>
    <d v="2014-08-15T00:00:00"/>
    <b v="0"/>
  </r>
  <r>
    <x v="568"/>
    <s v="N"/>
    <d v="2014-08-14T00:00:00"/>
    <s v="Critical"/>
    <n v="43"/>
    <x v="568"/>
    <n v="0.05"/>
    <s v="Regular"/>
    <n v="-65.400000000000006"/>
    <n v="14.08"/>
    <n v="16.559999999999999"/>
    <x v="64"/>
    <s v="Mid Glamorgan"/>
    <s v="Home Office"/>
    <s v="Office Supplies"/>
    <s v="Scissors, Rulers and Trimmers"/>
    <s v="Small Pack"/>
    <d v="2014-08-16T00:00:00"/>
    <b v="0"/>
  </r>
  <r>
    <x v="569"/>
    <s v="N"/>
    <d v="2014-08-14T00:00:00"/>
    <s v="Not Specified"/>
    <n v="24"/>
    <x v="569"/>
    <n v="0.04"/>
    <s v="Regular"/>
    <n v="-32.979999999999997"/>
    <n v="18.28"/>
    <n v="19.41"/>
    <x v="268"/>
    <s v="West Glamorgan"/>
    <s v="Consumer"/>
    <s v="Furniture"/>
    <s v="Office Furnishings"/>
    <s v="Small Box"/>
    <d v="2014-08-16T00:00:00"/>
    <b v="0"/>
  </r>
  <r>
    <x v="570"/>
    <s v="N"/>
    <d v="2014-08-14T00:00:00"/>
    <s v="Not Specified"/>
    <n v="46"/>
    <x v="570"/>
    <n v="0.06"/>
    <s v="Regular"/>
    <n v="597.30999999999995"/>
    <n v="97.99"/>
    <n v="24.78"/>
    <x v="268"/>
    <s v="West Glamorgan"/>
    <s v="Consumer"/>
    <s v="Technology"/>
    <s v="Telephones and Communication"/>
    <s v="Small Box"/>
    <d v="2014-08-16T00:00:00"/>
    <b v="1"/>
  </r>
  <r>
    <x v="571"/>
    <s v="N"/>
    <d v="2014-08-14T00:00:00"/>
    <s v="High"/>
    <n v="15"/>
    <x v="571"/>
    <n v="0.06"/>
    <s v="Regular"/>
    <n v="38.15"/>
    <n v="187.99"/>
    <n v="22.99"/>
    <x v="269"/>
    <s v="Dyfed"/>
    <s v="Consumer"/>
    <s v="Technology"/>
    <s v="Telephones and Communication"/>
    <s v="Small Box"/>
    <d v="2014-08-15T00:00:00"/>
    <b v="1"/>
  </r>
  <r>
    <x v="572"/>
    <s v="N"/>
    <d v="2014-08-14T00:00:00"/>
    <s v="Critical"/>
    <n v="47"/>
    <x v="572"/>
    <n v="0.03"/>
    <s v="Regular"/>
    <n v="1526.71"/>
    <n v="119.53"/>
    <n v="19.809999999999999"/>
    <x v="270"/>
    <s v="Mid Glamorgan"/>
    <s v="Home Office"/>
    <s v="Furniture"/>
    <s v="Office Furnishings"/>
    <s v="Medium Box"/>
    <d v="2014-08-15T00:00:00"/>
    <b v="1"/>
  </r>
  <r>
    <x v="573"/>
    <s v="N"/>
    <d v="2014-08-14T00:00:00"/>
    <s v="Critical"/>
    <n v="25"/>
    <x v="573"/>
    <n v="0.05"/>
    <s v="Regular"/>
    <n v="-41.88"/>
    <n v="28.98"/>
    <n v="21.78"/>
    <x v="270"/>
    <s v="Mid Glamorgan"/>
    <s v="Home Office"/>
    <s v="Office Supplies"/>
    <s v="Pens &amp; Art Supplies"/>
    <s v="Small Pack"/>
    <d v="2014-08-16T00:00:00"/>
    <b v="0"/>
  </r>
  <r>
    <x v="574"/>
    <s v="N"/>
    <d v="2014-08-14T00:00:00"/>
    <s v="Critical"/>
    <n v="27"/>
    <x v="574"/>
    <n v="0.03"/>
    <s v="Regular"/>
    <n v="727.64"/>
    <n v="127.99"/>
    <n v="18.23"/>
    <x v="270"/>
    <s v="Mid Glamorgan"/>
    <s v="Home Office"/>
    <s v="Technology"/>
    <s v="Telephones and Communication"/>
    <s v="Small Box"/>
    <d v="2014-08-16T00:00:00"/>
    <b v="1"/>
  </r>
  <r>
    <x v="575"/>
    <s v="N"/>
    <d v="2014-08-15T00:00:00"/>
    <s v="Critical"/>
    <n v="37"/>
    <x v="575"/>
    <n v="0.02"/>
    <s v="Regular"/>
    <n v="95.05"/>
    <n v="16.98"/>
    <n v="14.49"/>
    <x v="271"/>
    <s v="Mid Glamorgan"/>
    <s v="Corporate"/>
    <s v="Office Supplies"/>
    <s v="Labels"/>
    <s v="Small Box"/>
    <d v="2014-08-16T00:00:00"/>
    <b v="1"/>
  </r>
  <r>
    <x v="576"/>
    <s v="N"/>
    <d v="2014-08-15T00:00:00"/>
    <s v="Critical"/>
    <n v="21"/>
    <x v="576"/>
    <n v="0.01"/>
    <s v="Regular"/>
    <n v="-20.65"/>
    <n v="32.99"/>
    <n v="14.99"/>
    <x v="271"/>
    <s v="Mid Glamorgan"/>
    <s v="Corporate"/>
    <s v="Technology"/>
    <s v="Telephones and Communication"/>
    <s v="Small Pack"/>
    <d v="2014-08-16T00:00:00"/>
    <b v="0"/>
  </r>
  <r>
    <x v="577"/>
    <s v="N"/>
    <d v="2014-08-15T00:00:00"/>
    <s v="High"/>
    <n v="13"/>
    <x v="577"/>
    <n v="0.02"/>
    <s v="Regular"/>
    <n v="14.87"/>
    <n v="14.61"/>
    <n v="14.5"/>
    <x v="272"/>
    <s v="South Glamorgan"/>
    <s v="Corporate"/>
    <s v="Office Supplies"/>
    <s v="Labels"/>
    <s v="Small Box"/>
    <d v="2014-08-18T00:00:00"/>
    <b v="1"/>
  </r>
  <r>
    <x v="578"/>
    <s v="N"/>
    <d v="2014-08-15T00:00:00"/>
    <s v="High"/>
    <n v="26"/>
    <x v="578"/>
    <n v="0.1"/>
    <s v="Regular"/>
    <n v="78.58"/>
    <n v="19.309999999999999"/>
    <n v="14.49"/>
    <x v="272"/>
    <s v="South Glamorgan"/>
    <s v="Corporate"/>
    <s v="Office Supplies"/>
    <s v="Labels"/>
    <s v="Small Box"/>
    <d v="2014-08-16T00:00:00"/>
    <b v="1"/>
  </r>
  <r>
    <x v="579"/>
    <s v="N"/>
    <d v="2014-08-15T00:00:00"/>
    <s v="High"/>
    <n v="50"/>
    <x v="579"/>
    <n v="0.1"/>
    <s v="Regular"/>
    <n v="-78.55"/>
    <n v="32.99"/>
    <n v="16.5"/>
    <x v="272"/>
    <s v="South Glamorgan"/>
    <s v="Corporate"/>
    <s v="Technology"/>
    <s v="Telephones and Communication"/>
    <s v="Wrap Bag"/>
    <d v="2014-08-16T00:00:00"/>
    <b v="0"/>
  </r>
  <r>
    <x v="580"/>
    <s v="N"/>
    <d v="2014-08-16T00:00:00"/>
    <s v="Medium"/>
    <n v="1"/>
    <x v="580"/>
    <n v="0.02"/>
    <s v="Delivery Van"/>
    <n v="-92.9"/>
    <n v="172.98"/>
    <n v="44"/>
    <x v="257"/>
    <s v="West Glamorgan"/>
    <s v="Home Office"/>
    <s v="Furniture"/>
    <s v="Chairs &amp; Chairmats"/>
    <s v="Jumbo Drum"/>
    <d v="2014-08-19T00:00:00"/>
    <b v="0"/>
  </r>
  <r>
    <x v="581"/>
    <s v="N"/>
    <d v="2014-08-16T00:00:00"/>
    <s v="Low"/>
    <n v="2"/>
    <x v="581"/>
    <n v="0.1"/>
    <s v="Regular"/>
    <n v="-10.75"/>
    <n v="23.58"/>
    <n v="20.97"/>
    <x v="273"/>
    <s v="Dyfed"/>
    <s v="Corporate"/>
    <s v="Office Supplies"/>
    <s v="Envelopes"/>
    <s v="Small Box"/>
    <d v="2014-08-20T00:00:00"/>
    <b v="0"/>
  </r>
  <r>
    <x v="582"/>
    <s v="N"/>
    <d v="2014-08-17T00:00:00"/>
    <s v="High"/>
    <n v="47"/>
    <x v="582"/>
    <n v="0.03"/>
    <s v="Regular"/>
    <n v="272.5"/>
    <n v="52.99"/>
    <n v="33.99"/>
    <x v="110"/>
    <s v="West Glamorgan"/>
    <s v="Corporate"/>
    <s v="Office Supplies"/>
    <s v="Paper"/>
    <s v="Small Box"/>
    <d v="2014-08-18T00:00:00"/>
    <b v="1"/>
  </r>
  <r>
    <x v="583"/>
    <s v="N"/>
    <d v="2014-08-18T00:00:00"/>
    <s v="Critical"/>
    <n v="50"/>
    <x v="583"/>
    <n v="0.01"/>
    <s v="Regular"/>
    <n v="-185.82"/>
    <n v="27.99"/>
    <n v="27.18"/>
    <x v="247"/>
    <s v="South Glamorgan"/>
    <s v="Corporate"/>
    <s v="Office Supplies"/>
    <s v="Binders and Binder Accessories"/>
    <s v="Small Box"/>
    <d v="2014-08-20T00:00:00"/>
    <b v="0"/>
  </r>
  <r>
    <x v="584"/>
    <s v="N"/>
    <d v="2014-08-18T00:00:00"/>
    <s v="Medium"/>
    <n v="23"/>
    <x v="584"/>
    <n v="0.05"/>
    <s v="Regular"/>
    <n v="28.38"/>
    <n v="17.18"/>
    <n v="16.04"/>
    <x v="191"/>
    <s v="Mid Glamorgan"/>
    <s v="Home Office"/>
    <s v="Office Supplies"/>
    <s v="Paper"/>
    <s v="Wrap Bag"/>
    <d v="2014-08-20T00:00:00"/>
    <b v="1"/>
  </r>
  <r>
    <x v="585"/>
    <s v="N"/>
    <d v="2014-08-18T00:00:00"/>
    <s v="Critical"/>
    <n v="5"/>
    <x v="585"/>
    <n v="0.06"/>
    <s v="Regular"/>
    <n v="-130"/>
    <n v="59.98"/>
    <n v="17.61"/>
    <x v="274"/>
    <s v="Mid Glamorgan"/>
    <s v="Home Office"/>
    <s v="Technology"/>
    <s v="Computer Peripherals"/>
    <s v="Small Pack"/>
    <d v="2014-08-20T00:00:00"/>
    <b v="0"/>
  </r>
  <r>
    <x v="586"/>
    <s v="N"/>
    <d v="2014-08-19T00:00:00"/>
    <s v="Low"/>
    <n v="19"/>
    <x v="586"/>
    <n v="0.1"/>
    <s v="Regular"/>
    <n v="-97.71"/>
    <n v="66.099999999999994"/>
    <n v="33.99"/>
    <x v="61"/>
    <s v="Mid Glamorgan"/>
    <s v="Corporate"/>
    <s v="Office Supplies"/>
    <s v="Storage &amp; Organization"/>
    <s v="Small Box"/>
    <d v="2014-08-24T00:00:00"/>
    <b v="0"/>
  </r>
  <r>
    <x v="587"/>
    <s v="N"/>
    <d v="2014-08-20T00:00:00"/>
    <s v="Not Specified"/>
    <n v="31"/>
    <x v="587"/>
    <n v="0.04"/>
    <s v="Regular"/>
    <n v="-39.520000000000003"/>
    <n v="23.5"/>
    <n v="21.19"/>
    <x v="105"/>
    <s v="South Glamorgan"/>
    <s v="Home Office"/>
    <s v="Office Supplies"/>
    <s v="Binders and Binder Accessories"/>
    <s v="Small Box"/>
    <d v="2014-08-23T00:00:00"/>
    <b v="0"/>
  </r>
  <r>
    <x v="588"/>
    <s v="N"/>
    <d v="2014-08-20T00:00:00"/>
    <s v="Not Specified"/>
    <n v="3"/>
    <x v="588"/>
    <n v="0.02"/>
    <s v="Regular"/>
    <n v="-29.68"/>
    <n v="27.7"/>
    <n v="25.25"/>
    <x v="105"/>
    <s v="South Glamorgan"/>
    <s v="Home Office"/>
    <s v="Office Supplies"/>
    <s v="Storage &amp; Organization"/>
    <s v="Small Box"/>
    <d v="2014-08-21T00:00:00"/>
    <b v="0"/>
  </r>
  <r>
    <x v="589"/>
    <s v="N"/>
    <d v="2014-08-20T00:00:00"/>
    <s v="Not Specified"/>
    <n v="47"/>
    <x v="589"/>
    <n v="0.05"/>
    <s v="Delivery Van"/>
    <n v="970.88"/>
    <n v="237.02"/>
    <n v="42.66"/>
    <x v="105"/>
    <s v="South Glamorgan"/>
    <s v="Home Office"/>
    <s v="Office Supplies"/>
    <s v="Storage &amp; Organization"/>
    <s v="Jumbo Drum"/>
    <d v="2014-08-22T00:00:00"/>
    <b v="1"/>
  </r>
  <r>
    <x v="590"/>
    <s v="N"/>
    <d v="2014-08-22T00:00:00"/>
    <s v="Not Specified"/>
    <n v="1"/>
    <x v="590"/>
    <n v="0.08"/>
    <s v="Regular"/>
    <n v="1.05"/>
    <n v="21.68"/>
    <n v="16.03"/>
    <x v="275"/>
    <s v="Mid Glamorgan"/>
    <s v="Small Business"/>
    <s v="Office Supplies"/>
    <s v="Paper"/>
    <s v="Wrap Bag"/>
    <d v="2014-08-24T00:00:00"/>
    <b v="1"/>
  </r>
  <r>
    <x v="591"/>
    <s v="N"/>
    <d v="2014-08-22T00:00:00"/>
    <s v="Not Specified"/>
    <n v="12"/>
    <x v="591"/>
    <n v="0.04"/>
    <s v="Delivery Van"/>
    <n v="-1.61"/>
    <n v="162.97999999999999"/>
    <n v="30.01"/>
    <x v="275"/>
    <s v="Mid Glamorgan"/>
    <s v="Small Business"/>
    <s v="Furniture"/>
    <s v="Tables"/>
    <s v="Jumbo Box"/>
    <d v="2014-08-23T00:00:00"/>
    <b v="0"/>
  </r>
  <r>
    <x v="592"/>
    <s v="N"/>
    <d v="2014-08-22T00:00:00"/>
    <s v="Critical"/>
    <n v="43"/>
    <x v="592"/>
    <n v="0.02"/>
    <s v="Regular"/>
    <n v="291.41000000000003"/>
    <n v="85.98"/>
    <n v="18"/>
    <x v="276"/>
    <s v="Dyfed"/>
    <s v="Consumer"/>
    <s v="Technology"/>
    <s v="Computer Peripherals"/>
    <s v="Small Box"/>
    <d v="2014-08-23T00:00:00"/>
    <b v="1"/>
  </r>
  <r>
    <x v="593"/>
    <s v="N"/>
    <d v="2014-08-22T00:00:00"/>
    <s v="Critical"/>
    <n v="50"/>
    <x v="593"/>
    <n v="0.03"/>
    <s v="Delivery Van"/>
    <n v="-1298.2"/>
    <n v="162.88999999999999"/>
    <n v="74.2"/>
    <x v="34"/>
    <s v="Dyfed"/>
    <s v="Consumer"/>
    <s v="Furniture"/>
    <s v="Chairs &amp; Chairmats"/>
    <s v="Jumbo Drum"/>
    <d v="2014-08-22T00:00:00"/>
    <b v="0"/>
  </r>
  <r>
    <x v="594"/>
    <s v="N"/>
    <d v="2014-08-22T00:00:00"/>
    <s v="Not Specified"/>
    <n v="10"/>
    <x v="594"/>
    <n v="0.01"/>
    <s v="Regular"/>
    <n v="12.9"/>
    <n v="17.18"/>
    <n v="16.04"/>
    <x v="277"/>
    <s v="Mid Glamorgan"/>
    <s v="Corporate"/>
    <s v="Office Supplies"/>
    <s v="Paper"/>
    <s v="Wrap Bag"/>
    <d v="2014-08-24T00:00:00"/>
    <b v="1"/>
  </r>
  <r>
    <x v="595"/>
    <s v="N"/>
    <d v="2014-08-23T00:00:00"/>
    <s v="Medium"/>
    <n v="10"/>
    <x v="595"/>
    <n v="0.02"/>
    <s v="Delivery Van"/>
    <n v="-528.29"/>
    <n v="158.05000000000001"/>
    <n v="94.2"/>
    <x v="278"/>
    <s v="Mid Glamorgan"/>
    <s v="Corporate"/>
    <s v="Furniture"/>
    <s v="Tables"/>
    <s v="Jumbo Box"/>
    <d v="2014-08-23T00:00:00"/>
    <b v="0"/>
  </r>
  <r>
    <x v="596"/>
    <s v="N"/>
    <d v="2014-08-23T00:00:00"/>
    <s v="Medium"/>
    <n v="31"/>
    <x v="596"/>
    <n v="0.06"/>
    <s v="Regular"/>
    <n v="387.79"/>
    <n v="77.989999999999995"/>
    <n v="19.920000000000002"/>
    <x v="278"/>
    <s v="Mid Glamorgan"/>
    <s v="Corporate"/>
    <s v="Technology"/>
    <s v="Telephones and Communication"/>
    <s v="Small Box"/>
    <d v="2014-08-24T00:00:00"/>
    <b v="1"/>
  </r>
  <r>
    <x v="597"/>
    <s v="N"/>
    <d v="2014-08-23T00:00:00"/>
    <s v="Critical"/>
    <n v="36"/>
    <x v="597"/>
    <n v="0.04"/>
    <s v="Regular"/>
    <n v="-107.52"/>
    <n v="13.74"/>
    <n v="18.079999999999998"/>
    <x v="99"/>
    <s v="Dyfed"/>
    <s v="Corporate"/>
    <s v="Furniture"/>
    <s v="Office Furnishings"/>
    <s v="Small Pack"/>
    <d v="2014-08-25T00:00:00"/>
    <b v="0"/>
  </r>
  <r>
    <x v="598"/>
    <s v="N"/>
    <d v="2014-08-23T00:00:00"/>
    <s v="Critical"/>
    <n v="47"/>
    <x v="598"/>
    <n v="0.01"/>
    <s v="Delivery Van"/>
    <n v="438.38"/>
    <n v="131.99"/>
    <n v="70.14"/>
    <x v="99"/>
    <s v="Dyfed"/>
    <s v="Corporate"/>
    <s v="Technology"/>
    <s v="Office Machines"/>
    <s v="Jumbo Box"/>
    <d v="2014-08-24T00:00:00"/>
    <b v="1"/>
  </r>
  <r>
    <x v="599"/>
    <s v="N"/>
    <d v="2014-08-23T00:00:00"/>
    <s v="Medium"/>
    <n v="16"/>
    <x v="599"/>
    <n v="0"/>
    <s v="Express"/>
    <n v="140.77000000000001"/>
    <n v="47.41"/>
    <n v="15.99"/>
    <x v="111"/>
    <s v="Mid Glamorgan"/>
    <s v="Corporate"/>
    <s v="Technology"/>
    <s v="Computer Peripherals"/>
    <s v="Small Pack"/>
    <d v="2014-08-24T00:00:00"/>
    <b v="1"/>
  </r>
  <r>
    <x v="600"/>
    <s v="N"/>
    <d v="2014-08-24T00:00:00"/>
    <s v="Not Specified"/>
    <n v="2"/>
    <x v="600"/>
    <n v="0.05"/>
    <s v="Delivery Van"/>
    <n v="-79.53"/>
    <n v="136.49"/>
    <n v="65.94"/>
    <x v="60"/>
    <s v="Mid Glamorgan"/>
    <s v="Home Office"/>
    <s v="Furniture"/>
    <s v="Tables"/>
    <s v="Jumbo Box"/>
    <d v="2014-08-24T00:00:00"/>
    <b v="0"/>
  </r>
  <r>
    <x v="601"/>
    <s v="N"/>
    <d v="2014-08-24T00:00:00"/>
    <s v="Medium"/>
    <n v="35"/>
    <x v="601"/>
    <n v="0.02"/>
    <s v="Regular"/>
    <n v="-174.86"/>
    <n v="16.059999999999999"/>
    <n v="20.89"/>
    <x v="279"/>
    <s v="West Glamorgan"/>
    <s v="Consumer"/>
    <s v="Office Supplies"/>
    <s v="Appliances"/>
    <s v="Small Box"/>
    <d v="2014-08-26T00:00:00"/>
    <b v="0"/>
  </r>
  <r>
    <x v="602"/>
    <s v="N"/>
    <d v="2014-08-24T00:00:00"/>
    <s v="Medium"/>
    <n v="14"/>
    <x v="602"/>
    <n v="7.0000000000000007E-2"/>
    <s v="Regular"/>
    <n v="156.63999999999999"/>
    <n v="72.98"/>
    <n v="33.99"/>
    <x v="279"/>
    <s v="West Glamorgan"/>
    <s v="Consumer"/>
    <s v="Office Supplies"/>
    <s v="Envelopes"/>
    <s v="Small Box"/>
    <d v="2014-08-26T00:00:00"/>
    <b v="1"/>
  </r>
  <r>
    <x v="603"/>
    <s v="N"/>
    <d v="2014-08-24T00:00:00"/>
    <s v="Not Specified"/>
    <n v="27"/>
    <x v="603"/>
    <n v="0.03"/>
    <s v="Regular"/>
    <n v="-23.62"/>
    <n v="19.64"/>
    <n v="19.829999999999998"/>
    <x v="280"/>
    <s v="South Glamorgan"/>
    <s v="Corporate"/>
    <s v="Office Supplies"/>
    <s v="Paper"/>
    <s v="Wrap Bag"/>
    <d v="2014-08-26T00:00:00"/>
    <b v="0"/>
  </r>
  <r>
    <x v="604"/>
    <s v="N"/>
    <d v="2014-08-26T00:00:00"/>
    <s v="Low"/>
    <n v="26"/>
    <x v="604"/>
    <n v="0.04"/>
    <s v="Express"/>
    <n v="-16.010000000000002"/>
    <n v="18.48"/>
    <n v="19.16"/>
    <x v="204"/>
    <s v="Dyfed"/>
    <s v="Corporate"/>
    <s v="Office Supplies"/>
    <s v="Paper"/>
    <s v="Small Box"/>
    <d v="2014-09-02T00:00:00"/>
    <b v="0"/>
  </r>
  <r>
    <x v="605"/>
    <s v="N"/>
    <d v="2014-08-26T00:00:00"/>
    <s v="High"/>
    <n v="2"/>
    <x v="605"/>
    <n v="0.08"/>
    <s v="Regular"/>
    <n v="-512.07000000000005"/>
    <n v="427.88"/>
    <n v="25.37"/>
    <x v="107"/>
    <s v="South Glamorgan"/>
    <s v="Corporate"/>
    <s v="Office Supplies"/>
    <s v="Storage &amp; Organization"/>
    <s v="Small Box"/>
    <d v="2014-08-27T00:00:00"/>
    <b v="0"/>
  </r>
  <r>
    <x v="606"/>
    <s v="N"/>
    <d v="2014-08-27T00:00:00"/>
    <s v="Low"/>
    <n v="31"/>
    <x v="606"/>
    <n v="0.04"/>
    <s v="Regular"/>
    <n v="34.64"/>
    <n v="20.5"/>
    <n v="15.99"/>
    <x v="281"/>
    <s v="Mid Glamorgan"/>
    <s v="Consumer"/>
    <s v="Technology"/>
    <s v="Computer Peripherals"/>
    <s v="Small Pack"/>
    <d v="2014-08-31T00:00:00"/>
    <b v="1"/>
  </r>
  <r>
    <x v="607"/>
    <s v="N"/>
    <d v="2014-08-27T00:00:00"/>
    <s v="Low"/>
    <n v="12"/>
    <x v="607"/>
    <n v="0.1"/>
    <s v="Regular"/>
    <n v="-64.239999999999995"/>
    <n v="27.99"/>
    <n v="23.4"/>
    <x v="281"/>
    <s v="Mid Glamorgan"/>
    <s v="Consumer"/>
    <s v="Technology"/>
    <s v="Office Machines"/>
    <s v="Small Box"/>
    <d v="2014-08-27T00:00:00"/>
    <b v="0"/>
  </r>
  <r>
    <x v="608"/>
    <s v="N"/>
    <d v="2014-08-27T00:00:00"/>
    <s v="Low"/>
    <n v="17"/>
    <x v="608"/>
    <n v="0.09"/>
    <s v="Regular"/>
    <n v="10.15"/>
    <n v="107.99"/>
    <n v="22.99"/>
    <x v="281"/>
    <s v="Mid Glamorgan"/>
    <s v="Consumer"/>
    <s v="Technology"/>
    <s v="Telephones and Communication"/>
    <s v="Small Box"/>
    <d v="2014-09-03T00:00:00"/>
    <b v="1"/>
  </r>
  <r>
    <x v="609"/>
    <s v="N"/>
    <d v="2014-08-27T00:00:00"/>
    <s v="High"/>
    <n v="50"/>
    <x v="609"/>
    <n v="0.02"/>
    <s v="Regular"/>
    <n v="377.76"/>
    <n v="52.99"/>
    <n v="31.48"/>
    <x v="97"/>
    <s v="South Glamorgan"/>
    <s v="Small Business"/>
    <s v="Office Supplies"/>
    <s v="Paper"/>
    <s v="Small Box"/>
    <d v="2014-08-29T00:00:00"/>
    <b v="1"/>
  </r>
  <r>
    <x v="610"/>
    <s v="N"/>
    <d v="2014-08-28T00:00:00"/>
    <s v="Medium"/>
    <n v="41"/>
    <x v="610"/>
    <n v="0.01"/>
    <s v="Express"/>
    <n v="-84.07"/>
    <n v="18.48"/>
    <n v="20.57"/>
    <x v="282"/>
    <s v="West Glamorgan"/>
    <s v="Home Office"/>
    <s v="Office Supplies"/>
    <s v="Paper"/>
    <s v="Small Box"/>
    <d v="2014-08-29T00:00:00"/>
    <b v="0"/>
  </r>
  <r>
    <x v="611"/>
    <s v="N"/>
    <d v="2014-08-28T00:00:00"/>
    <s v="Low"/>
    <n v="9"/>
    <x v="611"/>
    <n v="0.09"/>
    <s v="Regular"/>
    <n v="51.23"/>
    <n v="26.2"/>
    <n v="19.3"/>
    <x v="283"/>
    <s v="Mid Glamorgan"/>
    <s v="Consumer"/>
    <s v="Furniture"/>
    <s v="Office Furnishings"/>
    <s v="Wrap Bag"/>
    <d v="2014-09-01T00:00:00"/>
    <b v="1"/>
  </r>
  <r>
    <x v="612"/>
    <s v="N"/>
    <d v="2014-08-29T00:00:00"/>
    <s v="Low"/>
    <n v="5"/>
    <x v="612"/>
    <n v="0.03"/>
    <s v="Delivery Van"/>
    <n v="-218.8"/>
    <n v="296.98"/>
    <n v="83.55"/>
    <x v="284"/>
    <s v="Mid Glamorgan"/>
    <s v="Corporate"/>
    <s v="Furniture"/>
    <s v="Chairs &amp; Chairmats"/>
    <s v="Jumbo Drum"/>
    <d v="2014-09-05T00:00:00"/>
    <b v="0"/>
  </r>
  <r>
    <x v="613"/>
    <s v="N"/>
    <d v="2014-08-29T00:00:00"/>
    <s v="Low"/>
    <n v="3"/>
    <x v="613"/>
    <n v="0"/>
    <s v="Regular"/>
    <n v="15.89"/>
    <n v="24.99"/>
    <n v="28.37"/>
    <x v="284"/>
    <s v="Mid Glamorgan"/>
    <s v="Corporate"/>
    <s v="Furniture"/>
    <s v="Office Furnishings"/>
    <s v="Large Box"/>
    <d v="2014-08-29T00:00:00"/>
    <b v="1"/>
  </r>
  <r>
    <x v="614"/>
    <s v="N"/>
    <d v="2014-08-30T00:00:00"/>
    <s v="Not Specified"/>
    <n v="27"/>
    <x v="614"/>
    <n v="0.1"/>
    <s v="Regular"/>
    <n v="52.54"/>
    <n v="23.55"/>
    <n v="16.36"/>
    <x v="285"/>
    <s v="Mid Glamorgan"/>
    <s v="Small Business"/>
    <s v="Office Supplies"/>
    <s v="Pens &amp; Art Supplies"/>
    <s v="Wrap Bag"/>
    <d v="2014-08-30T00:00:00"/>
    <b v="1"/>
  </r>
  <r>
    <x v="615"/>
    <s v="N"/>
    <d v="2014-08-31T00:00:00"/>
    <s v="Low"/>
    <n v="2"/>
    <x v="615"/>
    <n v="0.06"/>
    <s v="Regular"/>
    <n v="-19.98"/>
    <n v="31.23"/>
    <n v="20.149999999999999"/>
    <x v="286"/>
    <s v="Mid Glamorgan"/>
    <s v="Corporate"/>
    <s v="Furniture"/>
    <s v="Office Furnishings"/>
    <s v="Small Pack"/>
    <d v="2014-08-31T00:00:00"/>
    <b v="0"/>
  </r>
  <r>
    <x v="616"/>
    <s v="N"/>
    <d v="2014-09-01T00:00:00"/>
    <s v="High"/>
    <n v="21"/>
    <x v="616"/>
    <n v="0.08"/>
    <s v="Regular"/>
    <n v="172.58"/>
    <n v="34.229999999999997"/>
    <n v="17.63"/>
    <x v="90"/>
    <s v="Mid Glamorgan"/>
    <s v="Home Office"/>
    <s v="Furniture"/>
    <s v="Office Furnishings"/>
    <s v="Small Pack"/>
    <d v="2014-09-03T00:00:00"/>
    <b v="1"/>
  </r>
  <r>
    <x v="617"/>
    <s v="N"/>
    <d v="2014-09-01T00:00:00"/>
    <s v="Critical"/>
    <n v="32"/>
    <x v="617"/>
    <n v="0.1"/>
    <s v="Regular"/>
    <n v="70.81"/>
    <n v="18.739999999999998"/>
    <n v="15.72"/>
    <x v="287"/>
    <s v="South Glamorgan"/>
    <s v="Consumer"/>
    <s v="Office Supplies"/>
    <s v="Paper"/>
    <s v="Wrap Bag"/>
    <d v="2014-09-03T00:00:00"/>
    <b v="1"/>
  </r>
  <r>
    <x v="618"/>
    <s v="N"/>
    <d v="2014-09-04T00:00:00"/>
    <s v="Medium"/>
    <n v="50"/>
    <x v="618"/>
    <n v="0.06"/>
    <s v="Regular"/>
    <n v="2036.91"/>
    <n v="187.99"/>
    <n v="22.99"/>
    <x v="191"/>
    <s v="Mid Glamorgan"/>
    <s v="Corporate"/>
    <s v="Technology"/>
    <s v="Telephones and Communication"/>
    <s v="Small Box"/>
    <d v="2014-09-06T00:00:00"/>
    <b v="1"/>
  </r>
  <r>
    <x v="619"/>
    <s v="N"/>
    <d v="2014-09-04T00:00:00"/>
    <s v="Critical"/>
    <n v="8"/>
    <x v="619"/>
    <n v="0.08"/>
    <s v="Regular"/>
    <n v="-38.67"/>
    <n v="17.399999999999999"/>
    <n v="21.78"/>
    <x v="34"/>
    <s v="South Glamorgan"/>
    <s v="Corporate"/>
    <s v="Office Supplies"/>
    <s v="Binders and Binder Accessories"/>
    <s v="Small Box"/>
    <d v="2014-09-04T00:00:00"/>
    <b v="0"/>
  </r>
  <r>
    <x v="620"/>
    <s v="N"/>
    <d v="2014-09-04T00:00:00"/>
    <s v="Critical"/>
    <n v="10"/>
    <x v="620"/>
    <n v="0.09"/>
    <s v="Express"/>
    <n v="-95.11"/>
    <n v="20.46"/>
    <n v="22.99"/>
    <x v="34"/>
    <s v="South Glamorgan"/>
    <s v="Corporate"/>
    <s v="Technology"/>
    <s v="Computer Peripherals"/>
    <s v="Small Pack"/>
    <d v="2014-09-07T00:00:00"/>
    <b v="0"/>
  </r>
  <r>
    <x v="621"/>
    <s v="N"/>
    <d v="2014-09-04T00:00:00"/>
    <s v="Critical"/>
    <n v="22"/>
    <x v="621"/>
    <n v="0.21"/>
    <s v="Regular"/>
    <n v="-12.35"/>
    <n v="26.98"/>
    <n v="22.99"/>
    <x v="34"/>
    <s v="South Glamorgan"/>
    <s v="Corporate"/>
    <s v="Furniture"/>
    <s v="Office Furnishings"/>
    <s v="Small Pack"/>
    <d v="2014-09-05T00:00:00"/>
    <b v="0"/>
  </r>
  <r>
    <x v="622"/>
    <s v="N"/>
    <d v="2014-09-04T00:00:00"/>
    <s v="Critical"/>
    <n v="48"/>
    <x v="622"/>
    <n v="0.04"/>
    <s v="Regular"/>
    <n v="1380.35"/>
    <n v="167.99"/>
    <n v="22.08"/>
    <x v="34"/>
    <s v="South Glamorgan"/>
    <s v="Corporate"/>
    <s v="Technology"/>
    <s v="Telephones and Communication"/>
    <s v="Small Box"/>
    <d v="2014-09-05T00:00:00"/>
    <b v="1"/>
  </r>
  <r>
    <x v="623"/>
    <s v="Y"/>
    <d v="2014-09-04T00:00:00"/>
    <s v="Not Specified"/>
    <n v="43"/>
    <x v="623"/>
    <n v="7.0000000000000007E-2"/>
    <s v="Delivery Van"/>
    <n v="-681.05"/>
    <n v="298.85000000000002"/>
    <n v="75.760000000000005"/>
    <x v="288"/>
    <s v="Mid Glamorgan"/>
    <s v="Corporate"/>
    <s v="Furniture"/>
    <s v="Tables"/>
    <s v="Jumbo Box"/>
    <d v="2014-09-06T00:00:00"/>
    <b v="0"/>
  </r>
  <r>
    <x v="624"/>
    <s v="N"/>
    <d v="2014-09-06T00:00:00"/>
    <s v="Low"/>
    <n v="10"/>
    <x v="624"/>
    <n v="0.06"/>
    <s v="Regular"/>
    <n v="-7.32"/>
    <n v="16.18"/>
    <n v="16.989999999999998"/>
    <x v="189"/>
    <s v="Mid Glamorgan"/>
    <s v="Small Business"/>
    <s v="Office Supplies"/>
    <s v="Binders and Binder Accessories"/>
    <s v="Small Box"/>
    <d v="2014-09-08T00:00:00"/>
    <b v="0"/>
  </r>
  <r>
    <x v="625"/>
    <s v="N"/>
    <d v="2014-09-07T00:00:00"/>
    <s v="Not Specified"/>
    <n v="16"/>
    <x v="625"/>
    <n v="7.0000000000000007E-2"/>
    <s v="Regular"/>
    <n v="24.97"/>
    <n v="18.079999999999998"/>
    <n v="14.91"/>
    <x v="86"/>
    <s v="Mid Glamorgan"/>
    <s v="Corporate"/>
    <s v="Office Supplies"/>
    <s v="Pens &amp; Art Supplies"/>
    <s v="Wrap Bag"/>
    <d v="2014-09-08T00:00:00"/>
    <b v="1"/>
  </r>
  <r>
    <x v="626"/>
    <s v="N"/>
    <d v="2014-09-07T00:00:00"/>
    <s v="Not Specified"/>
    <n v="28"/>
    <x v="626"/>
    <n v="0.08"/>
    <s v="Regular"/>
    <n v="112.51"/>
    <n v="31.9"/>
    <n v="19.29"/>
    <x v="86"/>
    <s v="Mid Glamorgan"/>
    <s v="Corporate"/>
    <s v="Office Supplies"/>
    <s v="Appliances"/>
    <s v="Medium Box"/>
    <d v="2014-09-09T00:00:00"/>
    <b v="1"/>
  </r>
  <r>
    <x v="627"/>
    <s v="N"/>
    <d v="2014-09-07T00:00:00"/>
    <s v="Not Specified"/>
    <n v="46"/>
    <x v="627"/>
    <n v="0.02"/>
    <s v="Regular"/>
    <n v="-210.75"/>
    <n v="15.36"/>
    <n v="20.27"/>
    <x v="86"/>
    <s v="Mid Glamorgan"/>
    <s v="Corporate"/>
    <s v="Office Supplies"/>
    <s v="Binders and Binder Accessories"/>
    <s v="Small Box"/>
    <d v="2014-09-09T00:00:00"/>
    <b v="0"/>
  </r>
  <r>
    <x v="628"/>
    <s v="N"/>
    <d v="2014-09-08T00:00:00"/>
    <s v="Critical"/>
    <n v="31"/>
    <x v="628"/>
    <n v="0.02"/>
    <s v="Regular"/>
    <n v="65.459999999999994"/>
    <n v="23.55"/>
    <n v="16.36"/>
    <x v="289"/>
    <s v="Mid Glamorgan"/>
    <s v="Corporate"/>
    <s v="Office Supplies"/>
    <s v="Pens &amp; Art Supplies"/>
    <s v="Wrap Bag"/>
    <d v="2014-09-10T00:00:00"/>
    <b v="1"/>
  </r>
  <r>
    <x v="629"/>
    <s v="N"/>
    <d v="2014-09-11T00:00:00"/>
    <s v="Critical"/>
    <n v="1"/>
    <x v="629"/>
    <n v="0.06"/>
    <s v="Express"/>
    <n v="16.25"/>
    <n v="14.61"/>
    <n v="14.5"/>
    <x v="290"/>
    <s v="Mid Glamorgan"/>
    <s v="Corporate"/>
    <s v="Office Supplies"/>
    <s v="Labels"/>
    <s v="Small Box"/>
    <d v="2014-09-11T00:00:00"/>
    <b v="1"/>
  </r>
  <r>
    <x v="630"/>
    <s v="N"/>
    <d v="2014-09-11T00:00:00"/>
    <s v="Critical"/>
    <n v="48"/>
    <x v="630"/>
    <n v="0.01"/>
    <s v="Regular"/>
    <n v="133.68"/>
    <n v="18.350000000000001"/>
    <n v="15.02"/>
    <x v="290"/>
    <s v="Mid Glamorgan"/>
    <s v="Corporate"/>
    <s v="Office Supplies"/>
    <s v="Paper"/>
    <s v="Wrap Bag"/>
    <d v="2014-09-13T00:00:00"/>
    <b v="1"/>
  </r>
  <r>
    <x v="631"/>
    <s v="N"/>
    <d v="2014-09-11T00:00:00"/>
    <s v="High"/>
    <n v="40"/>
    <x v="631"/>
    <n v="0.01"/>
    <s v="Regular"/>
    <n v="-111.36"/>
    <n v="22.9"/>
    <n v="21.46"/>
    <x v="212"/>
    <s v="South Glamorgan"/>
    <s v="Small Business"/>
    <s v="Office Supplies"/>
    <s v="Storage &amp; Organization"/>
    <s v="Small Box"/>
    <d v="2014-09-12T00:00:00"/>
    <b v="0"/>
  </r>
  <r>
    <x v="632"/>
    <s v="N"/>
    <d v="2014-09-11T00:00:00"/>
    <s v="High"/>
    <n v="49"/>
    <x v="632"/>
    <n v="0.1"/>
    <s v="Regular"/>
    <n v="-155.55000000000001"/>
    <n v="19.989999999999998"/>
    <n v="19.03"/>
    <x v="212"/>
    <s v="South Glamorgan"/>
    <s v="Small Business"/>
    <s v="Technology"/>
    <s v="Telephones and Communication"/>
    <s v="Medium Box"/>
    <d v="2014-09-12T00:00:00"/>
    <b v="0"/>
  </r>
  <r>
    <x v="633"/>
    <s v="N"/>
    <d v="2014-09-12T00:00:00"/>
    <s v="Critical"/>
    <n v="34"/>
    <x v="633"/>
    <n v="0"/>
    <s v="Regular"/>
    <n v="-78.349999999999994"/>
    <n v="34.840000000000003"/>
    <n v="30.92"/>
    <x v="44"/>
    <s v="Dyfed"/>
    <s v="Home Office"/>
    <s v="Office Supplies"/>
    <s v="Paper"/>
    <s v="Small Box"/>
    <d v="2014-09-14T00:00:00"/>
    <b v="0"/>
  </r>
  <r>
    <x v="634"/>
    <s v="N"/>
    <d v="2014-09-12T00:00:00"/>
    <s v="Not Specified"/>
    <n v="33"/>
    <x v="634"/>
    <n v="7.0000000000000007E-2"/>
    <s v="Regular"/>
    <n v="-11.8"/>
    <n v="13.88"/>
    <n v="15.49"/>
    <x v="291"/>
    <s v="West Glamorgan"/>
    <s v="Small Business"/>
    <s v="Office Supplies"/>
    <s v="Binders and Binder Accessories"/>
    <s v="Small Box"/>
    <d v="2014-09-14T00:00:00"/>
    <b v="0"/>
  </r>
  <r>
    <x v="635"/>
    <s v="N"/>
    <d v="2014-09-12T00:00:00"/>
    <s v="Not Specified"/>
    <n v="8"/>
    <x v="635"/>
    <n v="0.01"/>
    <s v="Regular"/>
    <n v="196"/>
    <n v="57.98"/>
    <n v="18.8"/>
    <x v="291"/>
    <s v="West Glamorgan"/>
    <s v="Small Business"/>
    <s v="Furniture"/>
    <s v="Office Furnishings"/>
    <s v="Wrap Bag"/>
    <d v="2014-09-13T00:00:00"/>
    <b v="1"/>
  </r>
  <r>
    <x v="636"/>
    <s v="N"/>
    <d v="2014-09-12T00:00:00"/>
    <s v="Low"/>
    <n v="4"/>
    <x v="636"/>
    <n v="0.01"/>
    <s v="Regular"/>
    <n v="-415.19"/>
    <n v="97.99"/>
    <n v="14.99"/>
    <x v="162"/>
    <s v="Mid Glamorgan"/>
    <s v="Corporate"/>
    <s v="Technology"/>
    <s v="Telephones and Communication"/>
    <s v="Wrap Bag"/>
    <d v="2014-09-17T00:00:00"/>
    <b v="0"/>
  </r>
  <r>
    <x v="637"/>
    <s v="N"/>
    <d v="2014-09-12T00:00:00"/>
    <s v="Critical"/>
    <n v="4"/>
    <x v="637"/>
    <n v="0.06"/>
    <s v="Regular"/>
    <n v="-213.37"/>
    <n v="92.98"/>
    <n v="49"/>
    <x v="166"/>
    <s v="West Glamorgan"/>
    <s v="Home Office"/>
    <s v="Office Supplies"/>
    <s v="Storage &amp; Organization"/>
    <s v="Large Box"/>
    <d v="2014-09-13T00:00:00"/>
    <b v="0"/>
  </r>
  <r>
    <x v="638"/>
    <s v="N"/>
    <d v="2014-09-13T00:00:00"/>
    <s v="Critical"/>
    <n v="28"/>
    <x v="638"/>
    <n v="0.04"/>
    <s v="Regular"/>
    <n v="219.69"/>
    <n v="77.989999999999995"/>
    <n v="22.99"/>
    <x v="167"/>
    <s v="Mid Glamorgan"/>
    <s v="Corporate"/>
    <s v="Technology"/>
    <s v="Telephones and Communication"/>
    <s v="Small Box"/>
    <d v="2014-09-14T00:00:00"/>
    <b v="1"/>
  </r>
  <r>
    <x v="639"/>
    <s v="N"/>
    <d v="2014-09-13T00:00:00"/>
    <s v="Medium"/>
    <n v="47"/>
    <x v="639"/>
    <n v="0.02"/>
    <s v="Express"/>
    <n v="-127.51"/>
    <n v="29.7"/>
    <n v="23.47"/>
    <x v="61"/>
    <s v="Mid Glamorgan"/>
    <s v="Corporate"/>
    <s v="Office Supplies"/>
    <s v="Storage &amp; Organization"/>
    <s v="Small Box"/>
    <d v="2014-09-15T00:00:00"/>
    <b v="0"/>
  </r>
  <r>
    <x v="640"/>
    <s v="N"/>
    <d v="2014-09-13T00:00:00"/>
    <s v="Critical"/>
    <n v="48"/>
    <x v="640"/>
    <n v="0.08"/>
    <s v="Regular"/>
    <n v="2272.62"/>
    <n v="190.47"/>
    <n v="33.99"/>
    <x v="241"/>
    <s v="West Glamorgan"/>
    <s v="Home Office"/>
    <s v="Office Supplies"/>
    <s v="Storage &amp; Organization"/>
    <s v="Small Box"/>
    <d v="2014-09-16T00:00:00"/>
    <b v="1"/>
  </r>
  <r>
    <x v="641"/>
    <s v="N"/>
    <d v="2014-09-14T00:00:00"/>
    <s v="High"/>
    <n v="4"/>
    <x v="641"/>
    <n v="0.1"/>
    <s v="Delivery Van"/>
    <n v="-963.65"/>
    <n v="412.98"/>
    <n v="90.37"/>
    <x v="292"/>
    <s v="Dyfed"/>
    <s v="Small Business"/>
    <s v="Furniture"/>
    <s v="Tables"/>
    <s v="Jumbo Box"/>
    <d v="2014-09-15T00:00:00"/>
    <b v="0"/>
  </r>
  <r>
    <x v="642"/>
    <s v="N"/>
    <d v="2014-09-14T00:00:00"/>
    <s v="Medium"/>
    <n v="6"/>
    <x v="642"/>
    <n v="0.01"/>
    <s v="Regular"/>
    <n v="-126.45"/>
    <n v="57.99"/>
    <n v="18.989999999999998"/>
    <x v="143"/>
    <s v="Mid Glamorgan"/>
    <s v="Home Office"/>
    <s v="Technology"/>
    <s v="Telephones and Communication"/>
    <s v="Small Box"/>
    <d v="2014-09-16T00:00:00"/>
    <b v="0"/>
  </r>
  <r>
    <x v="643"/>
    <s v="N"/>
    <d v="2014-09-14T00:00:00"/>
    <s v="Not Specified"/>
    <n v="26"/>
    <x v="643"/>
    <n v="0.08"/>
    <s v="Regular"/>
    <n v="-50.95"/>
    <n v="16.98"/>
    <n v="18.7"/>
    <x v="268"/>
    <s v="West Glamorgan"/>
    <s v="Consumer"/>
    <s v="Office Supplies"/>
    <s v="Paper"/>
    <s v="Small Box"/>
    <d v="2014-09-15T00:00:00"/>
    <b v="0"/>
  </r>
  <r>
    <x v="644"/>
    <s v="N"/>
    <d v="2014-09-15T00:00:00"/>
    <s v="High"/>
    <n v="31"/>
    <x v="644"/>
    <n v="0.03"/>
    <s v="Regular"/>
    <n v="-121.65"/>
    <n v="19.3"/>
    <n v="21.72"/>
    <x v="293"/>
    <s v="Mid Glamorgan"/>
    <s v="Small Business"/>
    <s v="Office Supplies"/>
    <s v="Binders and Binder Accessories"/>
    <s v="Small Box"/>
    <d v="2014-09-18T00:00:00"/>
    <b v="0"/>
  </r>
  <r>
    <x v="645"/>
    <s v="N"/>
    <d v="2014-09-15T00:00:00"/>
    <s v="Critical"/>
    <n v="2"/>
    <x v="645"/>
    <n v="0.09"/>
    <s v="Regular"/>
    <n v="-16.72"/>
    <n v="25.79"/>
    <n v="22.78"/>
    <x v="36"/>
    <s v="Dyfed"/>
    <s v="Consumer"/>
    <s v="Furniture"/>
    <s v="Office Furnishings"/>
    <s v="Small Box"/>
    <d v="2014-09-17T00:00:00"/>
    <b v="0"/>
  </r>
  <r>
    <x v="646"/>
    <s v="N"/>
    <d v="2014-09-16T00:00:00"/>
    <s v="High"/>
    <n v="10"/>
    <x v="646"/>
    <n v="0.08"/>
    <s v="Express"/>
    <n v="-32.200000000000003"/>
    <n v="27.73"/>
    <n v="21.42"/>
    <x v="178"/>
    <s v="West Glamorgan"/>
    <s v="Corporate"/>
    <s v="Office Supplies"/>
    <s v="Scissors, Rulers and Trimmers"/>
    <s v="Small Pack"/>
    <d v="2014-09-18T00:00:00"/>
    <b v="0"/>
  </r>
  <r>
    <x v="647"/>
    <s v="N"/>
    <d v="2014-09-16T00:00:00"/>
    <s v="Low"/>
    <n v="27"/>
    <x v="647"/>
    <n v="0.04"/>
    <s v="Regular"/>
    <n v="-91.88"/>
    <n v="34.840000000000003"/>
    <n v="30.87"/>
    <x v="294"/>
    <s v="South Glamorgan"/>
    <s v="Home Office"/>
    <s v="Office Supplies"/>
    <s v="Paper"/>
    <s v="Small Box"/>
    <d v="2014-09-16T00:00:00"/>
    <b v="0"/>
  </r>
  <r>
    <x v="648"/>
    <s v="N"/>
    <d v="2014-09-16T00:00:00"/>
    <s v="Not Specified"/>
    <n v="50"/>
    <x v="648"/>
    <n v="0"/>
    <s v="Regular"/>
    <n v="9379.36"/>
    <n v="399.99"/>
    <n v="33.99"/>
    <x v="295"/>
    <s v="Dyfed"/>
    <s v="Corporate"/>
    <s v="Office Supplies"/>
    <s v="Binders and Binder Accessories"/>
    <s v="Small Box"/>
    <d v="2014-09-17T00:00:00"/>
    <b v="1"/>
  </r>
  <r>
    <x v="649"/>
    <s v="N"/>
    <d v="2014-09-16T00:00:00"/>
    <s v="High"/>
    <n v="44"/>
    <x v="649"/>
    <n v="0.04"/>
    <s v="Regular"/>
    <n v="-57.03"/>
    <n v="18.48"/>
    <n v="19.190000000000001"/>
    <x v="131"/>
    <s v="Dyfed"/>
    <s v="Home Office"/>
    <s v="Office Supplies"/>
    <s v="Paper"/>
    <s v="Small Box"/>
    <d v="2014-09-17T00:00:00"/>
    <b v="0"/>
  </r>
  <r>
    <x v="650"/>
    <s v="Y"/>
    <d v="2014-09-17T00:00:00"/>
    <s v="Critical"/>
    <n v="35"/>
    <x v="650"/>
    <n v="0.04"/>
    <s v="Regular"/>
    <n v="1934.98"/>
    <n v="132.97"/>
    <n v="21.11"/>
    <x v="296"/>
    <s v="West Glamorgan"/>
    <s v="Corporate"/>
    <s v="Technology"/>
    <s v="Office Machines"/>
    <s v="Medium Box"/>
    <d v="2014-09-17T00:00:00"/>
    <b v="1"/>
  </r>
  <r>
    <x v="651"/>
    <s v="Y"/>
    <d v="2014-09-17T00:00:00"/>
    <s v="Critical"/>
    <n v="36"/>
    <x v="651"/>
    <n v="0"/>
    <s v="Regular"/>
    <n v="1590.9"/>
    <n v="207.99"/>
    <n v="18.2"/>
    <x v="296"/>
    <s v="West Glamorgan"/>
    <s v="Corporate"/>
    <s v="Technology"/>
    <s v="Telephones and Communication"/>
    <s v="Small Box"/>
    <d v="2014-09-19T00:00:00"/>
    <b v="1"/>
  </r>
  <r>
    <x v="652"/>
    <s v="N"/>
    <d v="2014-09-17T00:00:00"/>
    <s v="Low"/>
    <n v="11"/>
    <x v="652"/>
    <n v="0.1"/>
    <s v="Regular"/>
    <n v="-15.63"/>
    <n v="22.98"/>
    <n v="17.989999999999998"/>
    <x v="297"/>
    <s v="Mid Glamorgan"/>
    <s v="Corporate"/>
    <s v="Office Supplies"/>
    <s v="Appliances"/>
    <s v="Small Box"/>
    <d v="2014-09-24T00:00:00"/>
    <b v="0"/>
  </r>
  <r>
    <x v="653"/>
    <s v="N"/>
    <d v="2014-09-18T00:00:00"/>
    <s v="Medium"/>
    <n v="30"/>
    <x v="653"/>
    <n v="0"/>
    <s v="Regular"/>
    <n v="276.85000000000002"/>
    <n v="55.98"/>
    <n v="22.99"/>
    <x v="94"/>
    <s v="Mid Glamorgan"/>
    <s v="Home Office"/>
    <s v="Office Supplies"/>
    <s v="Pens &amp; Art Supplies"/>
    <s v="Small Pack"/>
    <d v="2014-09-18T00:00:00"/>
    <b v="1"/>
  </r>
  <r>
    <x v="654"/>
    <s v="N"/>
    <d v="2014-09-18T00:00:00"/>
    <s v="Medium"/>
    <n v="27"/>
    <x v="654"/>
    <n v="0.1"/>
    <s v="Regular"/>
    <n v="-75.349999999999994"/>
    <n v="20.75"/>
    <n v="22.54"/>
    <x v="296"/>
    <s v="West Glamorgan"/>
    <s v="Corporate"/>
    <s v="Furniture"/>
    <s v="Office Furnishings"/>
    <s v="Small Pack"/>
    <d v="2014-09-19T00:00:00"/>
    <b v="0"/>
  </r>
  <r>
    <x v="655"/>
    <s v="N"/>
    <d v="2014-09-18T00:00:00"/>
    <s v="Medium"/>
    <n v="28"/>
    <x v="655"/>
    <n v="0.03"/>
    <s v="Regular"/>
    <n v="835.13"/>
    <n v="67.98"/>
    <n v="18.86"/>
    <x v="296"/>
    <s v="West Glamorgan"/>
    <s v="Corporate"/>
    <s v="Office Supplies"/>
    <s v="Paper"/>
    <s v="Small Box"/>
    <d v="2014-09-20T00:00:00"/>
    <b v="1"/>
  </r>
  <r>
    <x v="656"/>
    <s v="N"/>
    <d v="2014-09-18T00:00:00"/>
    <s v="High"/>
    <n v="28"/>
    <x v="656"/>
    <n v="0.01"/>
    <s v="Regular"/>
    <n v="375.63"/>
    <n v="38.17"/>
    <n v="15.39"/>
    <x v="85"/>
    <s v="West Glamorgan"/>
    <s v="Consumer"/>
    <s v="Office Supplies"/>
    <s v="Envelopes"/>
    <s v="Small Box"/>
    <d v="2014-09-19T00:00:00"/>
    <b v="1"/>
  </r>
  <r>
    <x v="657"/>
    <s v="N"/>
    <d v="2014-09-19T00:00:00"/>
    <s v="High"/>
    <n v="35"/>
    <x v="657"/>
    <n v="0"/>
    <s v="Regular"/>
    <n v="225.44"/>
    <n v="33.979999999999997"/>
    <n v="16.87"/>
    <x v="298"/>
    <s v="Mid Glamorgan"/>
    <s v="Corporate"/>
    <s v="Office Supplies"/>
    <s v="Pens &amp; Art Supplies"/>
    <s v="Small Pack"/>
    <d v="2014-09-20T00:00:00"/>
    <b v="1"/>
  </r>
  <r>
    <x v="658"/>
    <s v="N"/>
    <d v="2014-09-19T00:00:00"/>
    <s v="Not Specified"/>
    <n v="35"/>
    <x v="658"/>
    <n v="0.02"/>
    <s v="Regular"/>
    <n v="78.180000000000007"/>
    <n v="42.73"/>
    <n v="18"/>
    <x v="218"/>
    <s v="Dyfed"/>
    <s v="Home Office"/>
    <s v="Technology"/>
    <s v="Computer Peripherals"/>
    <s v="Small Box"/>
    <d v="2014-09-22T00:00:00"/>
    <b v="1"/>
  </r>
  <r>
    <x v="659"/>
    <s v="N"/>
    <d v="2014-09-19T00:00:00"/>
    <s v="Not Specified"/>
    <n v="22"/>
    <x v="659"/>
    <n v="0.06"/>
    <s v="Express"/>
    <n v="-23.05"/>
    <n v="18.48"/>
    <n v="19.14"/>
    <x v="218"/>
    <s v="Mid Glamorgan"/>
    <s v="Home Office"/>
    <s v="Office Supplies"/>
    <s v="Paper"/>
    <s v="Small Box"/>
    <d v="2014-09-21T00:00:00"/>
    <b v="0"/>
  </r>
  <r>
    <x v="660"/>
    <s v="N"/>
    <d v="2014-09-20T00:00:00"/>
    <s v="Critical"/>
    <n v="41"/>
    <x v="660"/>
    <n v="0.04"/>
    <s v="Regular"/>
    <n v="41.42"/>
    <n v="15.08"/>
    <n v="14.99"/>
    <x v="299"/>
    <s v="Mid Glamorgan"/>
    <s v="Home Office"/>
    <s v="Office Supplies"/>
    <s v="Labels"/>
    <s v="Small Box"/>
    <d v="2014-09-21T00:00:00"/>
    <b v="1"/>
  </r>
  <r>
    <x v="661"/>
    <s v="N"/>
    <d v="2014-09-20T00:00:00"/>
    <s v="Critical"/>
    <n v="29"/>
    <x v="661"/>
    <n v="0.02"/>
    <s v="Regular"/>
    <n v="-45.24"/>
    <n v="18.48"/>
    <n v="19.899999999999999"/>
    <x v="299"/>
    <s v="Mid Glamorgan"/>
    <s v="Home Office"/>
    <s v="Office Supplies"/>
    <s v="Paper"/>
    <s v="Small Box"/>
    <d v="2014-09-21T00:00:00"/>
    <b v="0"/>
  </r>
  <r>
    <x v="662"/>
    <s v="N"/>
    <d v="2014-09-20T00:00:00"/>
    <s v="Critical"/>
    <n v="26"/>
    <x v="662"/>
    <n v="0.04"/>
    <s v="Regular"/>
    <n v="515.89"/>
    <n v="137.99"/>
    <n v="18.2"/>
    <x v="299"/>
    <s v="Mid Glamorgan"/>
    <s v="Home Office"/>
    <s v="Technology"/>
    <s v="Telephones and Communication"/>
    <s v="Small Box"/>
    <d v="2014-09-22T00:00:00"/>
    <b v="1"/>
  </r>
  <r>
    <x v="663"/>
    <s v="N"/>
    <d v="2014-09-21T00:00:00"/>
    <s v="Medium"/>
    <n v="23"/>
    <x v="663"/>
    <n v="0.09"/>
    <s v="Regular"/>
    <n v="19.11"/>
    <n v="14.88"/>
    <n v="14.99"/>
    <x v="278"/>
    <s v="Mid Glamorgan"/>
    <s v="Corporate"/>
    <s v="Office Supplies"/>
    <s v="Labels"/>
    <s v="Small Box"/>
    <d v="2014-09-23T00:00:00"/>
    <b v="1"/>
  </r>
  <r>
    <x v="664"/>
    <s v="N"/>
    <d v="2014-09-24T00:00:00"/>
    <s v="Medium"/>
    <n v="44"/>
    <x v="664"/>
    <n v="7.0000000000000007E-2"/>
    <s v="Delivery Van"/>
    <n v="-714.8"/>
    <n v="82.98"/>
    <n v="44"/>
    <x v="232"/>
    <s v="Mid Glamorgan"/>
    <s v="Corporate"/>
    <s v="Furniture"/>
    <s v="Chairs &amp; Chairmats"/>
    <s v="Jumbo Drum"/>
    <d v="2014-09-26T00:00:00"/>
    <b v="0"/>
  </r>
  <r>
    <x v="665"/>
    <s v="N"/>
    <d v="2014-09-24T00:00:00"/>
    <s v="Low"/>
    <n v="2"/>
    <x v="665"/>
    <n v="0.08"/>
    <s v="Express"/>
    <n v="5.29"/>
    <n v="27.57"/>
    <n v="15.39"/>
    <x v="2"/>
    <s v="West Glamorgan"/>
    <s v="Corporate"/>
    <s v="Office Supplies"/>
    <s v="Envelopes"/>
    <s v="Small Box"/>
    <d v="2014-09-24T00:00:00"/>
    <b v="1"/>
  </r>
  <r>
    <x v="666"/>
    <s v="N"/>
    <d v="2014-09-24T00:00:00"/>
    <s v="Medium"/>
    <n v="45"/>
    <x v="666"/>
    <n v="0.04"/>
    <s v="Regular"/>
    <n v="-164.78"/>
    <n v="19.3"/>
    <n v="21.72"/>
    <x v="166"/>
    <s v="West Glamorgan"/>
    <s v="Home Office"/>
    <s v="Office Supplies"/>
    <s v="Binders and Binder Accessories"/>
    <s v="Small Box"/>
    <d v="2014-09-25T00:00:00"/>
    <b v="0"/>
  </r>
  <r>
    <x v="667"/>
    <s v="N"/>
    <d v="2014-09-24T00:00:00"/>
    <s v="Medium"/>
    <n v="11"/>
    <x v="667"/>
    <n v="0.06"/>
    <s v="Regular"/>
    <n v="-4.28"/>
    <n v="15.95"/>
    <n v="16"/>
    <x v="166"/>
    <s v="West Glamorgan"/>
    <s v="Home Office"/>
    <s v="Office Supplies"/>
    <s v="Rubber Bands"/>
    <s v="Wrap Bag"/>
    <d v="2014-09-25T00:00:00"/>
    <b v="0"/>
  </r>
  <r>
    <x v="668"/>
    <s v="Y"/>
    <d v="2014-09-25T00:00:00"/>
    <s v="Critical"/>
    <n v="2"/>
    <x v="668"/>
    <n v="7.0000000000000007E-2"/>
    <s v="Regular"/>
    <n v="-186.39"/>
    <n v="47.99"/>
    <n v="19"/>
    <x v="300"/>
    <s v="Mid Glamorgan"/>
    <s v="Consumer"/>
    <s v="Technology"/>
    <s v="Telephones and Communication"/>
    <s v="Wrap Bag"/>
    <d v="2014-09-27T00:00:00"/>
    <b v="0"/>
  </r>
  <r>
    <x v="669"/>
    <s v="N"/>
    <d v="2014-09-25T00:00:00"/>
    <s v="Critical"/>
    <n v="16"/>
    <x v="669"/>
    <n v="0.06"/>
    <s v="Delivery Van"/>
    <n v="877.53"/>
    <n v="212.97"/>
    <n v="29.59"/>
    <x v="295"/>
    <s v="Dyfed"/>
    <s v="Small Business"/>
    <s v="Technology"/>
    <s v="Office Machines"/>
    <s v="Jumbo Drum"/>
    <d v="2014-09-25T00:00:00"/>
    <b v="1"/>
  </r>
  <r>
    <x v="670"/>
    <s v="N"/>
    <d v="2014-09-25T00:00:00"/>
    <s v="Critical"/>
    <n v="1"/>
    <x v="670"/>
    <n v="0.17"/>
    <s v="Regular"/>
    <n v="-3.73"/>
    <n v="26.89"/>
    <n v="27.56"/>
    <x v="265"/>
    <s v="Dyfed"/>
    <s v="Small Business"/>
    <s v="Furniture"/>
    <s v="Office Furnishings"/>
    <s v="Large Box"/>
    <d v="2014-09-27T00:00:00"/>
    <b v="0"/>
  </r>
  <r>
    <x v="671"/>
    <s v="N"/>
    <d v="2014-09-25T00:00:00"/>
    <s v="Not Specified"/>
    <n v="8"/>
    <x v="671"/>
    <n v="0.03"/>
    <s v="Delivery Van"/>
    <n v="-216.1"/>
    <n v="152.97999999999999"/>
    <n v="50.09"/>
    <x v="301"/>
    <s v="Dyfed"/>
    <s v="Small Business"/>
    <s v="Furniture"/>
    <s v="Bookcases"/>
    <s v="Jumbo Box"/>
    <d v="2014-09-27T00:00:00"/>
    <b v="0"/>
  </r>
  <r>
    <x v="672"/>
    <s v="N"/>
    <d v="2014-09-25T00:00:00"/>
    <s v="Not Specified"/>
    <n v="32"/>
    <x v="672"/>
    <n v="0.08"/>
    <s v="Regular"/>
    <n v="211.75"/>
    <n v="77.989999999999995"/>
    <n v="22.99"/>
    <x v="301"/>
    <s v="Dyfed"/>
    <s v="Small Business"/>
    <s v="Technology"/>
    <s v="Telephones and Communication"/>
    <s v="Small Box"/>
    <d v="2014-09-26T00:00:00"/>
    <b v="1"/>
  </r>
  <r>
    <x v="673"/>
    <s v="N"/>
    <d v="2014-09-25T00:00:00"/>
    <s v="Critical"/>
    <n v="37"/>
    <x v="673"/>
    <n v="0.08"/>
    <s v="Regular"/>
    <n v="526.09"/>
    <n v="58.89"/>
    <n v="19.100000000000001"/>
    <x v="182"/>
    <s v="South Glamorgan"/>
    <s v="Corporate"/>
    <s v="Office Supplies"/>
    <s v="Appliances"/>
    <s v="Medium Box"/>
    <d v="2014-09-27T00:00:00"/>
    <b v="1"/>
  </r>
  <r>
    <x v="674"/>
    <s v="N"/>
    <d v="2014-09-25T00:00:00"/>
    <s v="Critical"/>
    <n v="40"/>
    <x v="674"/>
    <n v="0.05"/>
    <s v="Regular"/>
    <n v="43.63"/>
    <n v="24.98"/>
    <n v="17.14"/>
    <x v="182"/>
    <s v="South Glamorgan"/>
    <s v="Corporate"/>
    <s v="Office Supplies"/>
    <s v="Scissors, Rulers and Trimmers"/>
    <s v="Small Pack"/>
    <d v="2014-09-25T00:00:00"/>
    <b v="1"/>
  </r>
  <r>
    <x v="675"/>
    <s v="N"/>
    <d v="2014-09-26T00:00:00"/>
    <s v="Critical"/>
    <n v="36"/>
    <x v="675"/>
    <n v="0.01"/>
    <s v="Regular"/>
    <n v="18.350000000000001"/>
    <n v="62.98"/>
    <n v="20.5"/>
    <x v="302"/>
    <s v="Mid Glamorgan"/>
    <s v="Home Office"/>
    <s v="Technology"/>
    <s v="Computer Peripherals"/>
    <s v="Small Box"/>
    <d v="2014-09-27T00:00:00"/>
    <b v="1"/>
  </r>
  <r>
    <x v="676"/>
    <s v="N"/>
    <d v="2014-09-26T00:00:00"/>
    <s v="Critical"/>
    <n v="6"/>
    <x v="676"/>
    <n v="7.0000000000000007E-2"/>
    <s v="Regular"/>
    <n v="-82.95"/>
    <n v="52.89"/>
    <n v="32.979999999999997"/>
    <x v="303"/>
    <s v="Mid Glamorgan"/>
    <s v="Corporate"/>
    <s v="Furniture"/>
    <s v="Office Furnishings"/>
    <s v="Small Box"/>
    <d v="2014-09-28T00:00:00"/>
    <b v="0"/>
  </r>
  <r>
    <x v="677"/>
    <s v="N"/>
    <d v="2014-09-26T00:00:00"/>
    <s v="Critical"/>
    <n v="26"/>
    <x v="677"/>
    <n v="0"/>
    <s v="Express"/>
    <n v="152.47999999999999"/>
    <n v="31.98"/>
    <n v="19.97"/>
    <x v="122"/>
    <s v="Mid Glamorgan"/>
    <s v="Corporate"/>
    <s v="Office Supplies"/>
    <s v="Paper"/>
    <s v="Small Box"/>
    <d v="2014-09-29T00:00:00"/>
    <b v="1"/>
  </r>
  <r>
    <x v="678"/>
    <s v="N"/>
    <d v="2014-09-26T00:00:00"/>
    <s v="High"/>
    <n v="47"/>
    <x v="678"/>
    <n v="0.03"/>
    <s v="Delivery Van"/>
    <n v="-189.43"/>
    <n v="136.49"/>
    <n v="65.94"/>
    <x v="57"/>
    <s v="Mid Glamorgan"/>
    <s v="Corporate"/>
    <s v="Furniture"/>
    <s v="Tables"/>
    <s v="Jumbo Box"/>
    <d v="2014-09-27T00:00:00"/>
    <b v="0"/>
  </r>
  <r>
    <x v="679"/>
    <s v="N"/>
    <d v="2014-09-27T00:00:00"/>
    <s v="Not Specified"/>
    <n v="42"/>
    <x v="679"/>
    <n v="0.04"/>
    <s v="Regular"/>
    <n v="70.39"/>
    <n v="15.69"/>
    <n v="14.5"/>
    <x v="188"/>
    <s v="Mid Glamorgan"/>
    <s v="Corporate"/>
    <s v="Office Supplies"/>
    <s v="Labels"/>
    <s v="Small Box"/>
    <d v="2014-09-29T00:00:00"/>
    <b v="1"/>
  </r>
  <r>
    <x v="680"/>
    <s v="N"/>
    <d v="2014-09-27T00:00:00"/>
    <s v="Critical"/>
    <n v="27"/>
    <x v="680"/>
    <n v="0.1"/>
    <s v="Regular"/>
    <n v="-10.9"/>
    <n v="21.85"/>
    <n v="18.82"/>
    <x v="243"/>
    <s v="Mid Glamorgan"/>
    <s v="Corporate"/>
    <s v="Office Supplies"/>
    <s v="Pens &amp; Art Supplies"/>
    <s v="Wrap Bag"/>
    <d v="2014-09-28T00:00:00"/>
    <b v="0"/>
  </r>
  <r>
    <x v="681"/>
    <s v="N"/>
    <d v="2014-09-27T00:00:00"/>
    <s v="Critical"/>
    <n v="19"/>
    <x v="681"/>
    <n v="0.04"/>
    <s v="Regular"/>
    <n v="146.31"/>
    <n v="137.99"/>
    <n v="21.69"/>
    <x v="243"/>
    <s v="Mid Glamorgan"/>
    <s v="Corporate"/>
    <s v="Technology"/>
    <s v="Telephones and Communication"/>
    <s v="Small Box"/>
    <d v="2014-09-28T00:00:00"/>
    <b v="1"/>
  </r>
  <r>
    <x v="682"/>
    <s v="N"/>
    <d v="2014-09-28T00:00:00"/>
    <s v="High"/>
    <n v="2"/>
    <x v="682"/>
    <n v="0.06"/>
    <s v="Regular"/>
    <n v="-485.44"/>
    <n v="375.25"/>
    <n v="33.99"/>
    <x v="275"/>
    <s v="Mid Glamorgan"/>
    <s v="Small Business"/>
    <s v="Office Supplies"/>
    <s v="Appliances"/>
    <s v="Small Box"/>
    <d v="2014-09-30T00:00:00"/>
    <b v="0"/>
  </r>
  <r>
    <x v="683"/>
    <s v="N"/>
    <d v="2014-09-28T00:00:00"/>
    <s v="High"/>
    <n v="42"/>
    <x v="683"/>
    <n v="0.02"/>
    <s v="Regular"/>
    <n v="344.57"/>
    <n v="51.98"/>
    <n v="23.2"/>
    <x v="304"/>
    <s v="West Glamorgan"/>
    <s v="Corporate"/>
    <s v="Furniture"/>
    <s v="Office Furnishings"/>
    <s v="Wrap Bag"/>
    <d v="2014-09-30T00:00:00"/>
    <b v="1"/>
  </r>
  <r>
    <x v="684"/>
    <s v="N"/>
    <d v="2014-09-29T00:00:00"/>
    <s v="Not Specified"/>
    <n v="6"/>
    <x v="684"/>
    <n v="0.02"/>
    <s v="Regular"/>
    <n v="13.14"/>
    <n v="19.38"/>
    <n v="19.21"/>
    <x v="259"/>
    <s v="West Glamorgan"/>
    <s v="Corporate"/>
    <s v="Furniture"/>
    <s v="Office Furnishings"/>
    <s v="Small Box"/>
    <d v="2014-09-30T00:00:00"/>
    <b v="1"/>
  </r>
  <r>
    <x v="685"/>
    <s v="N"/>
    <d v="2014-09-29T00:00:00"/>
    <s v="Low"/>
    <n v="5"/>
    <x v="685"/>
    <n v="0.03"/>
    <s v="Regular"/>
    <n v="-453.34"/>
    <n v="152.99"/>
    <n v="18.2"/>
    <x v="123"/>
    <s v="West Glamorgan"/>
    <s v="Home Office"/>
    <s v="Technology"/>
    <s v="Telephones and Communication"/>
    <s v="Small Box"/>
    <d v="2014-10-06T00:00:00"/>
    <b v="0"/>
  </r>
  <r>
    <x v="686"/>
    <s v="N"/>
    <d v="2014-09-29T00:00:00"/>
    <s v="High"/>
    <n v="2"/>
    <x v="686"/>
    <n v="0.01"/>
    <s v="Regular"/>
    <n v="-82.06"/>
    <n v="111.23"/>
    <n v="22.99"/>
    <x v="211"/>
    <s v="Mid Glamorgan"/>
    <s v="Corporate"/>
    <s v="Furniture"/>
    <s v="Office Furnishings"/>
    <s v="Small Pack"/>
    <d v="2014-10-02T00:00:00"/>
    <b v="0"/>
  </r>
  <r>
    <x v="687"/>
    <s v="N"/>
    <d v="2014-09-29T00:00:00"/>
    <s v="High"/>
    <n v="11"/>
    <x v="687"/>
    <n v="0.01"/>
    <s v="Regular"/>
    <n v="-113.4"/>
    <n v="77.989999999999995"/>
    <n v="22.99"/>
    <x v="32"/>
    <s v="Mid Glamorgan"/>
    <s v="Consumer"/>
    <s v="Technology"/>
    <s v="Telephones and Communication"/>
    <s v="Small Box"/>
    <d v="2014-10-01T00:00:00"/>
    <b v="0"/>
  </r>
  <r>
    <x v="688"/>
    <s v="N"/>
    <d v="2014-09-30T00:00:00"/>
    <s v="Not Specified"/>
    <n v="29"/>
    <x v="688"/>
    <n v="7.0000000000000007E-2"/>
    <s v="Regular"/>
    <n v="512.98"/>
    <n v="52.98"/>
    <n v="16.989999999999998"/>
    <x v="305"/>
    <s v="Dyfed"/>
    <s v="Home Office"/>
    <s v="Office Supplies"/>
    <s v="Binders and Binder Accessories"/>
    <s v="Small Box"/>
    <d v="2014-10-01T00:00:00"/>
    <b v="1"/>
  </r>
  <r>
    <x v="689"/>
    <s v="N"/>
    <d v="2014-09-30T00:00:00"/>
    <s v="Critical"/>
    <n v="47"/>
    <x v="689"/>
    <n v="0.04"/>
    <s v="Regular"/>
    <n v="-59.81"/>
    <n v="33.380000000000003"/>
    <n v="22.99"/>
    <x v="42"/>
    <s v="Mid Glamorgan"/>
    <s v="Corporate"/>
    <s v="Office Supplies"/>
    <s v="Pens &amp; Art Supplies"/>
    <s v="Small Pack"/>
    <d v="2014-09-30T00:00:00"/>
    <b v="0"/>
  </r>
  <r>
    <x v="690"/>
    <s v="N"/>
    <d v="2014-09-30T00:00:00"/>
    <s v="Low"/>
    <n v="50"/>
    <x v="690"/>
    <n v="0.03"/>
    <s v="Regular"/>
    <n v="838.02"/>
    <n v="77.989999999999995"/>
    <n v="19.260000000000002"/>
    <x v="69"/>
    <s v="Dyfed"/>
    <s v="Home Office"/>
    <s v="Technology"/>
    <s v="Telephones and Communication"/>
    <s v="Small Box"/>
    <d v="2014-10-09T00:00:00"/>
    <b v="1"/>
  </r>
  <r>
    <x v="691"/>
    <s v="N"/>
    <d v="2014-10-01T00:00:00"/>
    <s v="Not Specified"/>
    <n v="50"/>
    <x v="691"/>
    <n v="0.03"/>
    <s v="Regular"/>
    <n v="1876.66"/>
    <n v="154.86000000000001"/>
    <n v="33.99"/>
    <x v="190"/>
    <s v="Mid Glamorgan"/>
    <s v="Corporate"/>
    <s v="Office Supplies"/>
    <s v="Storage &amp; Organization"/>
    <s v="Small Box"/>
    <d v="2014-10-03T00:00:00"/>
    <b v="1"/>
  </r>
  <r>
    <x v="692"/>
    <s v="N"/>
    <d v="2014-10-01T00:00:00"/>
    <s v="Medium"/>
    <n v="35"/>
    <x v="692"/>
    <n v="0.08"/>
    <s v="Express"/>
    <n v="478.79"/>
    <n v="79.28"/>
    <n v="33.99"/>
    <x v="98"/>
    <s v="Mid Glamorgan"/>
    <s v="Consumer"/>
    <s v="Office Supplies"/>
    <s v="Binders and Binder Accessories"/>
    <s v="Small Box"/>
    <d v="2014-10-03T00:00:00"/>
    <b v="1"/>
  </r>
  <r>
    <x v="693"/>
    <s v="N"/>
    <d v="2014-10-02T00:00:00"/>
    <s v="Not Specified"/>
    <n v="27"/>
    <x v="693"/>
    <n v="0.03"/>
    <s v="Delivery Van"/>
    <n v="1388.64"/>
    <n v="312.98"/>
    <n v="68.92"/>
    <x v="306"/>
    <s v="Mid Glamorgan"/>
    <s v="Corporate"/>
    <s v="Furniture"/>
    <s v="Bookcases"/>
    <s v="Jumbo Box"/>
    <d v="2014-10-04T00:00:00"/>
    <b v="1"/>
  </r>
  <r>
    <x v="694"/>
    <s v="N"/>
    <d v="2014-10-02T00:00:00"/>
    <s v="Not Specified"/>
    <n v="4"/>
    <x v="694"/>
    <n v="0.02"/>
    <s v="Delivery Van"/>
    <n v="-4986.0200000000004"/>
    <n v="2562.14"/>
    <n v="43.7"/>
    <x v="306"/>
    <s v="Mid Glamorgan"/>
    <s v="Corporate"/>
    <s v="Technology"/>
    <s v="Office Machines"/>
    <s v="Jumbo Drum"/>
    <d v="2014-10-04T00:00:00"/>
    <b v="0"/>
  </r>
  <r>
    <x v="695"/>
    <s v="N"/>
    <d v="2014-10-02T00:00:00"/>
    <s v="Not Specified"/>
    <n v="27"/>
    <x v="695"/>
    <n v="0.03"/>
    <s v="Regular"/>
    <n v="-13.93"/>
    <n v="31.99"/>
    <n v="25.17"/>
    <x v="58"/>
    <s v="Dyfed"/>
    <s v="Corporate"/>
    <s v="Furniture"/>
    <s v="Office Furnishings"/>
    <s v="Large Box"/>
    <d v="2014-10-03T00:00:00"/>
    <b v="0"/>
  </r>
  <r>
    <x v="696"/>
    <s v="N"/>
    <d v="2014-10-04T00:00:00"/>
    <s v="Medium"/>
    <n v="24"/>
    <x v="696"/>
    <n v="0.02"/>
    <s v="Regular"/>
    <n v="628.29"/>
    <n v="75.94"/>
    <n v="28.48"/>
    <x v="40"/>
    <s v="Mid Glamorgan"/>
    <s v="Consumer"/>
    <s v="Furniture"/>
    <s v="Office Furnishings"/>
    <s v="Small Box"/>
    <d v="2014-10-04T00:00:00"/>
    <b v="1"/>
  </r>
  <r>
    <x v="697"/>
    <s v="N"/>
    <d v="2014-10-04T00:00:00"/>
    <s v="Medium"/>
    <n v="10"/>
    <x v="697"/>
    <n v="0.01"/>
    <s v="Regular"/>
    <n v="-50.9"/>
    <n v="17.02"/>
    <n v="19.14"/>
    <x v="40"/>
    <s v="Mid Glamorgan"/>
    <s v="Consumer"/>
    <s v="Technology"/>
    <s v="Computer Peripherals"/>
    <s v="Small Pack"/>
    <d v="2014-10-06T00:00:00"/>
    <b v="0"/>
  </r>
  <r>
    <x v="698"/>
    <s v="N"/>
    <d v="2014-10-04T00:00:00"/>
    <s v="Low"/>
    <n v="38"/>
    <x v="698"/>
    <n v="0.1"/>
    <s v="Express"/>
    <n v="-15.86"/>
    <n v="22.44"/>
    <n v="19.75"/>
    <x v="90"/>
    <s v="Mid Glamorgan"/>
    <s v="Home Office"/>
    <s v="Office Supplies"/>
    <s v="Binders and Binder Accessories"/>
    <s v="Small Box"/>
    <d v="2014-10-11T00:00:00"/>
    <b v="0"/>
  </r>
  <r>
    <x v="699"/>
    <s v="Y"/>
    <d v="2014-10-04T00:00:00"/>
    <s v="Low"/>
    <n v="6"/>
    <x v="629"/>
    <n v="0.1"/>
    <s v="Regular"/>
    <n v="-14.34"/>
    <n v="14.22"/>
    <n v="19"/>
    <x v="284"/>
    <s v="Dyfed"/>
    <s v="Corporate"/>
    <s v="Office Supplies"/>
    <s v="Appliances"/>
    <s v="Small Box"/>
    <d v="2014-10-09T00:00:00"/>
    <b v="0"/>
  </r>
  <r>
    <x v="700"/>
    <s v="Y"/>
    <d v="2014-10-05T00:00:00"/>
    <s v="High"/>
    <n v="27"/>
    <x v="699"/>
    <n v="0.01"/>
    <s v="Regular"/>
    <n v="-90.63"/>
    <n v="14.08"/>
    <n v="19.329999999999998"/>
    <x v="307"/>
    <s v="Dyfed"/>
    <s v="Corporate"/>
    <s v="Furniture"/>
    <s v="Office Furnishings"/>
    <s v="Small Box"/>
    <d v="2014-10-05T00:00:00"/>
    <b v="0"/>
  </r>
  <r>
    <x v="701"/>
    <s v="Y"/>
    <d v="2014-10-05T00:00:00"/>
    <s v="High"/>
    <n v="14"/>
    <x v="700"/>
    <n v="0.03"/>
    <s v="Delivery Van"/>
    <n v="-109.68"/>
    <n v="382.98"/>
    <n v="113"/>
    <x v="307"/>
    <s v="Dyfed"/>
    <s v="Corporate"/>
    <s v="Office Supplies"/>
    <s v="Storage &amp; Organization"/>
    <s v="Jumbo Drum"/>
    <d v="2014-10-06T00:00:00"/>
    <b v="0"/>
  </r>
  <r>
    <x v="702"/>
    <s v="N"/>
    <d v="2014-10-07T00:00:00"/>
    <s v="High"/>
    <n v="2"/>
    <x v="701"/>
    <n v="0.09"/>
    <s v="Regular"/>
    <n v="-353.03"/>
    <n v="89.51"/>
    <n v="18"/>
    <x v="308"/>
    <s v="Mid Glamorgan"/>
    <s v="Consumer"/>
    <s v="Technology"/>
    <s v="Computer Peripherals"/>
    <s v="Small Box"/>
    <d v="2014-10-09T00:00:00"/>
    <b v="0"/>
  </r>
  <r>
    <x v="703"/>
    <s v="N"/>
    <d v="2014-10-07T00:00:00"/>
    <s v="High"/>
    <n v="44"/>
    <x v="702"/>
    <n v="0.08"/>
    <s v="Express"/>
    <n v="320.24"/>
    <n v="57.99"/>
    <n v="18.989999999999998"/>
    <x v="308"/>
    <s v="Mid Glamorgan"/>
    <s v="Consumer"/>
    <s v="Technology"/>
    <s v="Telephones and Communication"/>
    <s v="Small Box"/>
    <d v="2014-10-09T00:00:00"/>
    <b v="1"/>
  </r>
  <r>
    <x v="704"/>
    <s v="N"/>
    <d v="2014-10-08T00:00:00"/>
    <s v="Not Specified"/>
    <n v="43"/>
    <x v="703"/>
    <n v="0.04"/>
    <s v="Delivery Van"/>
    <n v="-72.959999999999994"/>
    <n v="82.98"/>
    <n v="40.74"/>
    <x v="99"/>
    <s v="Mid Glamorgan"/>
    <s v="Corporate"/>
    <s v="Furniture"/>
    <s v="Bookcases"/>
    <s v="Jumbo Box"/>
    <d v="2014-10-10T00:00:00"/>
    <b v="0"/>
  </r>
  <r>
    <x v="705"/>
    <s v="N"/>
    <d v="2014-10-08T00:00:00"/>
    <s v="Critical"/>
    <n v="15"/>
    <x v="704"/>
    <n v="0.1"/>
    <s v="Regular"/>
    <n v="9.7899999999999991"/>
    <n v="77.989999999999995"/>
    <n v="19.920000000000002"/>
    <x v="287"/>
    <s v="South Glamorgan"/>
    <s v="Consumer"/>
    <s v="Technology"/>
    <s v="Telephones and Communication"/>
    <s v="Small Box"/>
    <d v="2014-10-09T00:00:00"/>
    <b v="1"/>
  </r>
  <r>
    <x v="706"/>
    <s v="N"/>
    <d v="2014-10-08T00:00:00"/>
    <s v="Critical"/>
    <n v="23"/>
    <x v="705"/>
    <n v="7.0000000000000007E-2"/>
    <s v="Regular"/>
    <n v="22.57"/>
    <n v="14.94"/>
    <n v="14.81"/>
    <x v="163"/>
    <s v="Mid Glamorgan"/>
    <s v="Corporate"/>
    <s v="Office Supplies"/>
    <s v="Pens &amp; Art Supplies"/>
    <s v="Wrap Bag"/>
    <d v="2014-10-09T00:00:00"/>
    <b v="1"/>
  </r>
  <r>
    <x v="707"/>
    <s v="N"/>
    <d v="2014-10-09T00:00:00"/>
    <s v="High"/>
    <n v="20"/>
    <x v="706"/>
    <n v="0.08"/>
    <s v="Regular"/>
    <n v="45.09"/>
    <n v="16.91"/>
    <n v="14.5"/>
    <x v="74"/>
    <s v="Mid Glamorgan"/>
    <s v="Consumer"/>
    <s v="Office Supplies"/>
    <s v="Labels"/>
    <s v="Small Box"/>
    <d v="2014-10-09T00:00:00"/>
    <b v="1"/>
  </r>
  <r>
    <x v="708"/>
    <s v="N"/>
    <d v="2014-10-09T00:00:00"/>
    <s v="High"/>
    <n v="25"/>
    <x v="707"/>
    <n v="0.02"/>
    <s v="Regular"/>
    <n v="151.91"/>
    <n v="40.15"/>
    <n v="20.170000000000002"/>
    <x v="74"/>
    <s v="Mid Glamorgan"/>
    <s v="Consumer"/>
    <s v="Office Supplies"/>
    <s v="Pens &amp; Art Supplies"/>
    <s v="Small Pack"/>
    <d v="2014-10-10T00:00:00"/>
    <b v="1"/>
  </r>
  <r>
    <x v="709"/>
    <s v="N"/>
    <d v="2014-10-09T00:00:00"/>
    <s v="Not Specified"/>
    <n v="30"/>
    <x v="708"/>
    <n v="0.05"/>
    <s v="Regular"/>
    <n v="21.13"/>
    <n v="15.8"/>
    <n v="15.49"/>
    <x v="309"/>
    <s v="South Glamorgan"/>
    <s v="Corporate"/>
    <s v="Office Supplies"/>
    <s v="Binders and Binder Accessories"/>
    <s v="Small Box"/>
    <d v="2014-10-11T00:00:00"/>
    <b v="1"/>
  </r>
  <r>
    <x v="710"/>
    <s v="N"/>
    <d v="2014-10-09T00:00:00"/>
    <s v="Not Specified"/>
    <n v="15"/>
    <x v="709"/>
    <n v="0.09"/>
    <s v="Regular"/>
    <n v="-87.18"/>
    <n v="42.73"/>
    <n v="18"/>
    <x v="309"/>
    <s v="South Glamorgan"/>
    <s v="Corporate"/>
    <s v="Technology"/>
    <s v="Computer Peripherals"/>
    <s v="Small Box"/>
    <d v="2014-10-09T00:00:00"/>
    <b v="0"/>
  </r>
  <r>
    <x v="711"/>
    <s v="N"/>
    <d v="2014-10-09T00:00:00"/>
    <s v="Not Specified"/>
    <n v="49"/>
    <x v="710"/>
    <n v="0"/>
    <s v="Regular"/>
    <n v="1471.27"/>
    <n v="137.99"/>
    <n v="22.08"/>
    <x v="309"/>
    <s v="South Glamorgan"/>
    <s v="Corporate"/>
    <s v="Technology"/>
    <s v="Telephones and Communication"/>
    <s v="Small Box"/>
    <d v="2014-10-10T00:00:00"/>
    <b v="1"/>
  </r>
  <r>
    <x v="712"/>
    <s v="N"/>
    <d v="2014-10-09T00:00:00"/>
    <s v="Critical"/>
    <n v="10"/>
    <x v="711"/>
    <n v="0.1"/>
    <s v="Express"/>
    <n v="328.72"/>
    <n v="132.97999999999999"/>
    <n v="23.07"/>
    <x v="310"/>
    <s v="West Glamorgan"/>
    <s v="Consumer"/>
    <s v="Office Supplies"/>
    <s v="Binders and Binder Accessories"/>
    <s v="Small Box"/>
    <d v="2014-10-11T00:00:00"/>
    <b v="1"/>
  </r>
  <r>
    <x v="713"/>
    <s v="N"/>
    <d v="2014-10-09T00:00:00"/>
    <s v="Critical"/>
    <n v="2"/>
    <x v="712"/>
    <n v="0.02"/>
    <s v="Express"/>
    <n v="-517.38"/>
    <n v="164.48"/>
    <n v="20.5"/>
    <x v="310"/>
    <s v="West Glamorgan"/>
    <s v="Consumer"/>
    <s v="Technology"/>
    <s v="Computer Peripherals"/>
    <s v="Small Box"/>
    <d v="2014-10-11T00:00:00"/>
    <b v="0"/>
  </r>
  <r>
    <x v="714"/>
    <s v="N"/>
    <d v="2014-10-10T00:00:00"/>
    <s v="High"/>
    <n v="19"/>
    <x v="713"/>
    <n v="0.09"/>
    <s v="Regular"/>
    <n v="192.97"/>
    <n v="47.94"/>
    <n v="20.66"/>
    <x v="115"/>
    <s v="West Glamorgan"/>
    <s v="Corporate"/>
    <s v="Office Supplies"/>
    <s v="Envelopes"/>
    <s v="Small Box"/>
    <d v="2014-10-12T00:00:00"/>
    <b v="1"/>
  </r>
  <r>
    <x v="715"/>
    <s v="N"/>
    <d v="2014-10-11T00:00:00"/>
    <s v="Low"/>
    <n v="13"/>
    <x v="714"/>
    <n v="0.03"/>
    <s v="Regular"/>
    <n v="112.71"/>
    <n v="116.65"/>
    <n v="32.93"/>
    <x v="111"/>
    <s v="Mid Glamorgan"/>
    <s v="Corporate"/>
    <s v="Office Supplies"/>
    <s v="Appliances"/>
    <s v="Small Box"/>
    <d v="2014-10-18T00:00:00"/>
    <b v="1"/>
  </r>
  <r>
    <x v="716"/>
    <s v="N"/>
    <d v="2014-10-11T00:00:00"/>
    <s v="Low"/>
    <n v="49"/>
    <x v="715"/>
    <n v="0.03"/>
    <s v="Regular"/>
    <n v="-143.44999999999999"/>
    <n v="23.66"/>
    <n v="21.95"/>
    <x v="111"/>
    <s v="Mid Glamorgan"/>
    <s v="Corporate"/>
    <s v="Office Supplies"/>
    <s v="Pens &amp; Art Supplies"/>
    <s v="Small Pack"/>
    <d v="2014-10-20T00:00:00"/>
    <b v="0"/>
  </r>
  <r>
    <x v="717"/>
    <s v="N"/>
    <d v="2014-10-12T00:00:00"/>
    <s v="Not Specified"/>
    <n v="15"/>
    <x v="716"/>
    <n v="0.03"/>
    <s v="Regular"/>
    <n v="24.99"/>
    <n v="18.68"/>
    <n v="15.5"/>
    <x v="311"/>
    <s v="Mid Glamorgan"/>
    <s v="Corporate"/>
    <s v="Office Supplies"/>
    <s v="Pens &amp; Art Supplies"/>
    <s v="Wrap Bag"/>
    <d v="2014-10-13T00:00:00"/>
    <b v="1"/>
  </r>
  <r>
    <x v="718"/>
    <s v="N"/>
    <d v="2014-10-13T00:00:00"/>
    <s v="Critical"/>
    <n v="12"/>
    <x v="717"/>
    <n v="0.05"/>
    <s v="Regular"/>
    <n v="-0.75"/>
    <n v="24.2"/>
    <n v="20.02"/>
    <x v="91"/>
    <s v="West Glamorgan"/>
    <s v="Corporate"/>
    <s v="Furniture"/>
    <s v="Office Furnishings"/>
    <s v="Small Pack"/>
    <d v="2014-10-14T00:00:00"/>
    <b v="0"/>
  </r>
  <r>
    <x v="719"/>
    <s v="N"/>
    <d v="2014-10-13T00:00:00"/>
    <s v="Medium"/>
    <n v="31"/>
    <x v="718"/>
    <n v="0.02"/>
    <s v="Regular"/>
    <n v="431.84"/>
    <n v="54.98"/>
    <n v="18.62"/>
    <x v="4"/>
    <s v="West Glamorgan"/>
    <s v="Corporate"/>
    <s v="Office Supplies"/>
    <s v="Appliances"/>
    <s v="Small Box"/>
    <d v="2014-10-15T00:00:00"/>
    <b v="1"/>
  </r>
  <r>
    <x v="720"/>
    <s v="N"/>
    <d v="2014-10-13T00:00:00"/>
    <s v="High"/>
    <n v="37"/>
    <x v="719"/>
    <n v="0.01"/>
    <s v="Regular"/>
    <n v="23.99"/>
    <n v="42.97"/>
    <n v="18"/>
    <x v="113"/>
    <s v="West Glamorgan"/>
    <s v="Home Office"/>
    <s v="Technology"/>
    <s v="Computer Peripherals"/>
    <s v="Small Box"/>
    <d v="2014-10-15T00:00:00"/>
    <b v="1"/>
  </r>
  <r>
    <x v="721"/>
    <s v="N"/>
    <d v="2014-10-13T00:00:00"/>
    <s v="High"/>
    <n v="50"/>
    <x v="720"/>
    <n v="0.08"/>
    <s v="Regular"/>
    <n v="1385.16"/>
    <n v="137.99"/>
    <n v="21.69"/>
    <x v="113"/>
    <s v="West Glamorgan"/>
    <s v="Home Office"/>
    <s v="Technology"/>
    <s v="Telephones and Communication"/>
    <s v="Small Box"/>
    <d v="2014-10-15T00:00:00"/>
    <b v="1"/>
  </r>
  <r>
    <x v="722"/>
    <s v="N"/>
    <d v="2014-10-15T00:00:00"/>
    <s v="High"/>
    <n v="19"/>
    <x v="721"/>
    <n v="0.02"/>
    <s v="Regular"/>
    <n v="88.36"/>
    <n v="37.99"/>
    <n v="19.37"/>
    <x v="31"/>
    <s v="Mid Glamorgan"/>
    <s v="Home Office"/>
    <s v="Office Supplies"/>
    <s v="Pens &amp; Art Supplies"/>
    <s v="Small Box"/>
    <d v="2014-10-17T00:00:00"/>
    <b v="1"/>
  </r>
  <r>
    <x v="723"/>
    <s v="Y"/>
    <d v="2014-10-15T00:00:00"/>
    <s v="Critical"/>
    <n v="23"/>
    <x v="722"/>
    <n v="0.1"/>
    <s v="Regular"/>
    <n v="208.27"/>
    <n v="75.94"/>
    <n v="28.48"/>
    <x v="10"/>
    <s v="South Glamorgan"/>
    <s v="Consumer"/>
    <s v="Furniture"/>
    <s v="Office Furnishings"/>
    <s v="Small Box"/>
    <d v="2014-10-16T00:00:00"/>
    <b v="1"/>
  </r>
  <r>
    <x v="724"/>
    <s v="N"/>
    <d v="2014-10-17T00:00:00"/>
    <s v="High"/>
    <n v="8"/>
    <x v="723"/>
    <n v="0"/>
    <s v="Express"/>
    <n v="52.14"/>
    <n v="24.2"/>
    <n v="20.02"/>
    <x v="251"/>
    <s v="Mid Glamorgan"/>
    <s v="Home Office"/>
    <s v="Furniture"/>
    <s v="Office Furnishings"/>
    <s v="Small Pack"/>
    <d v="2014-10-18T00:00:00"/>
    <b v="1"/>
  </r>
  <r>
    <x v="725"/>
    <s v="N"/>
    <d v="2014-10-18T00:00:00"/>
    <s v="Critical"/>
    <n v="24"/>
    <x v="724"/>
    <n v="0.01"/>
    <s v="Express"/>
    <n v="704.71"/>
    <n v="67.98"/>
    <n v="18.86"/>
    <x v="82"/>
    <s v="Mid Glamorgan"/>
    <s v="Corporate"/>
    <s v="Office Supplies"/>
    <s v="Paper"/>
    <s v="Small Box"/>
    <d v="2014-10-20T00:00:00"/>
    <b v="1"/>
  </r>
  <r>
    <x v="726"/>
    <s v="N"/>
    <d v="2014-10-18T00:00:00"/>
    <s v="Critical"/>
    <n v="38"/>
    <x v="725"/>
    <n v="0.04"/>
    <s v="Regular"/>
    <n v="376.81"/>
    <n v="77.989999999999995"/>
    <n v="22.99"/>
    <x v="82"/>
    <s v="Mid Glamorgan"/>
    <s v="Corporate"/>
    <s v="Technology"/>
    <s v="Telephones and Communication"/>
    <s v="Small Box"/>
    <d v="2014-10-19T00:00:00"/>
    <b v="1"/>
  </r>
  <r>
    <x v="727"/>
    <s v="N"/>
    <d v="2014-10-18T00:00:00"/>
    <s v="Critical"/>
    <n v="9"/>
    <x v="726"/>
    <n v="0.01"/>
    <s v="Regular"/>
    <n v="223.88"/>
    <n v="140.24"/>
    <n v="26.65"/>
    <x v="82"/>
    <s v="Mid Glamorgan"/>
    <s v="Corporate"/>
    <s v="Furniture"/>
    <s v="Chairs &amp; Chairmats"/>
    <s v="Medium Box"/>
    <d v="2014-10-21T00:00:00"/>
    <b v="1"/>
  </r>
  <r>
    <x v="728"/>
    <s v="N"/>
    <d v="2014-10-19T00:00:00"/>
    <s v="Critical"/>
    <n v="50"/>
    <x v="727"/>
    <n v="0.05"/>
    <s v="Regular"/>
    <n v="2998.2"/>
    <n v="171.99"/>
    <n v="19.5"/>
    <x v="42"/>
    <s v="Mid Glamorgan"/>
    <s v="Consumer"/>
    <s v="Technology"/>
    <s v="Computer Peripherals"/>
    <s v="Small Box"/>
    <d v="2014-10-21T00:00:00"/>
    <b v="1"/>
  </r>
  <r>
    <x v="729"/>
    <s v="N"/>
    <d v="2014-10-20T00:00:00"/>
    <s v="High"/>
    <n v="44"/>
    <x v="728"/>
    <n v="0.03"/>
    <s v="Regular"/>
    <n v="5039.55"/>
    <n v="332.98"/>
    <n v="38.49"/>
    <x v="312"/>
    <s v="West Glamorgan"/>
    <s v="Home Office"/>
    <s v="Furniture"/>
    <s v="Chairs &amp; Chairmats"/>
    <s v="Large Box"/>
    <d v="2014-10-22T00:00:00"/>
    <b v="1"/>
  </r>
  <r>
    <x v="730"/>
    <s v="N"/>
    <d v="2014-10-20T00:00:00"/>
    <s v="High"/>
    <n v="39"/>
    <x v="729"/>
    <n v="0.06"/>
    <s v="Regular"/>
    <n v="677.35"/>
    <n v="137.99"/>
    <n v="22.8"/>
    <x v="312"/>
    <s v="West Glamorgan"/>
    <s v="Home Office"/>
    <s v="Technology"/>
    <s v="Telephones and Communication"/>
    <s v="Small Box"/>
    <d v="2014-10-21T00:00:00"/>
    <b v="1"/>
  </r>
  <r>
    <x v="731"/>
    <s v="N"/>
    <d v="2014-10-20T00:00:00"/>
    <s v="Critical"/>
    <n v="39"/>
    <x v="730"/>
    <n v="0.03"/>
    <s v="Regular"/>
    <n v="5087.2700000000004"/>
    <n v="327.98"/>
    <n v="33.99"/>
    <x v="122"/>
    <s v="Mid Glamorgan"/>
    <s v="Home Office"/>
    <s v="Office Supplies"/>
    <s v="Binders and Binder Accessories"/>
    <s v="Small Box"/>
    <d v="2014-10-22T00:00:00"/>
    <b v="1"/>
  </r>
  <r>
    <x v="732"/>
    <s v="N"/>
    <d v="2014-10-20T00:00:00"/>
    <s v="Critical"/>
    <n v="25"/>
    <x v="731"/>
    <n v="0.09"/>
    <s v="Regular"/>
    <n v="1659"/>
    <n v="288.2"/>
    <n v="38.49"/>
    <x v="122"/>
    <s v="Mid Glamorgan"/>
    <s v="Home Office"/>
    <s v="Furniture"/>
    <s v="Chairs &amp; Chairmats"/>
    <s v="Large Box"/>
    <d v="2014-10-21T00:00:00"/>
    <b v="1"/>
  </r>
  <r>
    <x v="733"/>
    <s v="N"/>
    <d v="2014-10-20T00:00:00"/>
    <s v="Critical"/>
    <n v="18"/>
    <x v="732"/>
    <n v="0.03"/>
    <s v="Regular"/>
    <n v="262.99"/>
    <n v="75.94"/>
    <n v="28.48"/>
    <x v="122"/>
    <s v="Mid Glamorgan"/>
    <s v="Home Office"/>
    <s v="Furniture"/>
    <s v="Office Furnishings"/>
    <s v="Small Box"/>
    <d v="2014-10-21T00:00:00"/>
    <b v="1"/>
  </r>
  <r>
    <x v="734"/>
    <s v="N"/>
    <d v="2014-10-21T00:00:00"/>
    <s v="Not Specified"/>
    <n v="13"/>
    <x v="733"/>
    <n v="0.06"/>
    <s v="Regular"/>
    <n v="17.12"/>
    <n v="15.93"/>
    <n v="14.99"/>
    <x v="131"/>
    <s v="West Glamorgan"/>
    <s v="Home Office"/>
    <s v="Office Supplies"/>
    <s v="Rubber Bands"/>
    <s v="Wrap Bag"/>
    <d v="2014-10-23T00:00:00"/>
    <b v="1"/>
  </r>
  <r>
    <x v="735"/>
    <s v="N"/>
    <d v="2014-10-21T00:00:00"/>
    <s v="High"/>
    <n v="3"/>
    <x v="734"/>
    <n v="0.08"/>
    <s v="Regular"/>
    <n v="2.98"/>
    <n v="16.98"/>
    <n v="14.49"/>
    <x v="271"/>
    <s v="Mid Glamorgan"/>
    <s v="Corporate"/>
    <s v="Office Supplies"/>
    <s v="Labels"/>
    <s v="Small Box"/>
    <d v="2014-10-22T00:00:00"/>
    <b v="1"/>
  </r>
  <r>
    <x v="736"/>
    <s v="N"/>
    <d v="2014-10-21T00:00:00"/>
    <s v="High"/>
    <n v="8"/>
    <x v="735"/>
    <n v="0.09"/>
    <s v="Delivery Van"/>
    <n v="-7.7"/>
    <n v="131.99"/>
    <n v="28"/>
    <x v="271"/>
    <s v="Mid Glamorgan"/>
    <s v="Corporate"/>
    <s v="Technology"/>
    <s v="Office Machines"/>
    <s v="Jumbo Drum"/>
    <d v="2014-10-23T00:00:00"/>
    <b v="0"/>
  </r>
  <r>
    <x v="737"/>
    <s v="N"/>
    <d v="2014-10-23T00:00:00"/>
    <s v="Not Specified"/>
    <n v="5"/>
    <x v="736"/>
    <n v="0.06"/>
    <s v="Regular"/>
    <n v="-16.88"/>
    <n v="15.36"/>
    <n v="20.27"/>
    <x v="252"/>
    <s v="South Glamorgan"/>
    <s v="Corporate"/>
    <s v="Office Supplies"/>
    <s v="Binders and Binder Accessories"/>
    <s v="Small Box"/>
    <d v="2014-10-24T00:00:00"/>
    <b v="0"/>
  </r>
  <r>
    <x v="738"/>
    <s v="N"/>
    <d v="2014-10-23T00:00:00"/>
    <s v="Not Specified"/>
    <n v="19"/>
    <x v="737"/>
    <n v="7.0000000000000007E-2"/>
    <s v="Regular"/>
    <n v="2813.62"/>
    <n v="711.99"/>
    <n v="38.49"/>
    <x v="252"/>
    <s v="South Glamorgan"/>
    <s v="Corporate"/>
    <s v="Technology"/>
    <s v="Copiers and Fax"/>
    <s v="Large Box"/>
    <d v="2014-10-25T00:00:00"/>
    <b v="1"/>
  </r>
  <r>
    <x v="739"/>
    <s v="N"/>
    <d v="2014-10-23T00:00:00"/>
    <s v="Medium"/>
    <n v="12"/>
    <x v="738"/>
    <n v="0.06"/>
    <s v="Delivery Van"/>
    <n v="278.67"/>
    <n v="192.98"/>
    <n v="40.200000000000003"/>
    <x v="291"/>
    <s v="West Glamorgan"/>
    <s v="Corporate"/>
    <s v="Furniture"/>
    <s v="Chairs &amp; Chairmats"/>
    <s v="Jumbo Drum"/>
    <d v="2014-10-24T00:00:00"/>
    <b v="1"/>
  </r>
  <r>
    <x v="740"/>
    <s v="N"/>
    <d v="2014-10-23T00:00:00"/>
    <s v="Medium"/>
    <n v="25"/>
    <x v="739"/>
    <n v="0.01"/>
    <s v="Regular"/>
    <n v="-55.21"/>
    <n v="19.28"/>
    <n v="21.98"/>
    <x v="291"/>
    <s v="West Glamorgan"/>
    <s v="Corporate"/>
    <s v="Furniture"/>
    <s v="Office Furnishings"/>
    <s v="Wrap Bag"/>
    <d v="2014-10-25T00:00:00"/>
    <b v="0"/>
  </r>
  <r>
    <x v="741"/>
    <s v="N"/>
    <d v="2014-10-25T00:00:00"/>
    <s v="Critical"/>
    <n v="39"/>
    <x v="740"/>
    <n v="0.05"/>
    <s v="Express"/>
    <n v="-50.32"/>
    <n v="15.14"/>
    <n v="15.92"/>
    <x v="122"/>
    <s v="Mid Glamorgan"/>
    <s v="Home Office"/>
    <s v="Office Supplies"/>
    <s v="Scissors, Rulers and Trimmers"/>
    <s v="Wrap Bag"/>
    <d v="2014-10-26T00:00:00"/>
    <b v="0"/>
  </r>
  <r>
    <x v="742"/>
    <s v="N"/>
    <d v="2014-10-26T00:00:00"/>
    <s v="High"/>
    <n v="27"/>
    <x v="741"/>
    <n v="0.09"/>
    <s v="Regular"/>
    <n v="-736.41"/>
    <n v="113.41"/>
    <n v="49"/>
    <x v="109"/>
    <s v="Dyfed"/>
    <s v="Consumer"/>
    <s v="Office Supplies"/>
    <s v="Storage &amp; Organization"/>
    <s v="Large Box"/>
    <d v="2014-10-27T00:00:00"/>
    <b v="0"/>
  </r>
  <r>
    <x v="743"/>
    <s v="N"/>
    <d v="2014-10-27T00:00:00"/>
    <s v="Not Specified"/>
    <n v="39"/>
    <x v="742"/>
    <n v="0.08"/>
    <s v="Regular"/>
    <n v="-103.62"/>
    <n v="15.28"/>
    <n v="17.97"/>
    <x v="313"/>
    <s v="Mid Glamorgan"/>
    <s v="Small Business"/>
    <s v="Office Supplies"/>
    <s v="Pens &amp; Art Supplies"/>
    <s v="Wrap Bag"/>
    <d v="2014-10-28T00:00:00"/>
    <b v="0"/>
  </r>
  <r>
    <x v="744"/>
    <s v="N"/>
    <d v="2014-10-27T00:00:00"/>
    <s v="Not Specified"/>
    <n v="49"/>
    <x v="743"/>
    <n v="0.09"/>
    <s v="Express"/>
    <n v="135.35"/>
    <n v="52.97"/>
    <n v="22.99"/>
    <x v="313"/>
    <s v="Mid Glamorgan"/>
    <s v="Small Business"/>
    <s v="Office Supplies"/>
    <s v="Pens &amp; Art Supplies"/>
    <s v="Small Pack"/>
    <d v="2014-10-29T00:00:00"/>
    <b v="1"/>
  </r>
  <r>
    <x v="745"/>
    <s v="N"/>
    <d v="2014-10-28T00:00:00"/>
    <s v="High"/>
    <n v="31"/>
    <x v="744"/>
    <n v="0.1"/>
    <s v="Regular"/>
    <n v="516.91"/>
    <n v="60.91"/>
    <n v="19.97"/>
    <x v="314"/>
    <s v="Mid Glamorgan"/>
    <s v="Corporate"/>
    <s v="Office Supplies"/>
    <s v="Paper"/>
    <s v="Small Box"/>
    <d v="2014-10-30T00:00:00"/>
    <b v="1"/>
  </r>
  <r>
    <x v="746"/>
    <s v="N"/>
    <d v="2014-10-28T00:00:00"/>
    <s v="High"/>
    <n v="29"/>
    <x v="745"/>
    <n v="0.08"/>
    <s v="Regular"/>
    <n v="-54.35"/>
    <n v="17.98"/>
    <n v="19.46"/>
    <x v="314"/>
    <s v="Mid Glamorgan"/>
    <s v="Corporate"/>
    <s v="Office Supplies"/>
    <s v="Paper"/>
    <s v="Small Box"/>
    <d v="2014-10-28T00:00:00"/>
    <b v="0"/>
  </r>
  <r>
    <x v="747"/>
    <s v="N"/>
    <d v="2014-10-28T00:00:00"/>
    <s v="High"/>
    <n v="14"/>
    <x v="746"/>
    <n v="0.09"/>
    <s v="Regular"/>
    <n v="122.2"/>
    <n v="40.53"/>
    <n v="15.49"/>
    <x v="119"/>
    <s v="West Glamorgan"/>
    <s v="Home Office"/>
    <s v="Office Supplies"/>
    <s v="Binders and Binder Accessories"/>
    <s v="Small Box"/>
    <d v="2014-10-30T00:00:00"/>
    <b v="1"/>
  </r>
  <r>
    <x v="748"/>
    <s v="N"/>
    <d v="2014-10-29T00:00:00"/>
    <s v="Medium"/>
    <n v="6"/>
    <x v="747"/>
    <n v="0.03"/>
    <s v="Regular"/>
    <n v="-184.63"/>
    <n v="47.99"/>
    <n v="19"/>
    <x v="315"/>
    <s v="Mid Glamorgan"/>
    <s v="Small Business"/>
    <s v="Technology"/>
    <s v="Telephones and Communication"/>
    <s v="Small Box"/>
    <d v="2014-10-30T00:00:00"/>
    <b v="0"/>
  </r>
  <r>
    <x v="749"/>
    <s v="N"/>
    <d v="2014-10-30T00:00:00"/>
    <s v="Low"/>
    <n v="47"/>
    <x v="748"/>
    <n v="0.1"/>
    <s v="Regular"/>
    <n v="30.6"/>
    <n v="14.62"/>
    <n v="14.8"/>
    <x v="316"/>
    <s v="Mid Glamorgan"/>
    <s v="Home Office"/>
    <s v="Office Supplies"/>
    <s v="Rubber Bands"/>
    <s v="Wrap Bag"/>
    <d v="2014-11-06T00:00:00"/>
    <b v="1"/>
  </r>
  <r>
    <x v="750"/>
    <s v="N"/>
    <d v="2014-10-30T00:00:00"/>
    <s v="Critical"/>
    <n v="9"/>
    <x v="749"/>
    <n v="0.06"/>
    <s v="Regular"/>
    <n v="-0.06"/>
    <n v="15.6"/>
    <n v="16.2"/>
    <x v="317"/>
    <s v="Mid Glamorgan"/>
    <s v="Consumer"/>
    <s v="Office Supplies"/>
    <s v="Paper"/>
    <s v="Wrap Bag"/>
    <d v="2014-11-02T00:00:00"/>
    <b v="0"/>
  </r>
  <r>
    <x v="751"/>
    <s v="N"/>
    <d v="2014-10-31T00:00:00"/>
    <s v="Critical"/>
    <n v="49"/>
    <x v="750"/>
    <n v="0.06"/>
    <s v="Regular"/>
    <n v="6.73"/>
    <n v="13.76"/>
    <n v="14.7"/>
    <x v="86"/>
    <s v="Dyfed"/>
    <s v="Corporate"/>
    <s v="Office Supplies"/>
    <s v="Pens &amp; Art Supplies"/>
    <s v="Wrap Bag"/>
    <d v="2014-11-02T00:00:00"/>
    <b v="1"/>
  </r>
  <r>
    <x v="752"/>
    <s v="N"/>
    <d v="2014-10-31T00:00:00"/>
    <s v="Critical"/>
    <n v="50"/>
    <x v="751"/>
    <n v="0.02"/>
    <s v="Regular"/>
    <n v="10.09"/>
    <n v="36.979999999999997"/>
    <n v="22.79"/>
    <x v="86"/>
    <s v="Dyfed"/>
    <s v="Corporate"/>
    <s v="Office Supplies"/>
    <s v="Storage &amp; Organization"/>
    <s v="Small Box"/>
    <d v="2014-11-01T00:00:00"/>
    <b v="1"/>
  </r>
  <r>
    <x v="753"/>
    <s v="N"/>
    <d v="2014-10-31T00:00:00"/>
    <s v="Critical"/>
    <n v="4"/>
    <x v="752"/>
    <n v="0.05"/>
    <s v="Express"/>
    <n v="-111.11"/>
    <n v="47.99"/>
    <n v="19.989999999999998"/>
    <x v="86"/>
    <s v="Dyfed"/>
    <s v="Corporate"/>
    <s v="Technology"/>
    <s v="Telephones and Communication"/>
    <s v="Wrap Bag"/>
    <d v="2014-11-02T00:00:00"/>
    <b v="0"/>
  </r>
  <r>
    <x v="754"/>
    <s v="N"/>
    <d v="2014-10-31T00:00:00"/>
    <s v="Critical"/>
    <n v="9"/>
    <x v="753"/>
    <n v="0.06"/>
    <s v="Regular"/>
    <n v="-0.72"/>
    <n v="13.26"/>
    <n v="14.7"/>
    <x v="86"/>
    <s v="Mid Glamorgan"/>
    <s v="Corporate"/>
    <s v="Office Supplies"/>
    <s v="Rubber Bands"/>
    <s v="Wrap Bag"/>
    <d v="2014-10-31T00:00:00"/>
    <b v="0"/>
  </r>
  <r>
    <x v="755"/>
    <s v="Y"/>
    <d v="2014-10-31T00:00:00"/>
    <s v="Low"/>
    <n v="9"/>
    <x v="754"/>
    <n v="0.03"/>
    <s v="Express"/>
    <n v="0.12"/>
    <n v="25.48"/>
    <n v="18.510000000000002"/>
    <x v="317"/>
    <s v="Mid Glamorgan"/>
    <s v="Consumer"/>
    <s v="Office Supplies"/>
    <s v="Storage &amp; Organization"/>
    <s v="Small Box"/>
    <d v="2014-11-04T00:00:00"/>
    <b v="1"/>
  </r>
  <r>
    <x v="756"/>
    <s v="N"/>
    <d v="2014-11-01T00:00:00"/>
    <s v="Not Specified"/>
    <n v="25"/>
    <x v="755"/>
    <n v="0.03"/>
    <s v="Regular"/>
    <n v="43.48"/>
    <n v="17.98"/>
    <n v="15.49"/>
    <x v="114"/>
    <s v="Mid Glamorgan"/>
    <s v="Small Business"/>
    <s v="Office Supplies"/>
    <s v="Binders and Binder Accessories"/>
    <s v="Small Box"/>
    <d v="2014-11-03T00:00:00"/>
    <b v="1"/>
  </r>
  <r>
    <x v="757"/>
    <s v="N"/>
    <d v="2014-11-02T00:00:00"/>
    <s v="Low"/>
    <n v="16"/>
    <x v="756"/>
    <n v="7.0000000000000007E-2"/>
    <s v="Regular"/>
    <n v="112.78"/>
    <n v="41.17"/>
    <n v="20.27"/>
    <x v="318"/>
    <s v="West Glamorgan"/>
    <s v="Corporate"/>
    <s v="Office Supplies"/>
    <s v="Binders and Binder Accessories"/>
    <s v="Small Box"/>
    <d v="2014-11-06T00:00:00"/>
    <b v="1"/>
  </r>
  <r>
    <x v="758"/>
    <s v="N"/>
    <d v="2014-11-02T00:00:00"/>
    <s v="Low"/>
    <n v="43"/>
    <x v="757"/>
    <n v="0.08"/>
    <s v="Regular"/>
    <n v="-1982.09"/>
    <n v="16.48"/>
    <n v="63"/>
    <x v="110"/>
    <s v="West Glamorgan"/>
    <s v="Small Business"/>
    <s v="Office Supplies"/>
    <s v="Appliances"/>
    <s v="Large Box"/>
    <d v="2014-11-02T00:00:00"/>
    <b v="0"/>
  </r>
  <r>
    <x v="759"/>
    <s v="N"/>
    <d v="2014-11-02T00:00:00"/>
    <s v="Low"/>
    <n v="10"/>
    <x v="758"/>
    <n v="0"/>
    <s v="Regular"/>
    <n v="55.25"/>
    <n v="29.67"/>
    <n v="22.99"/>
    <x v="110"/>
    <s v="West Glamorgan"/>
    <s v="Small Business"/>
    <s v="Furniture"/>
    <s v="Office Furnishings"/>
    <s v="Small Pack"/>
    <d v="2014-11-09T00:00:00"/>
    <b v="1"/>
  </r>
  <r>
    <x v="760"/>
    <s v="N"/>
    <d v="2014-11-02T00:00:00"/>
    <s v="Low"/>
    <n v="6"/>
    <x v="759"/>
    <n v="0.04"/>
    <s v="Regular"/>
    <n v="-14.99"/>
    <n v="20.6"/>
    <n v="20.190000000000001"/>
    <x v="3"/>
    <s v="Dyfed"/>
    <s v="Home Office"/>
    <s v="Office Supplies"/>
    <s v="Binders and Binder Accessories"/>
    <s v="Small Box"/>
    <d v="2014-11-04T00:00:00"/>
    <b v="0"/>
  </r>
  <r>
    <x v="761"/>
    <s v="N"/>
    <d v="2014-11-02T00:00:00"/>
    <s v="Low"/>
    <n v="30"/>
    <x v="760"/>
    <n v="0.01"/>
    <s v="Regular"/>
    <n v="18.64"/>
    <n v="15.58"/>
    <n v="15.63"/>
    <x v="3"/>
    <s v="Dyfed"/>
    <s v="Home Office"/>
    <s v="Office Supplies"/>
    <s v="Rubber Bands"/>
    <s v="Wrap Bag"/>
    <d v="2014-11-06T00:00:00"/>
    <b v="1"/>
  </r>
  <r>
    <x v="762"/>
    <s v="N"/>
    <d v="2014-11-02T00:00:00"/>
    <s v="Low"/>
    <n v="40"/>
    <x v="761"/>
    <n v="0.08"/>
    <s v="Delivery Van"/>
    <n v="-967.9"/>
    <n v="117.49"/>
    <n v="55.64"/>
    <x v="3"/>
    <s v="Dyfed"/>
    <s v="Home Office"/>
    <s v="Furniture"/>
    <s v="Tables"/>
    <s v="Jumbo Box"/>
    <d v="2014-11-09T00:00:00"/>
    <b v="0"/>
  </r>
  <r>
    <x v="763"/>
    <s v="N"/>
    <d v="2014-11-03T00:00:00"/>
    <s v="Low"/>
    <n v="39"/>
    <x v="762"/>
    <n v="7.0000000000000007E-2"/>
    <s v="Regular"/>
    <n v="-70.78"/>
    <n v="24.28"/>
    <n v="20.13"/>
    <x v="46"/>
    <s v="Mid Glamorgan"/>
    <s v="Small Business"/>
    <s v="Office Supplies"/>
    <s v="Storage &amp; Organization"/>
    <s v="Small Box"/>
    <d v="2014-11-10T00:00:00"/>
    <b v="0"/>
  </r>
  <r>
    <x v="764"/>
    <s v="N"/>
    <d v="2014-11-03T00:00:00"/>
    <s v="High"/>
    <n v="20"/>
    <x v="763"/>
    <n v="0.09"/>
    <s v="Delivery Van"/>
    <n v="1547.08"/>
    <n v="361.45"/>
    <n v="74"/>
    <x v="129"/>
    <s v="Mid Glamorgan"/>
    <s v="Corporate"/>
    <s v="Furniture"/>
    <s v="Tables"/>
    <s v="Jumbo Drum"/>
    <d v="2014-11-04T00:00:00"/>
    <b v="1"/>
  </r>
  <r>
    <x v="765"/>
    <s v="N"/>
    <d v="2014-11-04T00:00:00"/>
    <s v="Critical"/>
    <n v="6"/>
    <x v="764"/>
    <n v="0.01"/>
    <s v="Regular"/>
    <n v="1.89"/>
    <n v="15.26"/>
    <n v="15.86"/>
    <x v="260"/>
    <s v="Dyfed"/>
    <s v="Corporate"/>
    <s v="Office Supplies"/>
    <s v="Pens &amp; Art Supplies"/>
    <s v="Wrap Bag"/>
    <d v="2014-11-06T00:00:00"/>
    <b v="1"/>
  </r>
  <r>
    <x v="766"/>
    <s v="N"/>
    <d v="2014-11-04T00:00:00"/>
    <s v="Critical"/>
    <n v="20"/>
    <x v="765"/>
    <n v="0.01"/>
    <s v="Regular"/>
    <n v="6.75"/>
    <n v="19.59"/>
    <n v="18"/>
    <x v="236"/>
    <s v="Dyfed"/>
    <s v="Home Office"/>
    <s v="Furniture"/>
    <s v="Office Furnishings"/>
    <s v="Wrap Bag"/>
    <d v="2014-11-04T00:00:00"/>
    <b v="1"/>
  </r>
  <r>
    <x v="767"/>
    <s v="N"/>
    <d v="2014-11-04T00:00:00"/>
    <s v="High"/>
    <n v="22"/>
    <x v="766"/>
    <n v="0.06"/>
    <s v="Regular"/>
    <n v="-86.7"/>
    <n v="22.97"/>
    <n v="20.5"/>
    <x v="134"/>
    <s v="Mid Glamorgan"/>
    <s v="Consumer"/>
    <s v="Technology"/>
    <s v="Computer Peripherals"/>
    <s v="Small Box"/>
    <d v="2014-11-06T00:00:00"/>
    <b v="0"/>
  </r>
  <r>
    <x v="768"/>
    <s v="N"/>
    <d v="2014-11-04T00:00:00"/>
    <s v="Critical"/>
    <n v="36"/>
    <x v="767"/>
    <n v="0.03"/>
    <s v="Express"/>
    <n v="-166.77"/>
    <n v="21.06"/>
    <n v="23.86"/>
    <x v="70"/>
    <s v="Mid Glamorgan"/>
    <s v="Corporate"/>
    <s v="Office Supplies"/>
    <s v="Paper"/>
    <s v="Small Box"/>
    <d v="2014-11-06T00:00:00"/>
    <b v="0"/>
  </r>
  <r>
    <x v="769"/>
    <s v="N"/>
    <d v="2014-11-04T00:00:00"/>
    <s v="Critical"/>
    <n v="26"/>
    <x v="768"/>
    <n v="0.05"/>
    <s v="Regular"/>
    <n v="5.91"/>
    <n v="14.94"/>
    <n v="15.05"/>
    <x v="70"/>
    <s v="Mid Glamorgan"/>
    <s v="Corporate"/>
    <s v="Office Supplies"/>
    <s v="Pens &amp; Art Supplies"/>
    <s v="Wrap Bag"/>
    <d v="2014-11-06T00:00:00"/>
    <b v="1"/>
  </r>
  <r>
    <x v="770"/>
    <s v="Y"/>
    <d v="2014-11-06T00:00:00"/>
    <s v="Not Specified"/>
    <n v="27"/>
    <x v="769"/>
    <n v="0.01"/>
    <s v="Regular"/>
    <n v="-55.33"/>
    <n v="27.31"/>
    <n v="22.78"/>
    <x v="319"/>
    <s v="West Glamorgan"/>
    <s v="Home Office"/>
    <s v="Office Supplies"/>
    <s v="Storage &amp; Organization"/>
    <s v="Small Box"/>
    <d v="2014-11-07T00:00:00"/>
    <b v="0"/>
  </r>
  <r>
    <x v="771"/>
    <s v="Y"/>
    <d v="2014-11-06T00:00:00"/>
    <s v="Not Specified"/>
    <n v="5"/>
    <x v="770"/>
    <n v="0.05"/>
    <s v="Express"/>
    <n v="-23.04"/>
    <n v="19.989999999999998"/>
    <n v="19.03"/>
    <x v="319"/>
    <s v="West Glamorgan"/>
    <s v="Home Office"/>
    <s v="Technology"/>
    <s v="Telephones and Communication"/>
    <s v="Medium Box"/>
    <d v="2014-11-08T00:00:00"/>
    <b v="0"/>
  </r>
  <r>
    <x v="772"/>
    <s v="N"/>
    <d v="2014-11-07T00:00:00"/>
    <s v="Critical"/>
    <n v="45"/>
    <x v="771"/>
    <n v="0.08"/>
    <s v="Regular"/>
    <n v="65.69"/>
    <n v="15.69"/>
    <n v="14.5"/>
    <x v="320"/>
    <s v="Mid Glamorgan"/>
    <s v="Small Business"/>
    <s v="Office Supplies"/>
    <s v="Labels"/>
    <s v="Small Box"/>
    <d v="2014-11-10T00:00:00"/>
    <b v="1"/>
  </r>
  <r>
    <x v="773"/>
    <s v="Y"/>
    <d v="2014-11-08T00:00:00"/>
    <s v="Low"/>
    <n v="29"/>
    <x v="772"/>
    <n v="0.09"/>
    <s v="Delivery Van"/>
    <n v="851.63"/>
    <n v="255.98"/>
    <n v="57.32"/>
    <x v="130"/>
    <s v="Mid Glamorgan"/>
    <s v="Small Business"/>
    <s v="Furniture"/>
    <s v="Chairs &amp; Chairmats"/>
    <s v="Jumbo Drum"/>
    <d v="2014-11-13T00:00:00"/>
    <b v="1"/>
  </r>
  <r>
    <x v="774"/>
    <s v="N"/>
    <d v="2014-11-08T00:00:00"/>
    <s v="Low"/>
    <n v="2"/>
    <x v="773"/>
    <n v="0.05"/>
    <s v="Regular"/>
    <n v="-85.69"/>
    <n v="82.97"/>
    <n v="17.5"/>
    <x v="321"/>
    <s v="West Glamorgan"/>
    <s v="Home Office"/>
    <s v="Office Supplies"/>
    <s v="Appliances"/>
    <s v="Small Box"/>
    <d v="2014-11-13T00:00:00"/>
    <b v="0"/>
  </r>
  <r>
    <x v="775"/>
    <s v="N"/>
    <d v="2014-11-08T00:00:00"/>
    <s v="Low"/>
    <n v="14"/>
    <x v="774"/>
    <n v="0.06"/>
    <s v="Regular"/>
    <n v="18.41"/>
    <n v="217.99"/>
    <n v="22.99"/>
    <x v="321"/>
    <s v="West Glamorgan"/>
    <s v="Home Office"/>
    <s v="Technology"/>
    <s v="Telephones and Communication"/>
    <s v="Small Box"/>
    <d v="2014-11-15T00:00:00"/>
    <b v="1"/>
  </r>
  <r>
    <x v="776"/>
    <s v="N"/>
    <d v="2014-11-08T00:00:00"/>
    <s v="Low"/>
    <n v="50"/>
    <x v="775"/>
    <n v="0.06"/>
    <s v="Regular"/>
    <n v="2544.86"/>
    <n v="217.99"/>
    <n v="22.99"/>
    <x v="321"/>
    <s v="West Glamorgan"/>
    <s v="Home Office"/>
    <s v="Technology"/>
    <s v="Telephones and Communication"/>
    <s v="Small Box"/>
    <d v="2014-11-15T00:00:00"/>
    <b v="1"/>
  </r>
  <r>
    <x v="777"/>
    <s v="N"/>
    <d v="2014-11-08T00:00:00"/>
    <s v="Low"/>
    <n v="42"/>
    <x v="776"/>
    <n v="0"/>
    <s v="Regular"/>
    <n v="-119.89"/>
    <n v="17.28"/>
    <n v="20.260000000000002"/>
    <x v="321"/>
    <s v="West Glamorgan"/>
    <s v="Home Office"/>
    <s v="Office Supplies"/>
    <s v="Paper"/>
    <s v="Small Box"/>
    <d v="2014-11-15T00:00:00"/>
    <b v="0"/>
  </r>
  <r>
    <x v="778"/>
    <s v="N"/>
    <d v="2014-11-08T00:00:00"/>
    <s v="Not Specified"/>
    <n v="16"/>
    <x v="777"/>
    <n v="0.08"/>
    <s v="Regular"/>
    <n v="-43.91"/>
    <n v="25.9"/>
    <n v="21.59"/>
    <x v="135"/>
    <s v="South Glamorgan"/>
    <s v="Corporate"/>
    <s v="Office Supplies"/>
    <s v="Scissors, Rulers and Trimmers"/>
    <s v="Small Pack"/>
    <d v="2014-11-09T00:00:00"/>
    <b v="0"/>
  </r>
  <r>
    <x v="779"/>
    <s v="N"/>
    <d v="2014-11-09T00:00:00"/>
    <s v="High"/>
    <n v="4"/>
    <x v="778"/>
    <n v="0.02"/>
    <s v="Regular"/>
    <n v="-5.3"/>
    <n v="17.98"/>
    <n v="19.149999999999999"/>
    <x v="322"/>
    <s v="West Glamorgan"/>
    <s v="Corporate"/>
    <s v="Office Supplies"/>
    <s v="Paper"/>
    <s v="Small Box"/>
    <d v="2014-11-11T00:00:00"/>
    <b v="0"/>
  </r>
  <r>
    <x v="780"/>
    <s v="N"/>
    <d v="2014-11-10T00:00:00"/>
    <s v="High"/>
    <n v="37"/>
    <x v="779"/>
    <n v="0.03"/>
    <s v="Regular"/>
    <n v="212.7"/>
    <n v="29.48"/>
    <n v="15.99"/>
    <x v="164"/>
    <s v="Mid Glamorgan"/>
    <s v="Corporate"/>
    <s v="Technology"/>
    <s v="Computer Peripherals"/>
    <s v="Small Pack"/>
    <d v="2014-11-11T00:00:00"/>
    <b v="1"/>
  </r>
  <r>
    <x v="781"/>
    <s v="N"/>
    <d v="2014-11-10T00:00:00"/>
    <s v="Low"/>
    <n v="10"/>
    <x v="780"/>
    <n v="0.09"/>
    <s v="Regular"/>
    <n v="-14.76"/>
    <n v="19.64"/>
    <n v="19.829999999999998"/>
    <x v="292"/>
    <s v="Dyfed"/>
    <s v="Small Business"/>
    <s v="Office Supplies"/>
    <s v="Paper"/>
    <s v="Wrap Bag"/>
    <d v="2014-11-15T00:00:00"/>
    <b v="0"/>
  </r>
  <r>
    <x v="782"/>
    <s v="N"/>
    <d v="2014-11-11T00:00:00"/>
    <s v="Not Specified"/>
    <n v="10"/>
    <x v="781"/>
    <n v="0.03"/>
    <s v="Regular"/>
    <n v="-329.66"/>
    <n v="107.99"/>
    <n v="49"/>
    <x v="323"/>
    <s v="Mid Glamorgan"/>
    <s v="Corporate"/>
    <s v="Office Supplies"/>
    <s v="Storage &amp; Organization"/>
    <s v="Large Box"/>
    <d v="2014-11-12T00:00:00"/>
    <b v="0"/>
  </r>
  <r>
    <x v="783"/>
    <s v="N"/>
    <d v="2014-11-14T00:00:00"/>
    <s v="Medium"/>
    <n v="8"/>
    <x v="782"/>
    <n v="0.05"/>
    <s v="Regular"/>
    <n v="77.91"/>
    <n v="71.78"/>
    <n v="24.29"/>
    <x v="240"/>
    <s v="South Glamorgan"/>
    <s v="Small Business"/>
    <s v="Office Supplies"/>
    <s v="Binders and Binder Accessories"/>
    <s v="Small Box"/>
    <d v="2014-11-15T00:00:00"/>
    <b v="1"/>
  </r>
  <r>
    <x v="784"/>
    <s v="N"/>
    <d v="2014-11-14T00:00:00"/>
    <s v="Medium"/>
    <n v="33"/>
    <x v="783"/>
    <n v="0.08"/>
    <s v="Regular"/>
    <n v="-71.459999999999994"/>
    <n v="32.99"/>
    <n v="15.25"/>
    <x v="240"/>
    <s v="South Glamorgan"/>
    <s v="Small Business"/>
    <s v="Technology"/>
    <s v="Telephones and Communication"/>
    <s v="Small Pack"/>
    <d v="2014-11-16T00:00:00"/>
    <b v="0"/>
  </r>
  <r>
    <x v="785"/>
    <s v="Y"/>
    <d v="2014-11-15T00:00:00"/>
    <s v="Medium"/>
    <n v="12"/>
    <x v="784"/>
    <n v="0.08"/>
    <s v="Regular"/>
    <n v="-39.26"/>
    <n v="18.48"/>
    <n v="21.03"/>
    <x v="192"/>
    <s v="West Glamorgan"/>
    <s v="Corporate"/>
    <s v="Office Supplies"/>
    <s v="Paper"/>
    <s v="Small Box"/>
    <d v="2014-11-16T00:00:00"/>
    <b v="0"/>
  </r>
  <r>
    <x v="786"/>
    <s v="Y"/>
    <d v="2014-11-15T00:00:00"/>
    <s v="Medium"/>
    <n v="39"/>
    <x v="785"/>
    <n v="0.01"/>
    <s v="Regular"/>
    <n v="-1142.79"/>
    <n v="32.340000000000003"/>
    <n v="49"/>
    <x v="192"/>
    <s v="West Glamorgan"/>
    <s v="Corporate"/>
    <s v="Office Supplies"/>
    <s v="Storage &amp; Organization"/>
    <s v="Large Box"/>
    <d v="2014-11-16T00:00:00"/>
    <b v="0"/>
  </r>
  <r>
    <x v="787"/>
    <s v="N"/>
    <d v="2014-11-16T00:00:00"/>
    <s v="Critical"/>
    <n v="22"/>
    <x v="786"/>
    <n v="0.1"/>
    <s v="Regular"/>
    <n v="51.89"/>
    <n v="20.170000000000002"/>
    <n v="15.69"/>
    <x v="46"/>
    <s v="Mid Glamorgan"/>
    <s v="Corporate"/>
    <s v="Office Supplies"/>
    <s v="Paper"/>
    <s v="Wrap Bag"/>
    <d v="2014-11-16T00:00:00"/>
    <b v="1"/>
  </r>
  <r>
    <x v="788"/>
    <s v="N"/>
    <d v="2014-11-16T00:00:00"/>
    <s v="Critical"/>
    <n v="45"/>
    <x v="787"/>
    <n v="0.03"/>
    <s v="Regular"/>
    <n v="1377.14"/>
    <n v="122.99"/>
    <n v="16.5"/>
    <x v="46"/>
    <s v="Mid Glamorgan"/>
    <s v="Corporate"/>
    <s v="Technology"/>
    <s v="Telephones and Communication"/>
    <s v="Small Box"/>
    <d v="2014-11-18T00:00:00"/>
    <b v="1"/>
  </r>
  <r>
    <x v="789"/>
    <s v="N"/>
    <d v="2014-11-16T00:00:00"/>
    <s v="High"/>
    <n v="43"/>
    <x v="788"/>
    <n v="0.04"/>
    <s v="Regular"/>
    <n v="-53.66"/>
    <n v="24.44"/>
    <n v="20.27"/>
    <x v="37"/>
    <s v="Mid Glamorgan"/>
    <s v="Corporate"/>
    <s v="Office Supplies"/>
    <s v="Storage &amp; Organization"/>
    <s v="Medium Box"/>
    <d v="2014-11-17T00:00:00"/>
    <b v="0"/>
  </r>
  <r>
    <x v="790"/>
    <s v="N"/>
    <d v="2014-11-17T00:00:00"/>
    <s v="Medium"/>
    <n v="47"/>
    <x v="789"/>
    <n v="0.04"/>
    <s v="Regular"/>
    <n v="889.48"/>
    <n v="74.05"/>
    <n v="17.989999999999998"/>
    <x v="34"/>
    <s v="South Glamorgan"/>
    <s v="Corporate"/>
    <s v="Office Supplies"/>
    <s v="Appliances"/>
    <s v="Small Box"/>
    <d v="2014-11-18T00:00:00"/>
    <b v="1"/>
  </r>
  <r>
    <x v="791"/>
    <s v="N"/>
    <d v="2014-11-17T00:00:00"/>
    <s v="Not Specified"/>
    <n v="20"/>
    <x v="790"/>
    <n v="7.0000000000000007E-2"/>
    <s v="Regular"/>
    <n v="54.16"/>
    <n v="46.54"/>
    <n v="28.72"/>
    <x v="324"/>
    <s v="Mid Glamorgan"/>
    <s v="Corporate"/>
    <s v="Office Supplies"/>
    <s v="Binders and Binder Accessories"/>
    <s v="Small Box"/>
    <d v="2014-11-18T00:00:00"/>
    <b v="1"/>
  </r>
  <r>
    <x v="792"/>
    <s v="N"/>
    <d v="2014-11-17T00:00:00"/>
    <s v="Not Specified"/>
    <n v="10"/>
    <x v="791"/>
    <n v="0.02"/>
    <s v="Regular"/>
    <n v="-2.5"/>
    <n v="24.28"/>
    <n v="20.47"/>
    <x v="324"/>
    <s v="Mid Glamorgan"/>
    <s v="Corporate"/>
    <s v="Office Supplies"/>
    <s v="Paper"/>
    <s v="Small Box"/>
    <d v="2014-11-17T00:00:00"/>
    <b v="0"/>
  </r>
  <r>
    <x v="793"/>
    <s v="N"/>
    <d v="2014-11-17T00:00:00"/>
    <s v="Not Specified"/>
    <n v="15"/>
    <x v="792"/>
    <n v="0.06"/>
    <s v="Express"/>
    <n v="37.74"/>
    <n v="46.58"/>
    <n v="22.99"/>
    <x v="324"/>
    <s v="Mid Glamorgan"/>
    <s v="Corporate"/>
    <s v="Office Supplies"/>
    <s v="Pens &amp; Art Supplies"/>
    <s v="Small Pack"/>
    <d v="2014-11-19T00:00:00"/>
    <b v="1"/>
  </r>
  <r>
    <x v="794"/>
    <s v="N"/>
    <d v="2014-11-18T00:00:00"/>
    <s v="High"/>
    <n v="4"/>
    <x v="793"/>
    <n v="0.05"/>
    <s v="Express"/>
    <n v="-108.99"/>
    <n v="51.99"/>
    <n v="24.25"/>
    <x v="325"/>
    <s v="Mid Glamorgan"/>
    <s v="Consumer"/>
    <s v="Technology"/>
    <s v="Computer Peripherals"/>
    <s v="Small Box"/>
    <d v="2014-11-19T00:00:00"/>
    <b v="0"/>
  </r>
  <r>
    <x v="795"/>
    <s v="Y"/>
    <d v="2014-11-18T00:00:00"/>
    <s v="Low"/>
    <n v="37"/>
    <x v="794"/>
    <n v="0.09"/>
    <s v="Regular"/>
    <n v="259.33999999999997"/>
    <n v="41.17"/>
    <n v="20.27"/>
    <x v="94"/>
    <s v="Mid Glamorgan"/>
    <s v="Home Office"/>
    <s v="Office Supplies"/>
    <s v="Binders and Binder Accessories"/>
    <s v="Small Box"/>
    <d v="2014-11-20T00:00:00"/>
    <b v="1"/>
  </r>
  <r>
    <x v="796"/>
    <s v="N"/>
    <d v="2014-11-19T00:00:00"/>
    <s v="High"/>
    <n v="4"/>
    <x v="795"/>
    <n v="7.0000000000000007E-2"/>
    <s v="Regular"/>
    <n v="-116.35"/>
    <n v="167.06"/>
    <n v="21.07"/>
    <x v="213"/>
    <s v="West Glamorgan"/>
    <s v="Consumer"/>
    <s v="Office Supplies"/>
    <s v="Storage &amp; Organization"/>
    <s v="Small Box"/>
    <d v="2014-11-19T00:00:00"/>
    <b v="0"/>
  </r>
  <r>
    <x v="797"/>
    <s v="N"/>
    <d v="2014-11-19T00:00:00"/>
    <s v="High"/>
    <n v="17"/>
    <x v="796"/>
    <n v="7.0000000000000007E-2"/>
    <s v="Delivery Van"/>
    <n v="641.6"/>
    <n v="312.98"/>
    <n v="78.73"/>
    <x v="100"/>
    <s v="Dyfed"/>
    <s v="Corporate"/>
    <s v="Furniture"/>
    <s v="Chairs &amp; Chairmats"/>
    <s v="Jumbo Drum"/>
    <d v="2014-11-21T00:00:00"/>
    <b v="1"/>
  </r>
  <r>
    <x v="798"/>
    <s v="N"/>
    <d v="2014-11-19T00:00:00"/>
    <s v="High"/>
    <n v="33"/>
    <x v="707"/>
    <n v="0.01"/>
    <s v="Delivery Van"/>
    <n v="-1157.81"/>
    <n v="32.979999999999997"/>
    <n v="59"/>
    <x v="100"/>
    <s v="Dyfed"/>
    <s v="Corporate"/>
    <s v="Office Supplies"/>
    <s v="Storage &amp; Organization"/>
    <s v="Jumbo Drum"/>
    <d v="2014-11-19T00:00:00"/>
    <b v="0"/>
  </r>
  <r>
    <x v="799"/>
    <s v="N"/>
    <d v="2014-11-20T00:00:00"/>
    <s v="Medium"/>
    <n v="26"/>
    <x v="797"/>
    <n v="0.1"/>
    <s v="Regular"/>
    <n v="20.82"/>
    <n v="16.260000000000002"/>
    <n v="15.2"/>
    <x v="256"/>
    <s v="Mid Glamorgan"/>
    <s v="Consumer"/>
    <s v="Office Supplies"/>
    <s v="Pens &amp; Art Supplies"/>
    <s v="Wrap Bag"/>
    <d v="2014-11-21T00:00:00"/>
    <b v="1"/>
  </r>
  <r>
    <x v="800"/>
    <s v="Y"/>
    <d v="2014-11-20T00:00:00"/>
    <s v="Critical"/>
    <n v="46"/>
    <x v="798"/>
    <n v="0.09"/>
    <s v="Delivery Van"/>
    <n v="-931.66"/>
    <n v="70.14"/>
    <n v="50.61"/>
    <x v="127"/>
    <s v="Mid Glamorgan"/>
    <s v="Corporate"/>
    <s v="Furniture"/>
    <s v="Bookcases"/>
    <s v="Jumbo Box"/>
    <d v="2014-11-21T00:00:00"/>
    <b v="0"/>
  </r>
  <r>
    <x v="801"/>
    <s v="N"/>
    <d v="2014-11-20T00:00:00"/>
    <s v="High"/>
    <n v="20"/>
    <x v="799"/>
    <n v="0.1"/>
    <s v="Delivery Van"/>
    <n v="-849.63"/>
    <n v="230.75"/>
    <n v="83.64"/>
    <x v="19"/>
    <s v="Mid Glamorgan"/>
    <s v="Corporate"/>
    <s v="Furniture"/>
    <s v="Tables"/>
    <s v="Jumbo Box"/>
    <d v="2014-11-21T00:00:00"/>
    <b v="0"/>
  </r>
  <r>
    <x v="802"/>
    <s v="N"/>
    <d v="2014-11-20T00:00:00"/>
    <s v="High"/>
    <n v="23"/>
    <x v="800"/>
    <n v="0.05"/>
    <s v="Regular"/>
    <n v="14.81"/>
    <n v="26.27"/>
    <n v="21.27"/>
    <x v="19"/>
    <s v="Mid Glamorgan"/>
    <s v="Corporate"/>
    <s v="Office Supplies"/>
    <s v="Binders and Binder Accessories"/>
    <s v="Small Box"/>
    <d v="2014-11-22T00:00:00"/>
    <b v="1"/>
  </r>
  <r>
    <x v="803"/>
    <s v="N"/>
    <d v="2014-11-21T00:00:00"/>
    <s v="High"/>
    <n v="18"/>
    <x v="801"/>
    <n v="0.01"/>
    <s v="Regular"/>
    <n v="-5.5"/>
    <n v="21.31"/>
    <n v="17.98"/>
    <x v="194"/>
    <s v="West Glamorgan"/>
    <s v="Small Business"/>
    <s v="Office Supplies"/>
    <s v="Scissors, Rulers and Trimmers"/>
    <s v="Small Pack"/>
    <d v="2014-11-22T00:00:00"/>
    <b v="0"/>
  </r>
  <r>
    <x v="804"/>
    <s v="N"/>
    <d v="2014-11-21T00:00:00"/>
    <s v="Low"/>
    <n v="23"/>
    <x v="802"/>
    <n v="0.03"/>
    <s v="Regular"/>
    <n v="218.78"/>
    <n v="32.979999999999997"/>
    <n v="15.49"/>
    <x v="313"/>
    <s v="Mid Glamorgan"/>
    <s v="Small Business"/>
    <s v="Office Supplies"/>
    <s v="Binders and Binder Accessories"/>
    <s v="Small Box"/>
    <d v="2014-11-21T00:00:00"/>
    <b v="1"/>
  </r>
  <r>
    <x v="805"/>
    <s v="N"/>
    <d v="2014-11-21T00:00:00"/>
    <s v="Critical"/>
    <n v="5"/>
    <x v="803"/>
    <n v="0"/>
    <s v="Regular"/>
    <n v="-11.52"/>
    <n v="23.97"/>
    <n v="18.98"/>
    <x v="43"/>
    <s v="West Glamorgan"/>
    <s v="Home Office"/>
    <s v="Office Supplies"/>
    <s v="Appliances"/>
    <s v="Small Box"/>
    <d v="2014-11-24T00:00:00"/>
    <b v="0"/>
  </r>
  <r>
    <x v="806"/>
    <s v="N"/>
    <d v="2014-11-21T00:00:00"/>
    <s v="Low"/>
    <n v="33"/>
    <x v="804"/>
    <n v="0.09"/>
    <s v="Regular"/>
    <n v="-47.52"/>
    <n v="62.98"/>
    <n v="20.5"/>
    <x v="69"/>
    <s v="Dyfed"/>
    <s v="Home Office"/>
    <s v="Technology"/>
    <s v="Computer Peripherals"/>
    <s v="Small Box"/>
    <d v="2014-11-28T00:00:00"/>
    <b v="0"/>
  </r>
  <r>
    <x v="807"/>
    <s v="N"/>
    <d v="2014-11-22T00:00:00"/>
    <s v="High"/>
    <n v="27"/>
    <x v="805"/>
    <n v="7.0000000000000007E-2"/>
    <s v="Regular"/>
    <n v="83.45"/>
    <n v="22.06"/>
    <n v="16.059999999999999"/>
    <x v="81"/>
    <s v="West Glamorgan"/>
    <s v="Corporate"/>
    <s v="Office Supplies"/>
    <s v="Paper"/>
    <s v="Wrap Bag"/>
    <d v="2014-11-22T00:00:00"/>
    <b v="1"/>
  </r>
  <r>
    <x v="808"/>
    <s v="N"/>
    <d v="2014-11-22T00:00:00"/>
    <s v="High"/>
    <n v="34"/>
    <x v="806"/>
    <n v="7.0000000000000007E-2"/>
    <s v="Regular"/>
    <n v="-30.35"/>
    <n v="13.68"/>
    <n v="15.57"/>
    <x v="81"/>
    <s v="West Glamorgan"/>
    <s v="Corporate"/>
    <s v="Office Supplies"/>
    <s v="Pens &amp; Art Supplies"/>
    <s v="Wrap Bag"/>
    <d v="2014-11-23T00:00:00"/>
    <b v="0"/>
  </r>
  <r>
    <x v="809"/>
    <s v="N"/>
    <d v="2014-11-22T00:00:00"/>
    <s v="Medium"/>
    <n v="48"/>
    <x v="807"/>
    <n v="0.01"/>
    <s v="Regular"/>
    <n v="841.91"/>
    <n v="47.99"/>
    <n v="14.99"/>
    <x v="326"/>
    <s v="West Glamorgan"/>
    <s v="Small Business"/>
    <s v="Technology"/>
    <s v="Telephones and Communication"/>
    <s v="Small Pack"/>
    <d v="2014-11-23T00:00:00"/>
    <b v="1"/>
  </r>
  <r>
    <x v="810"/>
    <s v="N"/>
    <d v="2014-11-23T00:00:00"/>
    <s v="Low"/>
    <n v="35"/>
    <x v="808"/>
    <n v="0.04"/>
    <s v="Regular"/>
    <n v="530.28"/>
    <n v="79.28"/>
    <n v="33.99"/>
    <x v="190"/>
    <s v="Mid Glamorgan"/>
    <s v="Corporate"/>
    <s v="Office Supplies"/>
    <s v="Binders and Binder Accessories"/>
    <s v="Small Box"/>
    <d v="2014-11-28T00:00:00"/>
    <b v="1"/>
  </r>
  <r>
    <x v="811"/>
    <s v="N"/>
    <d v="2014-11-23T00:00:00"/>
    <s v="Low"/>
    <n v="49"/>
    <x v="809"/>
    <n v="0.1"/>
    <s v="Delivery Van"/>
    <n v="-1189.72"/>
    <n v="142.97999999999999"/>
    <n v="68.739999999999995"/>
    <x v="190"/>
    <s v="Mid Glamorgan"/>
    <s v="Corporate"/>
    <s v="Furniture"/>
    <s v="Bookcases"/>
    <s v="Jumbo Box"/>
    <d v="2014-11-23T00:00:00"/>
    <b v="0"/>
  </r>
  <r>
    <x v="812"/>
    <s v="N"/>
    <d v="2014-11-23T00:00:00"/>
    <s v="Low"/>
    <n v="33"/>
    <x v="810"/>
    <n v="0.04"/>
    <s v="Regular"/>
    <n v="-0.94"/>
    <n v="14.78"/>
    <n v="15.25"/>
    <x v="190"/>
    <s v="Mid Glamorgan"/>
    <s v="Corporate"/>
    <s v="Office Supplies"/>
    <s v="Pens &amp; Art Supplies"/>
    <s v="Wrap Bag"/>
    <d v="2014-11-23T00:00:00"/>
    <b v="0"/>
  </r>
  <r>
    <x v="813"/>
    <s v="N"/>
    <d v="2014-11-23T00:00:00"/>
    <s v="Critical"/>
    <n v="28"/>
    <x v="811"/>
    <n v="0.01"/>
    <s v="Regular"/>
    <n v="-137.27000000000001"/>
    <n v="14.16"/>
    <n v="20.05"/>
    <x v="327"/>
    <s v="Mid Glamorgan"/>
    <s v="Corporate"/>
    <s v="Office Supplies"/>
    <s v="Binders and Binder Accessories"/>
    <s v="Small Box"/>
    <d v="2014-11-25T00:00:00"/>
    <b v="0"/>
  </r>
  <r>
    <x v="814"/>
    <s v="N"/>
    <d v="2014-11-23T00:00:00"/>
    <s v="Critical"/>
    <n v="3"/>
    <x v="812"/>
    <n v="7.0000000000000007E-2"/>
    <s v="Regular"/>
    <n v="-33.53"/>
    <n v="33.380000000000003"/>
    <n v="22.99"/>
    <x v="327"/>
    <s v="Mid Glamorgan"/>
    <s v="Corporate"/>
    <s v="Office Supplies"/>
    <s v="Pens &amp; Art Supplies"/>
    <s v="Small Pack"/>
    <d v="2014-11-25T00:00:00"/>
    <b v="0"/>
  </r>
  <r>
    <x v="815"/>
    <s v="N"/>
    <d v="2014-11-23T00:00:00"/>
    <s v="Medium"/>
    <n v="4"/>
    <x v="813"/>
    <n v="0.05"/>
    <s v="Regular"/>
    <n v="-24.5"/>
    <n v="24.88"/>
    <n v="18.59"/>
    <x v="328"/>
    <s v="Dyfed"/>
    <s v="Home Office"/>
    <s v="Office Supplies"/>
    <s v="Scissors, Rulers and Trimmers"/>
    <s v="Wrap Bag"/>
    <d v="2014-11-25T00:00:00"/>
    <b v="0"/>
  </r>
  <r>
    <x v="816"/>
    <s v="N"/>
    <d v="2014-11-24T00:00:00"/>
    <s v="Critical"/>
    <n v="48"/>
    <x v="814"/>
    <n v="0.06"/>
    <s v="Delivery Van"/>
    <n v="-274.04000000000002"/>
    <n v="37.979999999999997"/>
    <n v="28.36"/>
    <x v="329"/>
    <s v="West Glamorgan"/>
    <s v="Corporate"/>
    <s v="Furniture"/>
    <s v="Chairs &amp; Chairmats"/>
    <s v="Jumbo Drum"/>
    <d v="2014-11-25T00:00:00"/>
    <b v="0"/>
  </r>
  <r>
    <x v="817"/>
    <s v="N"/>
    <d v="2014-11-24T00:00:00"/>
    <s v="Critical"/>
    <n v="16"/>
    <x v="815"/>
    <n v="7.0000000000000007E-2"/>
    <s v="Delivery Van"/>
    <n v="-369.56"/>
    <n v="136.49"/>
    <n v="65.94"/>
    <x v="330"/>
    <s v="Mid Glamorgan"/>
    <s v="Corporate"/>
    <s v="Furniture"/>
    <s v="Tables"/>
    <s v="Jumbo Box"/>
    <d v="2014-11-25T00:00:00"/>
    <b v="0"/>
  </r>
  <r>
    <x v="818"/>
    <s v="N"/>
    <d v="2014-11-24T00:00:00"/>
    <s v="High"/>
    <n v="26"/>
    <x v="816"/>
    <n v="0.06"/>
    <s v="Regular"/>
    <n v="-2.68"/>
    <n v="27.01"/>
    <n v="22.4"/>
    <x v="331"/>
    <s v="Dyfed"/>
    <s v="Small Business"/>
    <s v="Office Supplies"/>
    <s v="Binders and Binder Accessories"/>
    <s v="Small Box"/>
    <d v="2014-11-26T00:00:00"/>
    <b v="0"/>
  </r>
  <r>
    <x v="819"/>
    <s v="N"/>
    <d v="2014-11-24T00:00:00"/>
    <s v="High"/>
    <n v="14"/>
    <x v="817"/>
    <n v="0.09"/>
    <s v="Regular"/>
    <n v="-321.57"/>
    <n v="52.48"/>
    <n v="33.99"/>
    <x v="331"/>
    <s v="Dyfed"/>
    <s v="Small Business"/>
    <s v="Technology"/>
    <s v="Computer Peripherals"/>
    <s v="Small Box"/>
    <d v="2014-11-26T00:00:00"/>
    <b v="0"/>
  </r>
  <r>
    <x v="820"/>
    <s v="N"/>
    <d v="2014-11-24T00:00:00"/>
    <s v="High"/>
    <n v="1"/>
    <x v="818"/>
    <n v="0.05"/>
    <s v="Regular"/>
    <n v="-1.28"/>
    <n v="24.28"/>
    <n v="20.13"/>
    <x v="331"/>
    <s v="Dyfed"/>
    <s v="Small Business"/>
    <s v="Office Supplies"/>
    <s v="Storage &amp; Organization"/>
    <s v="Small Box"/>
    <d v="2014-11-25T00:00:00"/>
    <b v="0"/>
  </r>
  <r>
    <x v="821"/>
    <s v="N"/>
    <d v="2014-11-25T00:00:00"/>
    <s v="Low"/>
    <n v="24"/>
    <x v="819"/>
    <n v="0.09"/>
    <s v="Regular"/>
    <n v="422.07"/>
    <n v="137.99"/>
    <n v="22.99"/>
    <x v="50"/>
    <s v="Mid Glamorgan"/>
    <s v="Consumer"/>
    <s v="Technology"/>
    <s v="Telephones and Communication"/>
    <s v="Small Box"/>
    <d v="2014-12-02T00:00:00"/>
    <b v="1"/>
  </r>
  <r>
    <x v="822"/>
    <s v="Y"/>
    <d v="2014-11-25T00:00:00"/>
    <s v="Medium"/>
    <n v="49"/>
    <x v="820"/>
    <n v="0.04"/>
    <s v="Regular"/>
    <n v="301.45999999999998"/>
    <n v="29.48"/>
    <n v="15.99"/>
    <x v="259"/>
    <s v="West Glamorgan"/>
    <s v="Corporate"/>
    <s v="Technology"/>
    <s v="Computer Peripherals"/>
    <s v="Small Pack"/>
    <d v="2014-11-27T00:00:00"/>
    <b v="1"/>
  </r>
  <r>
    <x v="823"/>
    <s v="Y"/>
    <d v="2014-11-25T00:00:00"/>
    <s v="Medium"/>
    <n v="24"/>
    <x v="821"/>
    <n v="0.05"/>
    <s v="Regular"/>
    <n v="2579.52"/>
    <n v="312.98"/>
    <n v="27.99"/>
    <x v="259"/>
    <s v="West Glamorgan"/>
    <s v="Corporate"/>
    <s v="Technology"/>
    <s v="Office Machines"/>
    <s v="Medium Box"/>
    <d v="2014-11-26T00:00:00"/>
    <b v="1"/>
  </r>
  <r>
    <x v="824"/>
    <s v="Y"/>
    <d v="2014-11-25T00:00:00"/>
    <s v="Medium"/>
    <n v="13"/>
    <x v="822"/>
    <n v="0.04"/>
    <s v="Express"/>
    <n v="-64.38"/>
    <n v="217.99"/>
    <n v="19"/>
    <x v="259"/>
    <s v="West Glamorgan"/>
    <s v="Corporate"/>
    <s v="Technology"/>
    <s v="Telephones and Communication"/>
    <s v="Small Box"/>
    <d v="2014-11-26T00:00:00"/>
    <b v="0"/>
  </r>
  <r>
    <x v="825"/>
    <s v="N"/>
    <d v="2014-11-25T00:00:00"/>
    <s v="Medium"/>
    <n v="7"/>
    <x v="823"/>
    <n v="0.05"/>
    <s v="Regular"/>
    <n v="-8.6300000000000008"/>
    <n v="23.58"/>
    <n v="20.97"/>
    <x v="332"/>
    <s v="West Glamorgan"/>
    <s v="Home Office"/>
    <s v="Office Supplies"/>
    <s v="Envelopes"/>
    <s v="Small Box"/>
    <d v="2014-11-28T00:00:00"/>
    <b v="0"/>
  </r>
  <r>
    <x v="826"/>
    <s v="Y"/>
    <d v="2014-11-28T00:00:00"/>
    <s v="Critical"/>
    <n v="46"/>
    <x v="824"/>
    <n v="0.02"/>
    <s v="Express"/>
    <n v="-0.14000000000000001"/>
    <n v="14.58"/>
    <n v="15.3"/>
    <x v="333"/>
    <s v="Dyfed"/>
    <s v="Corporate"/>
    <s v="Office Supplies"/>
    <s v="Pens &amp; Art Supplies"/>
    <s v="Wrap Bag"/>
    <d v="2014-11-29T00:00:00"/>
    <b v="0"/>
  </r>
  <r>
    <x v="827"/>
    <s v="Y"/>
    <d v="2014-11-28T00:00:00"/>
    <s v="Critical"/>
    <n v="32"/>
    <x v="825"/>
    <n v="0.02"/>
    <s v="Regular"/>
    <n v="487.85"/>
    <n v="77.989999999999995"/>
    <n v="17.899999999999999"/>
    <x v="333"/>
    <s v="Dyfed"/>
    <s v="Corporate"/>
    <s v="Technology"/>
    <s v="Telephones and Communication"/>
    <s v="Small Box"/>
    <d v="2014-11-29T00:00:00"/>
    <b v="1"/>
  </r>
  <r>
    <x v="828"/>
    <s v="N"/>
    <d v="2014-11-28T00:00:00"/>
    <s v="High"/>
    <n v="20"/>
    <x v="826"/>
    <n v="0.06"/>
    <s v="Regular"/>
    <n v="-52.73"/>
    <n v="55.57"/>
    <n v="30.36"/>
    <x v="334"/>
    <s v="Mid Glamorgan"/>
    <s v="Corporate"/>
    <s v="Office Supplies"/>
    <s v="Storage &amp; Organization"/>
    <s v="Small Box"/>
    <d v="2014-11-30T00:00:00"/>
    <b v="0"/>
  </r>
  <r>
    <x v="829"/>
    <s v="Y"/>
    <d v="2014-11-29T00:00:00"/>
    <s v="Medium"/>
    <n v="47"/>
    <x v="827"/>
    <n v="0.02"/>
    <s v="Regular"/>
    <n v="76.959999999999994"/>
    <n v="15.78"/>
    <n v="14.71"/>
    <x v="222"/>
    <s v="South Glamorgan"/>
    <s v="Home Office"/>
    <s v="Office Supplies"/>
    <s v="Rubber Bands"/>
    <s v="Wrap Bag"/>
    <d v="2014-11-30T00:00:00"/>
    <b v="1"/>
  </r>
  <r>
    <x v="830"/>
    <s v="Y"/>
    <d v="2014-11-29T00:00:00"/>
    <s v="High"/>
    <n v="49"/>
    <x v="828"/>
    <n v="0.05"/>
    <s v="Regular"/>
    <n v="2014.11"/>
    <n v="177.2"/>
    <n v="33.99"/>
    <x v="335"/>
    <s v="Mid Glamorgan"/>
    <s v="Home Office"/>
    <s v="Office Supplies"/>
    <s v="Storage &amp; Organization"/>
    <s v="Small Box"/>
    <d v="2014-11-29T00:00:00"/>
    <b v="1"/>
  </r>
  <r>
    <x v="831"/>
    <s v="N"/>
    <d v="2014-11-30T00:00:00"/>
    <s v="Low"/>
    <n v="3"/>
    <x v="829"/>
    <n v="0.04"/>
    <s v="Delivery Van"/>
    <n v="-259.54000000000002"/>
    <n v="192.98"/>
    <n v="44"/>
    <x v="150"/>
    <s v="West Glamorgan"/>
    <s v="Home Office"/>
    <s v="Furniture"/>
    <s v="Chairs &amp; Chairmats"/>
    <s v="Jumbo Drum"/>
    <d v="2014-11-30T00:00:00"/>
    <b v="0"/>
  </r>
  <r>
    <x v="832"/>
    <s v="N"/>
    <d v="2014-11-30T00:00:00"/>
    <s v="Low"/>
    <n v="2"/>
    <x v="830"/>
    <n v="0.06"/>
    <s v="Regular"/>
    <n v="-47.14"/>
    <n v="15.25"/>
    <n v="63"/>
    <x v="150"/>
    <s v="West Glamorgan"/>
    <s v="Home Office"/>
    <s v="Office Supplies"/>
    <s v="Appliances"/>
    <s v="Large Box"/>
    <d v="2014-12-05T00:00:00"/>
    <b v="0"/>
  </r>
  <r>
    <x v="833"/>
    <s v="N"/>
    <d v="2014-11-30T00:00:00"/>
    <s v="Low"/>
    <n v="22"/>
    <x v="831"/>
    <n v="0.01"/>
    <s v="Regular"/>
    <n v="666.03"/>
    <n v="122.98"/>
    <n v="27.99"/>
    <x v="150"/>
    <s v="West Glamorgan"/>
    <s v="Home Office"/>
    <s v="Furniture"/>
    <s v="Office Furnishings"/>
    <s v="Medium Box"/>
    <d v="2014-12-04T00:00:00"/>
    <b v="1"/>
  </r>
  <r>
    <x v="834"/>
    <s v="N"/>
    <d v="2014-11-30T00:00:00"/>
    <s v="Low"/>
    <n v="27"/>
    <x v="832"/>
    <n v="0.05"/>
    <s v="Express"/>
    <n v="0.38"/>
    <n v="15.95"/>
    <n v="16"/>
    <x v="150"/>
    <s v="West Glamorgan"/>
    <s v="Home Office"/>
    <s v="Office Supplies"/>
    <s v="Rubber Bands"/>
    <s v="Wrap Bag"/>
    <d v="2014-12-07T00:00:00"/>
    <b v="1"/>
  </r>
  <r>
    <x v="835"/>
    <s v="N"/>
    <d v="2014-12-01T00:00:00"/>
    <s v="Low"/>
    <n v="29"/>
    <x v="833"/>
    <n v="0.09"/>
    <s v="Regular"/>
    <n v="-171.77"/>
    <n v="18.84"/>
    <n v="22.37"/>
    <x v="336"/>
    <s v="West Glamorgan"/>
    <s v="Consumer"/>
    <s v="Office Supplies"/>
    <s v="Scissors, Rulers and Trimmers"/>
    <s v="Small Pack"/>
    <d v="2014-12-08T00:00:00"/>
    <b v="0"/>
  </r>
  <r>
    <x v="836"/>
    <s v="N"/>
    <d v="2014-12-01T00:00:00"/>
    <s v="Low"/>
    <n v="33"/>
    <x v="834"/>
    <n v="7.0000000000000007E-2"/>
    <s v="Express"/>
    <n v="-965.96"/>
    <n v="60.91"/>
    <n v="49"/>
    <x v="336"/>
    <s v="West Glamorgan"/>
    <s v="Consumer"/>
    <s v="Office Supplies"/>
    <s v="Storage &amp; Organization"/>
    <s v="Large Box"/>
    <d v="2014-12-03T00:00:00"/>
    <b v="0"/>
  </r>
  <r>
    <x v="837"/>
    <s v="N"/>
    <d v="2014-12-02T00:00:00"/>
    <s v="High"/>
    <n v="42"/>
    <x v="835"/>
    <n v="0.05"/>
    <s v="Regular"/>
    <n v="94.85"/>
    <n v="24.95"/>
    <n v="18.98"/>
    <x v="337"/>
    <s v="Dyfed"/>
    <s v="Consumer"/>
    <s v="Office Supplies"/>
    <s v="Binders and Binder Accessories"/>
    <s v="Small Box"/>
    <d v="2014-12-04T00:00:00"/>
    <b v="1"/>
  </r>
  <r>
    <x v="838"/>
    <s v="N"/>
    <d v="2014-12-02T00:00:00"/>
    <s v="Low"/>
    <n v="2"/>
    <x v="836"/>
    <n v="0"/>
    <s v="Regular"/>
    <n v="-29.02"/>
    <n v="36.92"/>
    <n v="26.98"/>
    <x v="47"/>
    <s v="Mid Glamorgan"/>
    <s v="Consumer"/>
    <s v="Office Supplies"/>
    <s v="Binders and Binder Accessories"/>
    <s v="Small Box"/>
    <d v="2014-12-02T00:00:00"/>
    <b v="0"/>
  </r>
  <r>
    <x v="839"/>
    <s v="N"/>
    <d v="2014-12-04T00:00:00"/>
    <s v="High"/>
    <n v="3"/>
    <x v="837"/>
    <n v="0.09"/>
    <s v="Regular"/>
    <n v="-317.55"/>
    <n v="111.99"/>
    <n v="33.99"/>
    <x v="310"/>
    <s v="West Glamorgan"/>
    <s v="Consumer"/>
    <s v="Technology"/>
    <s v="Computer Peripherals"/>
    <s v="Small Box"/>
    <d v="2014-12-06T00:00:00"/>
    <b v="0"/>
  </r>
  <r>
    <x v="840"/>
    <s v="N"/>
    <d v="2014-12-04T00:00:00"/>
    <s v="High"/>
    <n v="13"/>
    <x v="838"/>
    <n v="0.04"/>
    <s v="Regular"/>
    <n v="3.77"/>
    <n v="217.99"/>
    <n v="19.260000000000002"/>
    <x v="310"/>
    <s v="West Glamorgan"/>
    <s v="Consumer"/>
    <s v="Technology"/>
    <s v="Telephones and Communication"/>
    <s v="Small Box"/>
    <d v="2014-12-05T00:00:00"/>
    <b v="1"/>
  </r>
  <r>
    <x v="841"/>
    <s v="N"/>
    <d v="2014-12-04T00:00:00"/>
    <s v="Low"/>
    <n v="48"/>
    <x v="839"/>
    <n v="0.1"/>
    <s v="Express"/>
    <n v="119.42"/>
    <n v="21.11"/>
    <n v="16.149999999999999"/>
    <x v="98"/>
    <s v="Mid Glamorgan"/>
    <s v="Consumer"/>
    <s v="Office Supplies"/>
    <s v="Paper"/>
    <s v="Wrap Bag"/>
    <d v="2014-12-08T00:00:00"/>
    <b v="1"/>
  </r>
  <r>
    <x v="842"/>
    <s v="N"/>
    <d v="2014-12-05T00:00:00"/>
    <s v="Medium"/>
    <n v="2"/>
    <x v="840"/>
    <n v="0.02"/>
    <s v="Regular"/>
    <n v="-8.27"/>
    <n v="18.48"/>
    <n v="22.74"/>
    <x v="177"/>
    <s v="Dyfed"/>
    <s v="Home Office"/>
    <s v="Office Supplies"/>
    <s v="Paper"/>
    <s v="Small Box"/>
    <d v="2014-12-07T00:00:00"/>
    <b v="0"/>
  </r>
  <r>
    <x v="843"/>
    <s v="N"/>
    <d v="2014-12-05T00:00:00"/>
    <s v="Medium"/>
    <n v="32"/>
    <x v="841"/>
    <n v="0.06"/>
    <s v="Express"/>
    <n v="8255.26"/>
    <n v="711.99"/>
    <n v="38.49"/>
    <x v="177"/>
    <s v="Dyfed"/>
    <s v="Home Office"/>
    <s v="Technology"/>
    <s v="Copiers and Fax"/>
    <s v="Large Box"/>
    <d v="2014-12-07T00:00:00"/>
    <b v="1"/>
  </r>
  <r>
    <x v="844"/>
    <s v="N"/>
    <d v="2014-12-05T00:00:00"/>
    <s v="Low"/>
    <n v="35"/>
    <x v="842"/>
    <n v="7.0000000000000007E-2"/>
    <s v="Regular"/>
    <n v="81.010000000000005"/>
    <n v="24.64"/>
    <n v="18.98"/>
    <x v="338"/>
    <s v="Mid Glamorgan"/>
    <s v="Home Office"/>
    <s v="Furniture"/>
    <s v="Office Furnishings"/>
    <s v="Small Pack"/>
    <d v="2014-12-12T00:00:00"/>
    <b v="1"/>
  </r>
  <r>
    <x v="845"/>
    <s v="N"/>
    <d v="2014-12-05T00:00:00"/>
    <s v="Low"/>
    <n v="13"/>
    <x v="843"/>
    <n v="0.09"/>
    <s v="Regular"/>
    <n v="113.14"/>
    <n v="47.94"/>
    <n v="20.66"/>
    <x v="133"/>
    <s v="Mid Glamorgan"/>
    <s v="Home Office"/>
    <s v="Office Supplies"/>
    <s v="Envelopes"/>
    <s v="Small Box"/>
    <d v="2014-12-10T00:00:00"/>
    <b v="1"/>
  </r>
  <r>
    <x v="846"/>
    <s v="N"/>
    <d v="2014-12-05T00:00:00"/>
    <s v="Low"/>
    <n v="15"/>
    <x v="844"/>
    <n v="0"/>
    <s v="Regular"/>
    <n v="972.21"/>
    <n v="182.98"/>
    <n v="27.99"/>
    <x v="133"/>
    <s v="Mid Glamorgan"/>
    <s v="Home Office"/>
    <s v="Furniture"/>
    <s v="Office Furnishings"/>
    <s v="Medium Box"/>
    <d v="2014-12-12T00:00:00"/>
    <b v="1"/>
  </r>
  <r>
    <x v="847"/>
    <s v="N"/>
    <d v="2014-12-05T00:00:00"/>
    <s v="Low"/>
    <n v="20"/>
    <x v="845"/>
    <n v="0.09"/>
    <s v="Regular"/>
    <n v="-86.61"/>
    <n v="16.98"/>
    <n v="21.44"/>
    <x v="133"/>
    <s v="Mid Glamorgan"/>
    <s v="Home Office"/>
    <s v="Office Supplies"/>
    <s v="Paper"/>
    <s v="Small Box"/>
    <d v="2014-12-07T00:00:00"/>
    <b v="0"/>
  </r>
  <r>
    <x v="848"/>
    <s v="N"/>
    <d v="2014-12-06T00:00:00"/>
    <s v="Not Specified"/>
    <n v="14"/>
    <x v="846"/>
    <n v="0.09"/>
    <s v="Express"/>
    <n v="-64.13"/>
    <n v="17.399999999999999"/>
    <n v="21.78"/>
    <x v="213"/>
    <s v="West Glamorgan"/>
    <s v="Consumer"/>
    <s v="Office Supplies"/>
    <s v="Binders and Binder Accessories"/>
    <s v="Small Box"/>
    <d v="2014-12-08T00:00:00"/>
    <b v="0"/>
  </r>
  <r>
    <x v="849"/>
    <s v="N"/>
    <d v="2014-12-06T00:00:00"/>
    <s v="Medium"/>
    <n v="13"/>
    <x v="847"/>
    <n v="0.05"/>
    <s v="Delivery Van"/>
    <n v="572.99"/>
    <n v="411.98"/>
    <n v="26.06"/>
    <x v="339"/>
    <s v="West Glamorgan"/>
    <s v="Corporate"/>
    <s v="Technology"/>
    <s v="Office Machines"/>
    <s v="Jumbo Box"/>
    <d v="2014-12-06T00:00:00"/>
    <b v="1"/>
  </r>
  <r>
    <x v="850"/>
    <s v="N"/>
    <d v="2014-12-06T00:00:00"/>
    <s v="Medium"/>
    <n v="11"/>
    <x v="848"/>
    <n v="7.0000000000000007E-2"/>
    <s v="Regular"/>
    <n v="-23.05"/>
    <n v="18.48"/>
    <n v="19.739999999999998"/>
    <x v="339"/>
    <s v="West Glamorgan"/>
    <s v="Corporate"/>
    <s v="Office Supplies"/>
    <s v="Paper"/>
    <s v="Small Box"/>
    <d v="2014-12-06T00:00:00"/>
    <b v="0"/>
  </r>
  <r>
    <x v="851"/>
    <s v="N"/>
    <d v="2014-12-06T00:00:00"/>
    <s v="Not Specified"/>
    <n v="44"/>
    <x v="849"/>
    <n v="0.08"/>
    <s v="Regular"/>
    <n v="1238.19"/>
    <n v="152.81"/>
    <n v="38.49"/>
    <x v="194"/>
    <s v="West Glamorgan"/>
    <s v="Consumer"/>
    <s v="Furniture"/>
    <s v="Chairs &amp; Chairmats"/>
    <s v="Large Box"/>
    <d v="2014-12-08T00:00:00"/>
    <b v="1"/>
  </r>
  <r>
    <x v="852"/>
    <s v="N"/>
    <d v="2014-12-07T00:00:00"/>
    <s v="Medium"/>
    <n v="34"/>
    <x v="850"/>
    <n v="0.04"/>
    <s v="Express"/>
    <n v="66.97"/>
    <n v="24.98"/>
    <n v="17.14"/>
    <x v="191"/>
    <s v="Mid Glamorgan"/>
    <s v="Corporate"/>
    <s v="Office Supplies"/>
    <s v="Scissors, Rulers and Trimmers"/>
    <s v="Small Pack"/>
    <d v="2014-12-09T00:00:00"/>
    <b v="1"/>
  </r>
  <r>
    <x v="853"/>
    <s v="N"/>
    <d v="2014-12-09T00:00:00"/>
    <s v="Medium"/>
    <n v="41"/>
    <x v="851"/>
    <n v="0.03"/>
    <s v="Regular"/>
    <n v="-90.59"/>
    <n v="16.98"/>
    <n v="18.95"/>
    <x v="119"/>
    <s v="West Glamorgan"/>
    <s v="Home Office"/>
    <s v="Office Supplies"/>
    <s v="Binders and Binder Accessories"/>
    <s v="Small Box"/>
    <d v="2014-12-11T00:00:00"/>
    <b v="0"/>
  </r>
  <r>
    <x v="854"/>
    <s v="N"/>
    <d v="2014-12-11T00:00:00"/>
    <s v="Medium"/>
    <n v="37"/>
    <x v="852"/>
    <n v="0.05"/>
    <s v="Regular"/>
    <n v="197.79"/>
    <n v="27.68"/>
    <n v="17.73"/>
    <x v="298"/>
    <s v="Mid Glamorgan"/>
    <s v="Corporate"/>
    <s v="Furniture"/>
    <s v="Office Furnishings"/>
    <s v="Small Pack"/>
    <d v="2014-12-13T00:00:00"/>
    <b v="1"/>
  </r>
  <r>
    <x v="855"/>
    <s v="N"/>
    <d v="2014-12-11T00:00:00"/>
    <s v="Medium"/>
    <n v="39"/>
    <x v="853"/>
    <n v="0"/>
    <s v="Regular"/>
    <n v="50.11"/>
    <n v="26.98"/>
    <n v="22.99"/>
    <x v="298"/>
    <s v="Mid Glamorgan"/>
    <s v="Corporate"/>
    <s v="Furniture"/>
    <s v="Office Furnishings"/>
    <s v="Small Pack"/>
    <d v="2014-12-12T00:00:00"/>
    <b v="1"/>
  </r>
  <r>
    <x v="856"/>
    <s v="N"/>
    <d v="2014-12-11T00:00:00"/>
    <s v="Medium"/>
    <n v="2"/>
    <x v="854"/>
    <n v="0.02"/>
    <s v="Regular"/>
    <n v="-37.32"/>
    <n v="50.76"/>
    <n v="27.26"/>
    <x v="298"/>
    <s v="Mid Glamorgan"/>
    <s v="Corporate"/>
    <s v="Office Supplies"/>
    <s v="Paper"/>
    <s v="Small Box"/>
    <d v="2014-12-12T00:00:00"/>
    <b v="0"/>
  </r>
  <r>
    <x v="857"/>
    <s v="N"/>
    <d v="2014-12-12T00:00:00"/>
    <s v="High"/>
    <n v="2"/>
    <x v="855"/>
    <n v="0.04"/>
    <s v="Delivery Van"/>
    <n v="-180.73"/>
    <n v="136.49"/>
    <n v="65.94"/>
    <x v="15"/>
    <s v="West Glamorgan"/>
    <s v="Consumer"/>
    <s v="Furniture"/>
    <s v="Tables"/>
    <s v="Jumbo Box"/>
    <d v="2014-12-14T00:00:00"/>
    <b v="0"/>
  </r>
  <r>
    <x v="858"/>
    <s v="N"/>
    <d v="2014-12-12T00:00:00"/>
    <s v="High"/>
    <n v="29"/>
    <x v="856"/>
    <n v="0.1"/>
    <s v="Regular"/>
    <n v="-203.03"/>
    <n v="47.99"/>
    <n v="19"/>
    <x v="15"/>
    <s v="West Glamorgan"/>
    <s v="Consumer"/>
    <s v="Technology"/>
    <s v="Telephones and Communication"/>
    <s v="Wrap Bag"/>
    <d v="2014-12-12T00:00:00"/>
    <b v="0"/>
  </r>
  <r>
    <x v="859"/>
    <s v="N"/>
    <d v="2014-12-12T00:00:00"/>
    <s v="High"/>
    <n v="32"/>
    <x v="857"/>
    <n v="0.1"/>
    <s v="Express"/>
    <n v="-49.17"/>
    <n v="20.88"/>
    <n v="20.28"/>
    <x v="2"/>
    <s v="West Glamorgan"/>
    <s v="Corporate"/>
    <s v="Office Supplies"/>
    <s v="Binders and Binder Accessories"/>
    <s v="Small Box"/>
    <d v="2014-12-14T00:00:00"/>
    <b v="0"/>
  </r>
  <r>
    <x v="860"/>
    <s v="Y"/>
    <d v="2014-12-12T00:00:00"/>
    <s v="High"/>
    <n v="31"/>
    <x v="858"/>
    <n v="0.06"/>
    <s v="Regular"/>
    <n v="-95.88"/>
    <n v="18.68"/>
    <n v="20.93"/>
    <x v="232"/>
    <s v="Mid Glamorgan"/>
    <s v="Corporate"/>
    <s v="Office Supplies"/>
    <s v="Paper"/>
    <s v="Small Box"/>
    <d v="2014-12-13T00:00:00"/>
    <b v="0"/>
  </r>
  <r>
    <x v="861"/>
    <s v="Y"/>
    <d v="2014-12-12T00:00:00"/>
    <s v="Medium"/>
    <n v="28"/>
    <x v="859"/>
    <n v="0.06"/>
    <s v="Delivery Van"/>
    <n v="4969.29"/>
    <n v="561.99"/>
    <n v="63"/>
    <x v="258"/>
    <s v="West Glamorgan"/>
    <s v="Corporate"/>
    <s v="Technology"/>
    <s v="Copiers and Fax"/>
    <s v="Jumbo Drum"/>
    <d v="2014-12-13T00:00:00"/>
    <b v="1"/>
  </r>
  <r>
    <x v="862"/>
    <s v="Y"/>
    <d v="2014-12-12T00:00:00"/>
    <s v="Medium"/>
    <n v="3"/>
    <x v="860"/>
    <n v="0.08"/>
    <s v="Express"/>
    <n v="-473.68"/>
    <n v="127.99"/>
    <n v="19.989999999999998"/>
    <x v="258"/>
    <s v="West Glamorgan"/>
    <s v="Corporate"/>
    <s v="Technology"/>
    <s v="Telephones and Communication"/>
    <s v="Small Box"/>
    <d v="2014-12-13T00:00:00"/>
    <b v="0"/>
  </r>
  <r>
    <x v="863"/>
    <s v="Y"/>
    <d v="2014-12-13T00:00:00"/>
    <s v="Critical"/>
    <n v="22"/>
    <x v="861"/>
    <n v="0.06"/>
    <s v="Express"/>
    <n v="-57.98"/>
    <n v="16.91"/>
    <n v="19.68"/>
    <x v="245"/>
    <s v="West Glamorgan"/>
    <s v="Small Business"/>
    <s v="Office Supplies"/>
    <s v="Binders and Binder Accessories"/>
    <s v="Small Box"/>
    <d v="2014-12-13T00:00:00"/>
    <b v="0"/>
  </r>
  <r>
    <x v="864"/>
    <s v="Y"/>
    <d v="2014-12-13T00:00:00"/>
    <s v="Critical"/>
    <n v="45"/>
    <x v="862"/>
    <n v="7.0000000000000007E-2"/>
    <s v="Express"/>
    <n v="1018.07"/>
    <n v="60.94"/>
    <n v="19.86"/>
    <x v="245"/>
    <s v="West Glamorgan"/>
    <s v="Small Business"/>
    <s v="Office Supplies"/>
    <s v="Paper"/>
    <s v="Small Box"/>
    <d v="2014-12-14T00:00:00"/>
    <b v="1"/>
  </r>
  <r>
    <x v="865"/>
    <s v="N"/>
    <d v="2014-12-13T00:00:00"/>
    <s v="Not Specified"/>
    <n v="25"/>
    <x v="863"/>
    <n v="0.02"/>
    <s v="Delivery Van"/>
    <n v="4094.67"/>
    <n v="512.98"/>
    <n v="40"/>
    <x v="340"/>
    <s v="Mid Glamorgan"/>
    <s v="Home Office"/>
    <s v="Furniture"/>
    <s v="Chairs &amp; Chairmats"/>
    <s v="Jumbo Drum"/>
    <d v="2014-12-15T00:00:00"/>
    <b v="1"/>
  </r>
  <r>
    <x v="866"/>
    <s v="N"/>
    <d v="2014-12-14T00:00:00"/>
    <s v="Low"/>
    <n v="3"/>
    <x v="864"/>
    <n v="0.09"/>
    <s v="Regular"/>
    <n v="295.70999999999998"/>
    <n v="119.53"/>
    <n v="19.809999999999999"/>
    <x v="341"/>
    <s v="West Glamorgan"/>
    <s v="Small Business"/>
    <s v="Furniture"/>
    <s v="Office Furnishings"/>
    <s v="Medium Box"/>
    <d v="2014-12-16T00:00:00"/>
    <b v="1"/>
  </r>
  <r>
    <x v="867"/>
    <s v="N"/>
    <d v="2014-12-14T00:00:00"/>
    <s v="Low"/>
    <n v="23"/>
    <x v="865"/>
    <n v="0.04"/>
    <s v="Regular"/>
    <n v="14.46"/>
    <n v="47.44"/>
    <n v="33.99"/>
    <x v="129"/>
    <s v="Mid Glamorgan"/>
    <s v="Corporate"/>
    <s v="Office Supplies"/>
    <s v="Paper"/>
    <s v="Small Box"/>
    <d v="2014-12-21T00:00:00"/>
    <b v="1"/>
  </r>
  <r>
    <x v="868"/>
    <s v="N"/>
    <d v="2014-12-14T00:00:00"/>
    <s v="Low"/>
    <n v="46"/>
    <x v="866"/>
    <n v="0.09"/>
    <s v="Regular"/>
    <n v="87.99"/>
    <n v="24.95"/>
    <n v="18.98"/>
    <x v="58"/>
    <s v="Dyfed"/>
    <s v="Consumer"/>
    <s v="Office Supplies"/>
    <s v="Binders and Binder Accessories"/>
    <s v="Small Box"/>
    <d v="2014-12-21T00:00:00"/>
    <b v="1"/>
  </r>
  <r>
    <x v="869"/>
    <s v="N"/>
    <d v="2014-12-14T00:00:00"/>
    <s v="Low"/>
    <n v="8"/>
    <x v="867"/>
    <n v="0"/>
    <s v="Regular"/>
    <n v="-11.97"/>
    <n v="36.92"/>
    <n v="26.98"/>
    <x v="58"/>
    <s v="Dyfed"/>
    <s v="Consumer"/>
    <s v="Office Supplies"/>
    <s v="Binders and Binder Accessories"/>
    <s v="Small Box"/>
    <d v="2014-12-14T00:00:00"/>
    <b v="0"/>
  </r>
  <r>
    <x v="870"/>
    <s v="N"/>
    <d v="2014-12-14T00:00:00"/>
    <s v="Critical"/>
    <n v="40"/>
    <x v="868"/>
    <n v="0.06"/>
    <s v="Regular"/>
    <n v="1048.83"/>
    <n v="67.48"/>
    <n v="18.850000000000001"/>
    <x v="342"/>
    <s v="Dyfed"/>
    <s v="Consumer"/>
    <s v="Office Supplies"/>
    <s v="Paper"/>
    <s v="Small Box"/>
    <d v="2014-12-14T00:00:00"/>
    <b v="1"/>
  </r>
  <r>
    <x v="871"/>
    <s v="N"/>
    <d v="2014-12-16T00:00:00"/>
    <s v="High"/>
    <n v="13"/>
    <x v="869"/>
    <n v="0.04"/>
    <s v="Delivery Van"/>
    <n v="383.21"/>
    <n v="131.99"/>
    <n v="28"/>
    <x v="343"/>
    <s v="Mid Glamorgan"/>
    <s v="Corporate"/>
    <s v="Technology"/>
    <s v="Office Machines"/>
    <s v="Jumbo Drum"/>
    <d v="2014-12-18T00:00:00"/>
    <b v="1"/>
  </r>
  <r>
    <x v="872"/>
    <s v="N"/>
    <d v="2014-12-16T00:00:00"/>
    <s v="Critical"/>
    <n v="10"/>
    <x v="870"/>
    <n v="0.1"/>
    <s v="Regular"/>
    <n v="-16.96"/>
    <n v="19.64"/>
    <n v="19.829999999999998"/>
    <x v="344"/>
    <s v="Mid Glamorgan"/>
    <s v="Corporate"/>
    <s v="Office Supplies"/>
    <s v="Paper"/>
    <s v="Wrap Bag"/>
    <d v="2014-12-17T00:00:00"/>
    <b v="0"/>
  </r>
  <r>
    <x v="873"/>
    <s v="N"/>
    <d v="2014-12-16T00:00:00"/>
    <s v="Medium"/>
    <n v="25"/>
    <x v="871"/>
    <n v="0.06"/>
    <s v="Delivery Van"/>
    <n v="-173.14"/>
    <n v="158.34"/>
    <n v="57.75"/>
    <x v="345"/>
    <s v="Mid Glamorgan"/>
    <s v="Consumer"/>
    <s v="Furniture"/>
    <s v="Tables"/>
    <s v="Jumbo Box"/>
    <d v="2014-12-18T00:00:00"/>
    <b v="0"/>
  </r>
  <r>
    <x v="874"/>
    <s v="N"/>
    <d v="2014-12-17T00:00:00"/>
    <s v="Not Specified"/>
    <n v="13"/>
    <x v="872"/>
    <n v="0.1"/>
    <s v="Regular"/>
    <n v="197.78"/>
    <n v="93.32"/>
    <n v="14.99"/>
    <x v="346"/>
    <s v="Mid Glamorgan"/>
    <s v="Corporate"/>
    <s v="Office Supplies"/>
    <s v="Appliances"/>
    <s v="Small Box"/>
    <d v="2014-12-19T00:00:00"/>
    <b v="1"/>
  </r>
  <r>
    <x v="875"/>
    <s v="N"/>
    <d v="2014-12-17T00:00:00"/>
    <s v="Medium"/>
    <n v="27"/>
    <x v="873"/>
    <n v="0.09"/>
    <s v="Regular"/>
    <n v="-33.93"/>
    <n v="14.6"/>
    <n v="16.399999999999999"/>
    <x v="89"/>
    <s v="Mid Glamorgan"/>
    <s v="Home Office"/>
    <s v="Office Supplies"/>
    <s v="Pens &amp; Art Supplies"/>
    <s v="Wrap Bag"/>
    <d v="2014-12-19T00:00:00"/>
    <b v="0"/>
  </r>
  <r>
    <x v="876"/>
    <s v="Y"/>
    <d v="2014-12-18T00:00:00"/>
    <s v="Low"/>
    <n v="19"/>
    <x v="874"/>
    <n v="0.09"/>
    <s v="Regular"/>
    <n v="64.239999999999995"/>
    <n v="24.22"/>
    <n v="16.850000000000001"/>
    <x v="347"/>
    <s v="Dyfed"/>
    <s v="Consumer"/>
    <s v="Furniture"/>
    <s v="Office Furnishings"/>
    <s v="Small Pack"/>
    <d v="2014-12-25T00:00:00"/>
    <b v="1"/>
  </r>
  <r>
    <x v="877"/>
    <s v="N"/>
    <d v="2014-12-18T00:00:00"/>
    <s v="Low"/>
    <n v="46"/>
    <x v="875"/>
    <n v="0.1"/>
    <s v="Regular"/>
    <n v="66.400000000000006"/>
    <n v="51.98"/>
    <n v="18"/>
    <x v="32"/>
    <s v="Mid Glamorgan"/>
    <s v="Small Business"/>
    <s v="Technology"/>
    <s v="Computer Peripherals"/>
    <s v="Small Box"/>
    <d v="2014-12-22T00:00:00"/>
    <b v="1"/>
  </r>
  <r>
    <x v="878"/>
    <s v="N"/>
    <d v="2014-12-19T00:00:00"/>
    <s v="High"/>
    <n v="30"/>
    <x v="876"/>
    <n v="0.1"/>
    <s v="Delivery Van"/>
    <n v="551.1"/>
    <n v="562.98"/>
    <n v="59.7"/>
    <x v="199"/>
    <s v="Dyfed"/>
    <s v="Corporate"/>
    <s v="Furniture"/>
    <s v="Tables"/>
    <s v="Jumbo Box"/>
    <d v="2014-12-21T00:00:00"/>
    <b v="1"/>
  </r>
  <r>
    <x v="879"/>
    <s v="Y"/>
    <d v="2014-12-19T00:00:00"/>
    <s v="Critical"/>
    <n v="38"/>
    <x v="877"/>
    <n v="0.04"/>
    <s v="Regular"/>
    <n v="445.17"/>
    <n v="51.48"/>
    <n v="15.99"/>
    <x v="36"/>
    <s v="Dyfed"/>
    <s v="Consumer"/>
    <s v="Technology"/>
    <s v="Computer Peripherals"/>
    <s v="Small Pack"/>
    <d v="2014-12-22T00:00:00"/>
    <b v="1"/>
  </r>
  <r>
    <x v="880"/>
    <s v="Y"/>
    <d v="2014-12-19T00:00:00"/>
    <s v="Critical"/>
    <n v="39"/>
    <x v="878"/>
    <n v="0.04"/>
    <s v="Regular"/>
    <n v="17.399999999999999"/>
    <n v="15.7"/>
    <n v="15.61"/>
    <x v="36"/>
    <s v="Dyfed"/>
    <s v="Consumer"/>
    <s v="Furniture"/>
    <s v="Office Furnishings"/>
    <s v="Wrap Bag"/>
    <d v="2014-12-20T00:00:00"/>
    <b v="1"/>
  </r>
  <r>
    <x v="881"/>
    <s v="Y"/>
    <d v="2014-12-19T00:00:00"/>
    <s v="High"/>
    <n v="4"/>
    <x v="879"/>
    <n v="0.04"/>
    <s v="Regular"/>
    <n v="-10.130000000000001"/>
    <n v="20.6"/>
    <n v="20.190000000000001"/>
    <x v="308"/>
    <s v="West Glamorgan"/>
    <s v="Consumer"/>
    <s v="Office Supplies"/>
    <s v="Binders and Binder Accessories"/>
    <s v="Small Box"/>
    <d v="2014-12-19T00:00:00"/>
    <b v="0"/>
  </r>
  <r>
    <x v="882"/>
    <s v="N"/>
    <d v="2014-12-19T00:00:00"/>
    <s v="Medium"/>
    <n v="36"/>
    <x v="880"/>
    <n v="0.1"/>
    <s v="Regular"/>
    <n v="1724.87"/>
    <n v="132.97999999999999"/>
    <n v="23.07"/>
    <x v="348"/>
    <s v="Dyfed"/>
    <s v="Corporate"/>
    <s v="Office Supplies"/>
    <s v="Binders and Binder Accessories"/>
    <s v="Small Box"/>
    <d v="2014-12-21T00:00:00"/>
    <b v="1"/>
  </r>
  <r>
    <x v="883"/>
    <s v="N"/>
    <d v="2014-12-20T00:00:00"/>
    <s v="High"/>
    <n v="39"/>
    <x v="881"/>
    <n v="0.09"/>
    <s v="Delivery Van"/>
    <n v="-454.46"/>
    <n v="172.98"/>
    <n v="49.02"/>
    <x v="293"/>
    <s v="Dyfed"/>
    <s v="Small Business"/>
    <s v="Furniture"/>
    <s v="Bookcases"/>
    <s v="Jumbo Box"/>
    <d v="2014-12-21T00:00:00"/>
    <b v="0"/>
  </r>
  <r>
    <x v="884"/>
    <s v="N"/>
    <d v="2014-12-20T00:00:00"/>
    <s v="High"/>
    <n v="47"/>
    <x v="882"/>
    <n v="0.09"/>
    <s v="Regular"/>
    <n v="1723.29"/>
    <n v="187.99"/>
    <n v="18.989999999999998"/>
    <x v="293"/>
    <s v="Mid Glamorgan"/>
    <s v="Small Business"/>
    <s v="Technology"/>
    <s v="Telephones and Communication"/>
    <s v="Small Box"/>
    <d v="2014-12-22T00:00:00"/>
    <b v="1"/>
  </r>
  <r>
    <x v="885"/>
    <s v="N"/>
    <d v="2014-12-20T00:00:00"/>
    <s v="Critical"/>
    <n v="23"/>
    <x v="883"/>
    <n v="0.06"/>
    <s v="Regular"/>
    <n v="29.37"/>
    <n v="59.98"/>
    <n v="17.61"/>
    <x v="18"/>
    <s v="West Glamorgan"/>
    <s v="Corporate"/>
    <s v="Technology"/>
    <s v="Computer Peripherals"/>
    <s v="Small Pack"/>
    <d v="2014-12-22T00:00:00"/>
    <b v="1"/>
  </r>
  <r>
    <x v="886"/>
    <s v="N"/>
    <d v="2014-12-21T00:00:00"/>
    <s v="High"/>
    <n v="27"/>
    <x v="884"/>
    <n v="0"/>
    <s v="Regular"/>
    <n v="917.06"/>
    <n v="102.48"/>
    <n v="33.99"/>
    <x v="349"/>
    <s v="West Glamorgan"/>
    <s v="Small Business"/>
    <s v="Office Supplies"/>
    <s v="Envelopes"/>
    <s v="Small Box"/>
    <d v="2014-12-24T00:00:00"/>
    <b v="1"/>
  </r>
  <r>
    <x v="887"/>
    <s v="N"/>
    <d v="2014-12-22T00:00:00"/>
    <s v="Not Specified"/>
    <n v="43"/>
    <x v="885"/>
    <n v="0.03"/>
    <s v="Regular"/>
    <n v="1046.05"/>
    <n v="66.959999999999994"/>
    <n v="24.75"/>
    <x v="350"/>
    <s v="West Glamorgan"/>
    <s v="Small Business"/>
    <s v="Office Supplies"/>
    <s v="Paper"/>
    <s v="Small Box"/>
    <d v="2014-12-25T00:00:00"/>
    <b v="1"/>
  </r>
  <r>
    <x v="888"/>
    <s v="N"/>
    <d v="2014-12-22T00:00:00"/>
    <s v="Critical"/>
    <n v="31"/>
    <x v="886"/>
    <n v="0.09"/>
    <s v="Regular"/>
    <n v="280.3"/>
    <n v="32.979999999999997"/>
    <n v="15.49"/>
    <x v="351"/>
    <s v="Dyfed"/>
    <s v="Corporate"/>
    <s v="Office Supplies"/>
    <s v="Binders and Binder Accessories"/>
    <s v="Small Box"/>
    <d v="2014-12-24T00:00:00"/>
    <b v="1"/>
  </r>
  <r>
    <x v="889"/>
    <s v="N"/>
    <d v="2014-12-23T00:00:00"/>
    <s v="High"/>
    <n v="2"/>
    <x v="887"/>
    <n v="0.06"/>
    <s v="Delivery Van"/>
    <n v="-239.07"/>
    <n v="192.98"/>
    <n v="40.200000000000003"/>
    <x v="145"/>
    <s v="West Glamorgan"/>
    <s v="Small Business"/>
    <s v="Furniture"/>
    <s v="Chairs &amp; Chairmats"/>
    <s v="Jumbo Drum"/>
    <d v="2014-12-24T00:00:00"/>
    <b v="0"/>
  </r>
  <r>
    <x v="890"/>
    <s v="N"/>
    <d v="2014-12-23T00:00:00"/>
    <s v="Low"/>
    <n v="38"/>
    <x v="888"/>
    <n v="0"/>
    <s v="Regular"/>
    <n v="-728.93"/>
    <n v="611.99"/>
    <n v="38.49"/>
    <x v="352"/>
    <s v="Dyfed"/>
    <s v="Corporate"/>
    <s v="Technology"/>
    <s v="Copiers and Fax"/>
    <s v="Large Box"/>
    <d v="2014-12-25T00:00:00"/>
    <b v="0"/>
  </r>
  <r>
    <x v="891"/>
    <s v="N"/>
    <d v="2014-12-25T00:00:00"/>
    <s v="Low"/>
    <n v="39"/>
    <x v="889"/>
    <n v="7.0000000000000007E-2"/>
    <s v="Regular"/>
    <n v="-155.16"/>
    <n v="29.7"/>
    <n v="23.47"/>
    <x v="229"/>
    <s v="Mid Glamorgan"/>
    <s v="Consumer"/>
    <s v="Office Supplies"/>
    <s v="Storage &amp; Organization"/>
    <s v="Small Box"/>
    <d v="2015-01-01T00:00:00"/>
    <b v="0"/>
  </r>
  <r>
    <x v="892"/>
    <s v="N"/>
    <d v="2014-12-25T00:00:00"/>
    <s v="Low"/>
    <n v="48"/>
    <x v="890"/>
    <n v="0.02"/>
    <s v="Delivery Van"/>
    <n v="-607.54"/>
    <n v="70.14"/>
    <n v="50.61"/>
    <x v="134"/>
    <s v="Mid Glamorgan"/>
    <s v="Consumer"/>
    <s v="Furniture"/>
    <s v="Bookcases"/>
    <s v="Jumbo Box"/>
    <d v="2015-01-01T00:00:00"/>
    <b v="0"/>
  </r>
  <r>
    <x v="893"/>
    <s v="N"/>
    <d v="2014-12-25T00:00:00"/>
    <s v="Low"/>
    <n v="48"/>
    <x v="891"/>
    <n v="0.03"/>
    <s v="Regular"/>
    <n v="406.47"/>
    <n v="27.57"/>
    <n v="15.39"/>
    <x v="134"/>
    <s v="Mid Glamorgan"/>
    <s v="Consumer"/>
    <s v="Office Supplies"/>
    <s v="Envelopes"/>
    <s v="Small Box"/>
    <d v="2015-01-01T00:00:00"/>
    <b v="1"/>
  </r>
  <r>
    <x v="894"/>
    <s v="N"/>
    <d v="2014-12-25T00:00:00"/>
    <s v="Not Specified"/>
    <n v="38"/>
    <x v="892"/>
    <n v="0.01"/>
    <s v="Delivery Van"/>
    <n v="-183.95"/>
    <n v="136.49"/>
    <n v="65.94"/>
    <x v="230"/>
    <s v="Dyfed"/>
    <s v="Small Business"/>
    <s v="Furniture"/>
    <s v="Tables"/>
    <s v="Jumbo Box"/>
    <d v="2014-12-26T00:00:00"/>
    <b v="0"/>
  </r>
  <r>
    <x v="895"/>
    <s v="N"/>
    <d v="2014-12-26T00:00:00"/>
    <s v="Not Specified"/>
    <n v="27"/>
    <x v="893"/>
    <n v="0.02"/>
    <s v="Regular"/>
    <n v="190.44"/>
    <n v="34.72"/>
    <n v="22.99"/>
    <x v="282"/>
    <s v="West Glamorgan"/>
    <s v="Home Office"/>
    <s v="Furniture"/>
    <s v="Office Furnishings"/>
    <s v="Small Pack"/>
    <d v="2014-12-26T00:00:00"/>
    <b v="1"/>
  </r>
  <r>
    <x v="896"/>
    <s v="N"/>
    <d v="2014-12-28T00:00:00"/>
    <s v="High"/>
    <n v="32"/>
    <x v="894"/>
    <n v="7.0000000000000007E-2"/>
    <s v="Delivery Van"/>
    <n v="1374.49"/>
    <n v="131.99"/>
    <n v="30.8"/>
    <x v="209"/>
    <s v="West Glamorgan"/>
    <s v="Home Office"/>
    <s v="Technology"/>
    <s v="Office Machines"/>
    <s v="Jumbo Box"/>
    <d v="2014-12-30T00:00:00"/>
    <b v="1"/>
  </r>
  <r>
    <x v="897"/>
    <s v="N"/>
    <d v="2014-12-28T00:00:00"/>
    <s v="Low"/>
    <n v="6"/>
    <x v="895"/>
    <n v="0.03"/>
    <s v="Regular"/>
    <n v="45.03"/>
    <n v="40.53"/>
    <n v="15.49"/>
    <x v="114"/>
    <s v="Dyfed"/>
    <s v="Small Business"/>
    <s v="Office Supplies"/>
    <s v="Binders and Binder Accessories"/>
    <s v="Small Box"/>
    <d v="2015-01-01T00:00:00"/>
    <b v="1"/>
  </r>
  <r>
    <x v="898"/>
    <s v="Y"/>
    <d v="2014-12-28T00:00:00"/>
    <s v="Medium"/>
    <n v="27"/>
    <x v="896"/>
    <n v="0.06"/>
    <s v="Regular"/>
    <n v="158"/>
    <n v="34.24"/>
    <n v="15.99"/>
    <x v="30"/>
    <s v="Mid Glamorgan"/>
    <s v="Small Business"/>
    <s v="Technology"/>
    <s v="Computer Peripherals"/>
    <s v="Small Pack"/>
    <d v="2014-12-30T00:00:00"/>
    <b v="1"/>
  </r>
  <r>
    <x v="899"/>
    <s v="Y"/>
    <d v="2014-12-29T00:00:00"/>
    <s v="Low"/>
    <n v="24"/>
    <x v="897"/>
    <n v="0.08"/>
    <s v="Express"/>
    <n v="50.4"/>
    <n v="17.84"/>
    <n v="15"/>
    <x v="320"/>
    <s v="Mid Glamorgan"/>
    <s v="Small Business"/>
    <s v="Office Supplies"/>
    <s v="Pens &amp; Art Supplies"/>
    <s v="Wrap Bag"/>
    <d v="2015-01-03T00:00:00"/>
    <b v="1"/>
  </r>
  <r>
    <x v="900"/>
    <s v="Y"/>
    <d v="2014-12-29T00:00:00"/>
    <s v="Low"/>
    <n v="29"/>
    <x v="898"/>
    <n v="0"/>
    <s v="Regular"/>
    <n v="1370.68"/>
    <n v="217.99"/>
    <n v="22.99"/>
    <x v="320"/>
    <s v="Mid Glamorgan"/>
    <s v="Small Business"/>
    <s v="Technology"/>
    <s v="Telephones and Communication"/>
    <s v="Small Box"/>
    <d v="2015-01-02T00:00:00"/>
    <b v="1"/>
  </r>
  <r>
    <x v="901"/>
    <s v="Y"/>
    <d v="2015-01-01T00:00:00"/>
    <s v="Low"/>
    <n v="42"/>
    <x v="899"/>
    <n v="0.01"/>
    <s v="Regular"/>
    <n v="-144.97"/>
    <n v="15.58"/>
    <n v="19.47"/>
    <x v="228"/>
    <s v="Mid Glamorgan"/>
    <s v="Corporate"/>
    <s v="Office Supplies"/>
    <s v="Binders and Binder Accessories"/>
    <s v="Small Box"/>
    <d v="2015-01-05T00:00:00"/>
    <b v="0"/>
  </r>
  <r>
    <x v="902"/>
    <s v="Y"/>
    <d v="2015-01-01T00:00:00"/>
    <s v="Low"/>
    <n v="11"/>
    <x v="900"/>
    <n v="0.09"/>
    <s v="Regular"/>
    <n v="94.43"/>
    <n v="53.32"/>
    <n v="22.66"/>
    <x v="228"/>
    <s v="Mid Glamorgan"/>
    <s v="Corporate"/>
    <s v="Furniture"/>
    <s v="Office Furnishings"/>
    <s v="Medium Box"/>
    <d v="2015-01-03T00:00:00"/>
    <b v="1"/>
  </r>
  <r>
    <x v="903"/>
    <s v="Y"/>
    <d v="2015-01-01T00:00:00"/>
    <s v="Low"/>
    <n v="29"/>
    <x v="901"/>
    <n v="0.02"/>
    <s v="Delivery Van"/>
    <n v="736.72"/>
    <n v="157.44999999999999"/>
    <n v="31.85"/>
    <x v="228"/>
    <s v="Mid Glamorgan"/>
    <s v="Corporate"/>
    <s v="Technology"/>
    <s v="Office Machines"/>
    <s v="Jumbo Drum"/>
    <d v="2015-01-05T00:00:00"/>
    <b v="1"/>
  </r>
  <r>
    <x v="904"/>
    <s v="N"/>
    <d v="2015-01-02T00:00:00"/>
    <s v="Low"/>
    <n v="9"/>
    <x v="902"/>
    <n v="0.05"/>
    <s v="Express"/>
    <n v="245.34"/>
    <n v="95.98"/>
    <n v="19.010000000000002"/>
    <x v="208"/>
    <s v="Dyfed"/>
    <s v="Consumer"/>
    <s v="Office Supplies"/>
    <s v="Envelopes"/>
    <s v="Small Box"/>
    <d v="2015-01-04T00:00:00"/>
    <b v="1"/>
  </r>
  <r>
    <x v="905"/>
    <s v="N"/>
    <d v="2015-01-02T00:00:00"/>
    <s v="Low"/>
    <n v="23"/>
    <x v="903"/>
    <n v="7.0000000000000007E-2"/>
    <s v="Regular"/>
    <n v="-180.49"/>
    <n v="77.989999999999995"/>
    <n v="33.99"/>
    <x v="208"/>
    <s v="Dyfed"/>
    <s v="Consumer"/>
    <s v="Technology"/>
    <s v="Telephones and Communication"/>
    <s v="Small Box"/>
    <d v="2015-01-11T00:00:00"/>
    <b v="0"/>
  </r>
  <r>
    <x v="906"/>
    <s v="N"/>
    <d v="2015-01-02T00:00:00"/>
    <s v="Critical"/>
    <n v="42"/>
    <x v="904"/>
    <n v="7.0000000000000007E-2"/>
    <s v="Regular"/>
    <n v="70.180000000000007"/>
    <n v="32.99"/>
    <n v="18.809999999999999"/>
    <x v="353"/>
    <s v="Mid Glamorgan"/>
    <s v="Small Business"/>
    <s v="Technology"/>
    <s v="Telephones and Communication"/>
    <s v="Medium Box"/>
    <d v="2015-01-03T00:00:00"/>
    <b v="1"/>
  </r>
  <r>
    <x v="907"/>
    <s v="N"/>
    <d v="2015-01-02T00:00:00"/>
    <s v="Critical"/>
    <n v="38"/>
    <x v="905"/>
    <n v="0.09"/>
    <s v="Express"/>
    <n v="1238.8499999999999"/>
    <n v="116.85"/>
    <n v="33.99"/>
    <x v="353"/>
    <s v="Mid Glamorgan"/>
    <s v="Small Business"/>
    <s v="Office Supplies"/>
    <s v="Paper"/>
    <s v="Small Box"/>
    <d v="2015-01-04T00:00:00"/>
    <b v="1"/>
  </r>
  <r>
    <x v="908"/>
    <s v="N"/>
    <d v="2015-01-03T00:00:00"/>
    <s v="Low"/>
    <n v="37"/>
    <x v="906"/>
    <n v="7.0000000000000007E-2"/>
    <s v="Regular"/>
    <n v="71.87"/>
    <n v="62.98"/>
    <n v="27.66"/>
    <x v="354"/>
    <s v="Mid Glamorgan"/>
    <s v="Consumer"/>
    <s v="Office Supplies"/>
    <s v="Appliances"/>
    <s v="Small Box"/>
    <d v="2015-01-07T00:00:00"/>
    <b v="1"/>
  </r>
  <r>
    <x v="909"/>
    <s v="N"/>
    <d v="2015-01-03T00:00:00"/>
    <s v="Low"/>
    <n v="12"/>
    <x v="907"/>
    <n v="0.01"/>
    <s v="Regular"/>
    <n v="55.22"/>
    <n v="34.24"/>
    <n v="15.99"/>
    <x v="354"/>
    <s v="Mid Glamorgan"/>
    <s v="Consumer"/>
    <s v="Technology"/>
    <s v="Computer Peripherals"/>
    <s v="Small Pack"/>
    <d v="2015-01-05T00:00:00"/>
    <b v="1"/>
  </r>
  <r>
    <x v="910"/>
    <s v="N"/>
    <d v="2015-01-03T00:00:00"/>
    <s v="Low"/>
    <n v="13"/>
    <x v="908"/>
    <n v="0.04"/>
    <s v="Regular"/>
    <n v="-14.35"/>
    <n v="25.43"/>
    <n v="19.5"/>
    <x v="354"/>
    <s v="Mid Glamorgan"/>
    <s v="Consumer"/>
    <s v="Office Supplies"/>
    <s v="Storage &amp; Organization"/>
    <s v="Small Box"/>
    <d v="2015-01-08T00:00:00"/>
    <b v="0"/>
  </r>
  <r>
    <x v="911"/>
    <s v="N"/>
    <d v="2015-01-03T00:00:00"/>
    <s v="Medium"/>
    <n v="19"/>
    <x v="909"/>
    <n v="0.1"/>
    <s v="Regular"/>
    <n v="167.58"/>
    <n v="79.28"/>
    <n v="33.99"/>
    <x v="132"/>
    <s v="Dyfed"/>
    <s v="Small Business"/>
    <s v="Office Supplies"/>
    <s v="Binders and Binder Accessories"/>
    <s v="Small Box"/>
    <d v="2015-01-04T00:00:00"/>
    <b v="1"/>
  </r>
  <r>
    <x v="912"/>
    <s v="N"/>
    <d v="2015-01-03T00:00:00"/>
    <s v="High"/>
    <n v="43"/>
    <x v="910"/>
    <n v="0.02"/>
    <s v="Regular"/>
    <n v="-96.1"/>
    <n v="18.48"/>
    <n v="20.350000000000001"/>
    <x v="180"/>
    <s v="Mid Glamorgan"/>
    <s v="Consumer"/>
    <s v="Office Supplies"/>
    <s v="Paper"/>
    <s v="Small Box"/>
    <d v="2015-01-05T00:00:00"/>
    <b v="0"/>
  </r>
  <r>
    <x v="913"/>
    <s v="N"/>
    <d v="2015-01-03T00:00:00"/>
    <s v="High"/>
    <n v="23"/>
    <x v="911"/>
    <n v="0.06"/>
    <s v="Regular"/>
    <n v="48.2"/>
    <n v="17.84"/>
    <n v="15"/>
    <x v="180"/>
    <s v="Mid Glamorgan"/>
    <s v="Consumer"/>
    <s v="Office Supplies"/>
    <s v="Pens &amp; Art Supplies"/>
    <s v="Wrap Bag"/>
    <d v="2015-01-04T00:00:00"/>
    <b v="1"/>
  </r>
  <r>
    <x v="914"/>
    <s v="N"/>
    <d v="2015-01-03T00:00:00"/>
    <s v="High"/>
    <n v="41"/>
    <x v="912"/>
    <n v="0.04"/>
    <s v="Regular"/>
    <n v="-69.239999999999995"/>
    <n v="36.979999999999997"/>
    <n v="22.79"/>
    <x v="180"/>
    <s v="Mid Glamorgan"/>
    <s v="Consumer"/>
    <s v="Office Supplies"/>
    <s v="Storage &amp; Organization"/>
    <s v="Small Box"/>
    <d v="2015-01-03T00:00:00"/>
    <b v="0"/>
  </r>
  <r>
    <x v="915"/>
    <s v="N"/>
    <d v="2015-01-06T00:00:00"/>
    <s v="Not Specified"/>
    <n v="25"/>
    <x v="913"/>
    <n v="7.0000000000000007E-2"/>
    <s v="Regular"/>
    <n v="-78.680000000000007"/>
    <n v="16.57"/>
    <n v="19.420000000000002"/>
    <x v="355"/>
    <s v="Mid Glamorgan"/>
    <s v="Small Business"/>
    <s v="Office Supplies"/>
    <s v="Binders and Binder Accessories"/>
    <s v="Small Box"/>
    <d v="2015-01-08T00:00:00"/>
    <b v="0"/>
  </r>
  <r>
    <x v="916"/>
    <s v="N"/>
    <d v="2015-01-06T00:00:00"/>
    <s v="Not Specified"/>
    <n v="29"/>
    <x v="914"/>
    <n v="0.04"/>
    <s v="Regular"/>
    <n v="59.07"/>
    <n v="28.16"/>
    <n v="21.74"/>
    <x v="355"/>
    <s v="Mid Glamorgan"/>
    <s v="Small Business"/>
    <s v="Furniture"/>
    <s v="Office Furnishings"/>
    <s v="Small Box"/>
    <d v="2015-01-07T00:00:00"/>
    <b v="1"/>
  </r>
  <r>
    <x v="917"/>
    <s v="N"/>
    <d v="2015-01-07T00:00:00"/>
    <s v="Medium"/>
    <n v="12"/>
    <x v="915"/>
    <n v="0.08"/>
    <s v="Regular"/>
    <n v="35.08"/>
    <n v="21.68"/>
    <n v="16.03"/>
    <x v="199"/>
    <s v="Dyfed"/>
    <s v="Home Office"/>
    <s v="Office Supplies"/>
    <s v="Paper"/>
    <s v="Wrap Bag"/>
    <d v="2015-01-10T00:00:00"/>
    <b v="1"/>
  </r>
  <r>
    <x v="918"/>
    <s v="N"/>
    <d v="2015-01-07T00:00:00"/>
    <s v="Low"/>
    <n v="44"/>
    <x v="916"/>
    <n v="0"/>
    <s v="Express"/>
    <n v="40.08"/>
    <n v="15.28"/>
    <n v="14.98"/>
    <x v="323"/>
    <s v="Mid Glamorgan"/>
    <s v="Corporate"/>
    <s v="Office Supplies"/>
    <s v="Pens &amp; Art Supplies"/>
    <s v="Wrap Bag"/>
    <d v="2015-01-12T00:00:00"/>
    <b v="1"/>
  </r>
  <r>
    <x v="919"/>
    <s v="N"/>
    <d v="2015-01-08T00:00:00"/>
    <s v="Critical"/>
    <n v="19"/>
    <x v="917"/>
    <n v="0.01"/>
    <s v="Express"/>
    <n v="26.87"/>
    <n v="15.8"/>
    <n v="15.49"/>
    <x v="208"/>
    <s v="Dyfed"/>
    <s v="Consumer"/>
    <s v="Office Supplies"/>
    <s v="Binders and Binder Accessories"/>
    <s v="Small Box"/>
    <d v="2015-01-10T00:00:00"/>
    <b v="1"/>
  </r>
  <r>
    <x v="920"/>
    <s v="N"/>
    <d v="2015-01-09T00:00:00"/>
    <s v="High"/>
    <n v="32"/>
    <x v="918"/>
    <n v="0.03"/>
    <s v="Delivery Van"/>
    <n v="7181.52"/>
    <n v="512.98"/>
    <n v="42.14"/>
    <x v="325"/>
    <s v="Mid Glamorgan"/>
    <s v="Consumer"/>
    <s v="Technology"/>
    <s v="Office Machines"/>
    <s v="Jumbo Drum"/>
    <d v="2015-01-09T00:00:00"/>
    <b v="1"/>
  </r>
  <r>
    <x v="921"/>
    <s v="N"/>
    <d v="2015-01-10T00:00:00"/>
    <s v="Medium"/>
    <n v="21"/>
    <x v="919"/>
    <n v="0.06"/>
    <s v="Regular"/>
    <n v="-47.93"/>
    <n v="16.98"/>
    <n v="19.489999999999998"/>
    <x v="71"/>
    <s v="West Glamorgan"/>
    <s v="Home Office"/>
    <s v="Office Supplies"/>
    <s v="Paper"/>
    <s v="Small Box"/>
    <d v="2015-01-11T00:00:00"/>
    <b v="0"/>
  </r>
  <r>
    <x v="922"/>
    <s v="N"/>
    <d v="2015-01-10T00:00:00"/>
    <s v="Medium"/>
    <n v="24"/>
    <x v="920"/>
    <n v="0.03"/>
    <s v="Regular"/>
    <n v="49.54"/>
    <n v="21.78"/>
    <n v="15.99"/>
    <x v="71"/>
    <s v="West Glamorgan"/>
    <s v="Home Office"/>
    <s v="Technology"/>
    <s v="Computer Peripherals"/>
    <s v="Small Pack"/>
    <d v="2015-01-12T00:00:00"/>
    <b v="1"/>
  </r>
  <r>
    <x v="923"/>
    <s v="N"/>
    <d v="2015-01-13T00:00:00"/>
    <s v="Low"/>
    <n v="50"/>
    <x v="921"/>
    <n v="0.1"/>
    <s v="Regular"/>
    <n v="2826.81"/>
    <n v="184.99"/>
    <n v="33.99"/>
    <x v="142"/>
    <s v="Mid Glamorgan"/>
    <s v="Small Business"/>
    <s v="Office Supplies"/>
    <s v="Binders and Binder Accessories"/>
    <s v="Small Box"/>
    <d v="2015-01-15T00:00:00"/>
    <b v="1"/>
  </r>
  <r>
    <x v="924"/>
    <s v="N"/>
    <d v="2015-01-13T00:00:00"/>
    <s v="Not Specified"/>
    <n v="26"/>
    <x v="922"/>
    <n v="0.06"/>
    <s v="Regular"/>
    <n v="16.78"/>
    <n v="49.76"/>
    <n v="26.9"/>
    <x v="319"/>
    <s v="West Glamorgan"/>
    <s v="Home Office"/>
    <s v="Office Supplies"/>
    <s v="Storage &amp; Organization"/>
    <s v="Small Box"/>
    <d v="2015-01-16T00:00:00"/>
    <b v="1"/>
  </r>
  <r>
    <x v="925"/>
    <s v="N"/>
    <d v="2015-01-14T00:00:00"/>
    <s v="Critical"/>
    <n v="9"/>
    <x v="923"/>
    <n v="7.0000000000000007E-2"/>
    <s v="Regular"/>
    <n v="-19.48"/>
    <n v="22.23"/>
    <n v="18.68"/>
    <x v="291"/>
    <s v="Mid Glamorgan"/>
    <s v="Corporate"/>
    <s v="Office Supplies"/>
    <s v="Scissors, Rulers and Trimmers"/>
    <s v="Small Pack"/>
    <d v="2015-01-15T00:00:00"/>
    <b v="0"/>
  </r>
  <r>
    <x v="926"/>
    <s v="N"/>
    <d v="2015-01-14T00:00:00"/>
    <s v="Medium"/>
    <n v="32"/>
    <x v="924"/>
    <n v="0.03"/>
    <s v="Regular"/>
    <n v="-57.06"/>
    <n v="18.48"/>
    <n v="19.739999999999998"/>
    <x v="137"/>
    <s v="Mid Glamorgan"/>
    <s v="Small Business"/>
    <s v="Office Supplies"/>
    <s v="Paper"/>
    <s v="Small Box"/>
    <d v="2015-01-17T00:00:00"/>
    <b v="0"/>
  </r>
  <r>
    <x v="927"/>
    <s v="N"/>
    <d v="2015-01-14T00:00:00"/>
    <s v="High"/>
    <n v="31"/>
    <x v="925"/>
    <n v="0.01"/>
    <s v="Regular"/>
    <n v="-40.630000000000003"/>
    <n v="16.98"/>
    <n v="18.75"/>
    <x v="356"/>
    <s v="South Glamorgan"/>
    <s v="Corporate"/>
    <s v="Office Supplies"/>
    <s v="Paper"/>
    <s v="Small Box"/>
    <d v="2015-01-15T00:00:00"/>
    <b v="0"/>
  </r>
  <r>
    <x v="928"/>
    <s v="N"/>
    <d v="2015-01-15T00:00:00"/>
    <s v="Critical"/>
    <n v="10"/>
    <x v="926"/>
    <n v="0.02"/>
    <s v="Regular"/>
    <n v="-38.57"/>
    <n v="18.48"/>
    <n v="22.19"/>
    <x v="13"/>
    <s v="Mid Glamorgan"/>
    <s v="Home Office"/>
    <s v="Office Supplies"/>
    <s v="Paper"/>
    <s v="Small Box"/>
    <d v="2015-01-15T00:00:00"/>
    <b v="0"/>
  </r>
  <r>
    <x v="929"/>
    <s v="N"/>
    <d v="2015-01-15T00:00:00"/>
    <s v="Critical"/>
    <n v="42"/>
    <x v="927"/>
    <n v="0.06"/>
    <s v="Regular"/>
    <n v="1030.8499999999999"/>
    <n v="127.99"/>
    <n v="18.23"/>
    <x v="13"/>
    <s v="Mid Glamorgan"/>
    <s v="Home Office"/>
    <s v="Technology"/>
    <s v="Telephones and Communication"/>
    <s v="Small Box"/>
    <d v="2015-01-16T00:00:00"/>
    <b v="1"/>
  </r>
  <r>
    <x v="930"/>
    <s v="N"/>
    <d v="2015-01-15T00:00:00"/>
    <s v="Critical"/>
    <n v="33"/>
    <x v="928"/>
    <n v="0"/>
    <s v="Regular"/>
    <n v="-31.8"/>
    <n v="14.12"/>
    <n v="15.99"/>
    <x v="114"/>
    <s v="Dyfed"/>
    <s v="Small Business"/>
    <s v="Technology"/>
    <s v="Computer Peripherals"/>
    <s v="Small Pack"/>
    <d v="2015-01-16T00:00:00"/>
    <b v="0"/>
  </r>
  <r>
    <x v="931"/>
    <s v="N"/>
    <d v="2015-01-16T00:00:00"/>
    <s v="Not Specified"/>
    <n v="33"/>
    <x v="929"/>
    <n v="0.08"/>
    <s v="Regular"/>
    <n v="32.04"/>
    <n v="16"/>
    <n v="15.3"/>
    <x v="6"/>
    <s v="West Glamorgan"/>
    <s v="Small Business"/>
    <s v="Office Supplies"/>
    <s v="Paper"/>
    <s v="Wrap Bag"/>
    <d v="2015-01-18T00:00:00"/>
    <b v="1"/>
  </r>
  <r>
    <x v="932"/>
    <s v="N"/>
    <d v="2015-01-16T00:00:00"/>
    <s v="Not Specified"/>
    <n v="4"/>
    <x v="930"/>
    <n v="0.06"/>
    <s v="Regular"/>
    <n v="-18.75"/>
    <n v="18.48"/>
    <n v="22.74"/>
    <x v="6"/>
    <s v="West Glamorgan"/>
    <s v="Small Business"/>
    <s v="Office Supplies"/>
    <s v="Paper"/>
    <s v="Small Box"/>
    <d v="2015-01-17T00:00:00"/>
    <b v="0"/>
  </r>
  <r>
    <x v="933"/>
    <s v="N"/>
    <d v="2015-01-16T00:00:00"/>
    <s v="High"/>
    <n v="26"/>
    <x v="931"/>
    <n v="0.09"/>
    <s v="Regular"/>
    <n v="-70.739999999999995"/>
    <n v="17.8"/>
    <n v="19.59"/>
    <x v="162"/>
    <s v="Mid Glamorgan"/>
    <s v="Corporate"/>
    <s v="Office Supplies"/>
    <s v="Binders and Binder Accessories"/>
    <s v="Small Box"/>
    <d v="2015-01-17T00:00:00"/>
    <b v="0"/>
  </r>
  <r>
    <x v="934"/>
    <s v="N"/>
    <d v="2015-01-16T00:00:00"/>
    <s v="High"/>
    <n v="13"/>
    <x v="334"/>
    <n v="0.04"/>
    <s v="Regular"/>
    <n v="55.09"/>
    <n v="22.35"/>
    <n v="14.99"/>
    <x v="162"/>
    <s v="Mid Glamorgan"/>
    <s v="Corporate"/>
    <s v="Office Supplies"/>
    <s v="Labels"/>
    <s v="Small Box"/>
    <d v="2015-01-17T00:00:00"/>
    <b v="1"/>
  </r>
  <r>
    <x v="935"/>
    <s v="N"/>
    <d v="2015-01-16T00:00:00"/>
    <s v="Not Specified"/>
    <n v="30"/>
    <x v="932"/>
    <n v="0.01"/>
    <s v="Delivery Van"/>
    <n v="-543.87"/>
    <n v="162.97999999999999"/>
    <n v="80.27"/>
    <x v="357"/>
    <s v="South Glamorgan"/>
    <s v="Corporate"/>
    <s v="Furniture"/>
    <s v="Bookcases"/>
    <s v="Jumbo Box"/>
    <d v="2015-01-19T00:00:00"/>
    <b v="0"/>
  </r>
  <r>
    <x v="936"/>
    <s v="N"/>
    <d v="2015-01-16T00:00:00"/>
    <s v="Not Specified"/>
    <n v="4"/>
    <x v="933"/>
    <n v="0.08"/>
    <s v="Delivery Van"/>
    <n v="-187.11"/>
    <n v="212.98"/>
    <n v="37.76"/>
    <x v="357"/>
    <s v="West Glamorgan"/>
    <s v="Corporate"/>
    <s v="Furniture"/>
    <s v="Chairs &amp; Chairmats"/>
    <s v="Jumbo Drum"/>
    <d v="2015-01-16T00:00:00"/>
    <b v="0"/>
  </r>
  <r>
    <x v="937"/>
    <s v="N"/>
    <d v="2015-01-17T00:00:00"/>
    <s v="Critical"/>
    <n v="33"/>
    <x v="934"/>
    <n v="0.03"/>
    <s v="Regular"/>
    <n v="60.61"/>
    <n v="18.68"/>
    <n v="15.5"/>
    <x v="316"/>
    <s v="Mid Glamorgan"/>
    <s v="Home Office"/>
    <s v="Office Supplies"/>
    <s v="Pens &amp; Art Supplies"/>
    <s v="Wrap Bag"/>
    <d v="2015-01-19T00:00:00"/>
    <b v="1"/>
  </r>
  <r>
    <x v="938"/>
    <s v="N"/>
    <d v="2015-01-18T00:00:00"/>
    <s v="Not Specified"/>
    <n v="4"/>
    <x v="935"/>
    <n v="0.01"/>
    <s v="Delivery Van"/>
    <n v="-74.56"/>
    <n v="212.98"/>
    <n v="37.76"/>
    <x v="60"/>
    <s v="Mid Glamorgan"/>
    <s v="Home Office"/>
    <s v="Furniture"/>
    <s v="Chairs &amp; Chairmats"/>
    <s v="Jumbo Drum"/>
    <d v="2015-01-20T00:00:00"/>
    <b v="0"/>
  </r>
  <r>
    <x v="939"/>
    <s v="N"/>
    <d v="2015-01-18T00:00:00"/>
    <s v="High"/>
    <n v="26"/>
    <x v="936"/>
    <n v="0.08"/>
    <s v="Regular"/>
    <n v="90.88"/>
    <n v="29.78"/>
    <n v="19.03"/>
    <x v="358"/>
    <s v="Mid Glamorgan"/>
    <s v="Home Office"/>
    <s v="Furniture"/>
    <s v="Office Furnishings"/>
    <s v="Small Box"/>
    <d v="2015-01-20T00:00:00"/>
    <b v="1"/>
  </r>
  <r>
    <x v="940"/>
    <s v="N"/>
    <d v="2015-01-18T00:00:00"/>
    <s v="High"/>
    <n v="46"/>
    <x v="937"/>
    <n v="0.09"/>
    <s v="Regular"/>
    <n v="-227.74"/>
    <n v="40.28"/>
    <n v="27.99"/>
    <x v="358"/>
    <s v="Mid Glamorgan"/>
    <s v="Home Office"/>
    <s v="Office Supplies"/>
    <s v="Storage &amp; Organization"/>
    <s v="Medium Box"/>
    <d v="2015-01-19T00:00:00"/>
    <b v="0"/>
  </r>
  <r>
    <x v="941"/>
    <s v="N"/>
    <d v="2015-01-20T00:00:00"/>
    <s v="Low"/>
    <n v="48"/>
    <x v="938"/>
    <n v="0"/>
    <s v="Regular"/>
    <n v="-175.05"/>
    <n v="31.94"/>
    <n v="28.87"/>
    <x v="111"/>
    <s v="Mid Glamorgan"/>
    <s v="Corporate"/>
    <s v="Furniture"/>
    <s v="Office Furnishings"/>
    <s v="Large Box"/>
    <d v="2015-01-27T00:00:00"/>
    <b v="0"/>
  </r>
  <r>
    <x v="942"/>
    <s v="N"/>
    <d v="2015-01-20T00:00:00"/>
    <s v="Low"/>
    <n v="17"/>
    <x v="939"/>
    <n v="0.08"/>
    <s v="Regular"/>
    <n v="12.39"/>
    <n v="18.690000000000001"/>
    <n v="17.100000000000001"/>
    <x v="111"/>
    <s v="Mid Glamorgan"/>
    <s v="Corporate"/>
    <s v="Office Supplies"/>
    <s v="Paper"/>
    <s v="Wrap Bag"/>
    <d v="2015-01-27T00:00:00"/>
    <b v="1"/>
  </r>
  <r>
    <x v="943"/>
    <s v="N"/>
    <d v="2015-01-20T00:00:00"/>
    <s v="Low"/>
    <n v="3"/>
    <x v="940"/>
    <n v="0.01"/>
    <s v="Express"/>
    <n v="3.66"/>
    <n v="16.98"/>
    <n v="19.489999999999998"/>
    <x v="111"/>
    <s v="Mid Glamorgan"/>
    <s v="Corporate"/>
    <s v="Office Supplies"/>
    <s v="Paper"/>
    <s v="Small Box"/>
    <d v="2015-01-25T00:00:00"/>
    <b v="1"/>
  </r>
  <r>
    <x v="944"/>
    <s v="Y"/>
    <d v="2015-01-20T00:00:00"/>
    <s v="Critical"/>
    <n v="26"/>
    <x v="941"/>
    <n v="0.09"/>
    <s v="Regular"/>
    <n v="-170.07"/>
    <n v="45.98"/>
    <n v="33.99"/>
    <x v="95"/>
    <s v="Dyfed"/>
    <s v="Corporate"/>
    <s v="Furniture"/>
    <s v="Office Furnishings"/>
    <s v="Small Box"/>
    <d v="2015-01-22T00:00:00"/>
    <b v="0"/>
  </r>
  <r>
    <x v="945"/>
    <s v="N"/>
    <d v="2015-01-21T00:00:00"/>
    <s v="High"/>
    <n v="13"/>
    <x v="942"/>
    <n v="0.08"/>
    <s v="Regular"/>
    <n v="-19.82"/>
    <n v="17.98"/>
    <n v="19.149999999999999"/>
    <x v="241"/>
    <s v="West Glamorgan"/>
    <s v="Home Office"/>
    <s v="Office Supplies"/>
    <s v="Paper"/>
    <s v="Small Box"/>
    <d v="2015-01-23T00:00:00"/>
    <b v="0"/>
  </r>
  <r>
    <x v="946"/>
    <s v="N"/>
    <d v="2015-01-22T00:00:00"/>
    <s v="High"/>
    <n v="39"/>
    <x v="943"/>
    <n v="0.02"/>
    <s v="Delivery Van"/>
    <n v="-1148.5"/>
    <n v="132.97999999999999"/>
    <n v="72.64"/>
    <x v="336"/>
    <s v="West Glamorgan"/>
    <s v="Consumer"/>
    <s v="Furniture"/>
    <s v="Bookcases"/>
    <s v="Jumbo Box"/>
    <d v="2015-01-23T00:00:00"/>
    <b v="0"/>
  </r>
  <r>
    <x v="947"/>
    <s v="N"/>
    <d v="2015-01-22T00:00:00"/>
    <s v="High"/>
    <n v="24"/>
    <x v="944"/>
    <n v="0.01"/>
    <s v="Regular"/>
    <n v="34.82"/>
    <n v="30.97"/>
    <n v="23.54"/>
    <x v="336"/>
    <s v="West Glamorgan"/>
    <s v="Consumer"/>
    <s v="Office Supplies"/>
    <s v="Paper"/>
    <s v="Small Box"/>
    <d v="2015-01-23T00:00:00"/>
    <b v="1"/>
  </r>
  <r>
    <x v="948"/>
    <s v="N"/>
    <d v="2015-01-22T00:00:00"/>
    <s v="Low"/>
    <n v="12"/>
    <x v="945"/>
    <n v="0.1"/>
    <s v="Regular"/>
    <n v="116.99"/>
    <n v="42.44"/>
    <n v="15.49"/>
    <x v="279"/>
    <s v="West Glamorgan"/>
    <s v="Consumer"/>
    <s v="Office Supplies"/>
    <s v="Binders and Binder Accessories"/>
    <s v="Small Box"/>
    <d v="2015-01-24T00:00:00"/>
    <b v="1"/>
  </r>
  <r>
    <x v="949"/>
    <s v="N"/>
    <d v="2015-01-23T00:00:00"/>
    <s v="Low"/>
    <n v="11"/>
    <x v="946"/>
    <n v="0.06"/>
    <s v="Regular"/>
    <n v="-5.27"/>
    <n v="97.99"/>
    <n v="14.99"/>
    <x v="359"/>
    <s v="Mid Glamorgan"/>
    <s v="Consumer"/>
    <s v="Technology"/>
    <s v="Telephones and Communication"/>
    <s v="Wrap Bag"/>
    <d v="2015-02-01T00:00:00"/>
    <b v="0"/>
  </r>
  <r>
    <x v="950"/>
    <s v="N"/>
    <d v="2015-01-25T00:00:00"/>
    <s v="Critical"/>
    <n v="15"/>
    <x v="947"/>
    <n v="0.05"/>
    <s v="Regular"/>
    <n v="-24.79"/>
    <n v="43.98"/>
    <n v="20.72"/>
    <x v="42"/>
    <s v="Mid Glamorgan"/>
    <s v="Consumer"/>
    <s v="Office Supplies"/>
    <s v="Storage &amp; Organization"/>
    <s v="Small Box"/>
    <d v="2015-01-25T00:00:00"/>
    <b v="0"/>
  </r>
  <r>
    <x v="951"/>
    <s v="N"/>
    <d v="2015-01-25T00:00:00"/>
    <s v="Not Specified"/>
    <n v="48"/>
    <x v="948"/>
    <n v="0.09"/>
    <s v="Regular"/>
    <n v="3128.18"/>
    <n v="219.48"/>
    <n v="14.99"/>
    <x v="360"/>
    <s v="South Glamorgan"/>
    <s v="Home Office"/>
    <s v="Office Supplies"/>
    <s v="Appliances"/>
    <s v="Small Box"/>
    <d v="2015-01-27T00:00:00"/>
    <b v="1"/>
  </r>
  <r>
    <x v="952"/>
    <s v="N"/>
    <d v="2015-01-25T00:00:00"/>
    <s v="Not Specified"/>
    <n v="27"/>
    <x v="949"/>
    <n v="7.0000000000000007E-2"/>
    <s v="Delivery Van"/>
    <n v="-472.82"/>
    <n v="70.14"/>
    <n v="50.61"/>
    <x v="360"/>
    <s v="South Glamorgan"/>
    <s v="Home Office"/>
    <s v="Furniture"/>
    <s v="Bookcases"/>
    <s v="Jumbo Box"/>
    <d v="2015-01-26T00:00:00"/>
    <b v="0"/>
  </r>
  <r>
    <x v="953"/>
    <s v="N"/>
    <d v="2015-01-26T00:00:00"/>
    <s v="Low"/>
    <n v="8"/>
    <x v="950"/>
    <n v="0.04"/>
    <s v="Delivery Van"/>
    <n v="-199.89"/>
    <n v="70.14"/>
    <n v="50.61"/>
    <x v="361"/>
    <s v="Mid Glamorgan"/>
    <s v="Consumer"/>
    <s v="Furniture"/>
    <s v="Bookcases"/>
    <s v="Jumbo Box"/>
    <d v="2015-02-02T00:00:00"/>
    <b v="0"/>
  </r>
  <r>
    <x v="954"/>
    <s v="N"/>
    <d v="2015-01-26T00:00:00"/>
    <s v="Critical"/>
    <n v="32"/>
    <x v="951"/>
    <n v="0.1"/>
    <s v="Regular"/>
    <n v="-41.58"/>
    <n v="22.89"/>
    <n v="18.5"/>
    <x v="97"/>
    <s v="South Glamorgan"/>
    <s v="Small Business"/>
    <s v="Office Supplies"/>
    <s v="Appliances"/>
    <s v="Small Box"/>
    <d v="2015-01-27T00:00:00"/>
    <b v="0"/>
  </r>
  <r>
    <x v="955"/>
    <s v="N"/>
    <d v="2015-01-26T00:00:00"/>
    <s v="Critical"/>
    <n v="19"/>
    <x v="952"/>
    <n v="0.01"/>
    <s v="Regular"/>
    <n v="-41.49"/>
    <n v="18.48"/>
    <n v="20.6"/>
    <x v="97"/>
    <s v="South Glamorgan"/>
    <s v="Small Business"/>
    <s v="Office Supplies"/>
    <s v="Paper"/>
    <s v="Small Box"/>
    <d v="2015-01-27T00:00:00"/>
    <b v="0"/>
  </r>
  <r>
    <x v="956"/>
    <s v="N"/>
    <d v="2015-01-26T00:00:00"/>
    <s v="Low"/>
    <n v="9"/>
    <x v="953"/>
    <n v="0.01"/>
    <s v="Express"/>
    <n v="9.81"/>
    <n v="32.89"/>
    <n v="15.99"/>
    <x v="145"/>
    <s v="West Glamorgan"/>
    <s v="Consumer"/>
    <s v="Technology"/>
    <s v="Computer Peripherals"/>
    <s v="Small Pack"/>
    <d v="2015-02-02T00:00:00"/>
    <b v="1"/>
  </r>
  <r>
    <x v="957"/>
    <s v="N"/>
    <d v="2015-01-28T00:00:00"/>
    <s v="Medium"/>
    <n v="26"/>
    <x v="954"/>
    <n v="0.03"/>
    <s v="Regular"/>
    <n v="33.64"/>
    <n v="14.89"/>
    <n v="14.5"/>
    <x v="362"/>
    <s v="Mid Glamorgan"/>
    <s v="Consumer"/>
    <s v="Office Supplies"/>
    <s v="Labels"/>
    <s v="Small Box"/>
    <d v="2015-01-29T00:00:00"/>
    <b v="1"/>
  </r>
  <r>
    <x v="958"/>
    <s v="Y"/>
    <d v="2015-01-28T00:00:00"/>
    <s v="Low"/>
    <n v="47"/>
    <x v="955"/>
    <n v="7.0000000000000007E-2"/>
    <s v="Regular"/>
    <n v="1550.49"/>
    <n v="119.53"/>
    <n v="19.809999999999999"/>
    <x v="257"/>
    <s v="West Glamorgan"/>
    <s v="Home Office"/>
    <s v="Furniture"/>
    <s v="Office Furnishings"/>
    <s v="Medium Box"/>
    <d v="2015-02-04T00:00:00"/>
    <b v="1"/>
  </r>
  <r>
    <x v="959"/>
    <s v="Y"/>
    <d v="2015-01-28T00:00:00"/>
    <s v="Low"/>
    <n v="27"/>
    <x v="956"/>
    <n v="0.09"/>
    <s v="Regular"/>
    <n v="-144.53"/>
    <n v="14.18"/>
    <n v="21.09"/>
    <x v="257"/>
    <s v="West Glamorgan"/>
    <s v="Home Office"/>
    <s v="Office Supplies"/>
    <s v="Paper"/>
    <s v="Wrap Bag"/>
    <d v="2015-02-04T00:00:00"/>
    <b v="0"/>
  </r>
  <r>
    <x v="960"/>
    <s v="N"/>
    <d v="2015-01-28T00:00:00"/>
    <s v="High"/>
    <n v="32"/>
    <x v="957"/>
    <n v="0.02"/>
    <s v="Express"/>
    <n v="114.69"/>
    <n v="18.3"/>
    <n v="14.5"/>
    <x v="246"/>
    <s v="Mid Glamorgan"/>
    <s v="Consumer"/>
    <s v="Office Supplies"/>
    <s v="Labels"/>
    <s v="Small Box"/>
    <d v="2015-01-30T00:00:00"/>
    <b v="1"/>
  </r>
  <r>
    <x v="961"/>
    <s v="N"/>
    <d v="2015-01-29T00:00:00"/>
    <s v="Medium"/>
    <n v="17"/>
    <x v="958"/>
    <n v="0.08"/>
    <s v="Express"/>
    <n v="165.98"/>
    <n v="54.98"/>
    <n v="18.62"/>
    <x v="314"/>
    <s v="Mid Glamorgan"/>
    <s v="Corporate"/>
    <s v="Office Supplies"/>
    <s v="Appliances"/>
    <s v="Small Box"/>
    <d v="2015-01-31T00:00:00"/>
    <b v="1"/>
  </r>
  <r>
    <x v="962"/>
    <s v="N"/>
    <d v="2015-01-30T00:00:00"/>
    <s v="Critical"/>
    <n v="47"/>
    <x v="959"/>
    <n v="0.1"/>
    <s v="Regular"/>
    <n v="1045.8"/>
    <n v="67.989999999999995"/>
    <n v="15.25"/>
    <x v="363"/>
    <s v="Mid Glamorgan"/>
    <s v="Home Office"/>
    <s v="Technology"/>
    <s v="Telephones and Communication"/>
    <s v="Small Pack"/>
    <d v="2015-02-01T00:00:00"/>
    <b v="1"/>
  </r>
  <r>
    <x v="963"/>
    <s v="N"/>
    <d v="2015-01-30T00:00:00"/>
    <s v="Critical"/>
    <n v="35"/>
    <x v="960"/>
    <n v="0.08"/>
    <s v="Regular"/>
    <n v="790.17"/>
    <n v="127.99"/>
    <n v="16.5"/>
    <x v="363"/>
    <s v="Mid Glamorgan"/>
    <s v="Home Office"/>
    <s v="Technology"/>
    <s v="Telephones and Communication"/>
    <s v="Small Box"/>
    <d v="2015-02-01T00:00:00"/>
    <b v="1"/>
  </r>
  <r>
    <x v="964"/>
    <s v="N"/>
    <d v="2015-01-31T00:00:00"/>
    <s v="Low"/>
    <n v="34"/>
    <x v="961"/>
    <n v="0.1"/>
    <s v="Delivery Van"/>
    <n v="2791.75"/>
    <n v="212.97"/>
    <n v="29.59"/>
    <x v="364"/>
    <s v="Dyfed"/>
    <s v="Small Business"/>
    <s v="Technology"/>
    <s v="Office Machines"/>
    <s v="Jumbo Drum"/>
    <d v="2015-02-07T00:00:00"/>
    <b v="1"/>
  </r>
  <r>
    <x v="965"/>
    <s v="N"/>
    <d v="2015-01-31T00:00:00"/>
    <s v="Medium"/>
    <n v="50"/>
    <x v="962"/>
    <n v="0.1"/>
    <s v="Regular"/>
    <n v="1115.75"/>
    <n v="95.93"/>
    <n v="33.99"/>
    <x v="165"/>
    <s v="Dyfed"/>
    <s v="Corporate"/>
    <s v="Office Supplies"/>
    <s v="Envelopes"/>
    <s v="Small Box"/>
    <d v="2015-02-01T00:00:00"/>
    <b v="1"/>
  </r>
  <r>
    <x v="966"/>
    <s v="N"/>
    <d v="2015-02-01T00:00:00"/>
    <s v="Not Specified"/>
    <n v="50"/>
    <x v="963"/>
    <n v="0.02"/>
    <s v="Regular"/>
    <n v="-152"/>
    <n v="18.48"/>
    <n v="21.37"/>
    <x v="149"/>
    <s v="Mid Glamorgan"/>
    <s v="Consumer"/>
    <s v="Office Supplies"/>
    <s v="Paper"/>
    <s v="Small Box"/>
    <d v="2015-02-03T00:00:00"/>
    <b v="0"/>
  </r>
  <r>
    <x v="967"/>
    <s v="N"/>
    <d v="2015-02-02T00:00:00"/>
    <s v="Low"/>
    <n v="23"/>
    <x v="964"/>
    <n v="0.08"/>
    <s v="Express"/>
    <n v="37.76"/>
    <n v="31.98"/>
    <n v="22.68"/>
    <x v="353"/>
    <s v="Mid Glamorgan"/>
    <s v="Corporate"/>
    <s v="Office Supplies"/>
    <s v="Paper"/>
    <s v="Small Box"/>
    <d v="2015-02-06T00:00:00"/>
    <b v="1"/>
  </r>
  <r>
    <x v="968"/>
    <s v="N"/>
    <d v="2015-02-02T00:00:00"/>
    <s v="Low"/>
    <n v="34"/>
    <x v="965"/>
    <n v="0.03"/>
    <s v="Regular"/>
    <n v="43.39"/>
    <n v="19.079999999999998"/>
    <n v="16.350000000000001"/>
    <x v="353"/>
    <s v="Mid Glamorgan"/>
    <s v="Corporate"/>
    <s v="Office Supplies"/>
    <s v="Pens &amp; Art Supplies"/>
    <s v="Wrap Bag"/>
    <d v="2015-02-02T00:00:00"/>
    <b v="1"/>
  </r>
  <r>
    <x v="969"/>
    <s v="N"/>
    <d v="2015-02-02T00:00:00"/>
    <s v="Not Specified"/>
    <n v="45"/>
    <x v="966"/>
    <n v="0.05"/>
    <s v="Regular"/>
    <n v="245.81"/>
    <n v="22.94"/>
    <n v="15.39"/>
    <x v="205"/>
    <s v="South Glamorgan"/>
    <s v="Small Business"/>
    <s v="Office Supplies"/>
    <s v="Envelopes"/>
    <s v="Small Box"/>
    <d v="2015-02-02T00:00:00"/>
    <b v="1"/>
  </r>
  <r>
    <x v="970"/>
    <s v="N"/>
    <d v="2015-02-02T00:00:00"/>
    <s v="Not Specified"/>
    <n v="21"/>
    <x v="967"/>
    <n v="0.02"/>
    <s v="Express"/>
    <n v="398.81"/>
    <n v="52.98"/>
    <n v="16.989999999999998"/>
    <x v="205"/>
    <s v="South Glamorgan"/>
    <s v="Small Business"/>
    <s v="Office Supplies"/>
    <s v="Binders and Binder Accessories"/>
    <s v="Small Box"/>
    <d v="2015-02-03T00:00:00"/>
    <b v="1"/>
  </r>
  <r>
    <x v="971"/>
    <s v="N"/>
    <d v="2015-02-03T00:00:00"/>
    <s v="Low"/>
    <n v="41"/>
    <x v="968"/>
    <n v="0"/>
    <s v="Express"/>
    <n v="251.94"/>
    <n v="67.94"/>
    <n v="20.55"/>
    <x v="76"/>
    <s v="West Glamorgan"/>
    <s v="Small Business"/>
    <s v="Technology"/>
    <s v="Computer Peripherals"/>
    <s v="Small Box"/>
    <d v="2015-02-10T00:00:00"/>
    <b v="1"/>
  </r>
  <r>
    <x v="972"/>
    <s v="N"/>
    <d v="2015-02-03T00:00:00"/>
    <s v="Low"/>
    <n v="2"/>
    <x v="969"/>
    <n v="0.05"/>
    <s v="Regular"/>
    <n v="-105"/>
    <n v="32.99"/>
    <n v="15.25"/>
    <x v="76"/>
    <s v="West Glamorgan"/>
    <s v="Small Business"/>
    <s v="Technology"/>
    <s v="Telephones and Communication"/>
    <s v="Small Pack"/>
    <d v="2015-02-10T00:00:00"/>
    <b v="0"/>
  </r>
  <r>
    <x v="973"/>
    <s v="Y"/>
    <d v="2015-02-04T00:00:00"/>
    <s v="Critical"/>
    <n v="45"/>
    <x v="970"/>
    <n v="0"/>
    <s v="Regular"/>
    <n v="-71.2"/>
    <n v="17.739999999999998"/>
    <n v="19.010000000000002"/>
    <x v="30"/>
    <s v="Mid Glamorgan"/>
    <s v="Small Business"/>
    <s v="Office Supplies"/>
    <s v="Binders and Binder Accessories"/>
    <s v="Small Box"/>
    <d v="2015-02-04T00:00:00"/>
    <b v="0"/>
  </r>
  <r>
    <x v="974"/>
    <s v="Y"/>
    <d v="2015-02-04T00:00:00"/>
    <s v="Critical"/>
    <n v="6"/>
    <x v="971"/>
    <n v="0.05"/>
    <s v="Regular"/>
    <n v="9.69"/>
    <n v="21.48"/>
    <n v="17.72"/>
    <x v="30"/>
    <s v="Mid Glamorgan"/>
    <s v="Small Business"/>
    <s v="Furniture"/>
    <s v="Office Furnishings"/>
    <s v="Small Pack"/>
    <d v="2015-02-05T00:00:00"/>
    <b v="1"/>
  </r>
  <r>
    <x v="975"/>
    <s v="Y"/>
    <d v="2015-02-04T00:00:00"/>
    <s v="Critical"/>
    <n v="12"/>
    <x v="972"/>
    <n v="0.04"/>
    <s v="Regular"/>
    <n v="593.24"/>
    <n v="111.23"/>
    <n v="22.99"/>
    <x v="30"/>
    <s v="Mid Glamorgan"/>
    <s v="Small Business"/>
    <s v="Furniture"/>
    <s v="Office Furnishings"/>
    <s v="Small Pack"/>
    <d v="2015-02-05T00:00:00"/>
    <b v="1"/>
  </r>
  <r>
    <x v="976"/>
    <s v="Y"/>
    <d v="2015-02-04T00:00:00"/>
    <s v="Critical"/>
    <n v="9"/>
    <x v="973"/>
    <n v="0.01"/>
    <s v="Regular"/>
    <n v="-11.84"/>
    <n v="19.64"/>
    <n v="19.829999999999998"/>
    <x v="30"/>
    <s v="Mid Glamorgan"/>
    <s v="Small Business"/>
    <s v="Office Supplies"/>
    <s v="Paper"/>
    <s v="Wrap Bag"/>
    <d v="2015-02-05T00:00:00"/>
    <b v="0"/>
  </r>
  <r>
    <x v="977"/>
    <s v="Y"/>
    <d v="2015-02-04T00:00:00"/>
    <s v="Critical"/>
    <n v="7"/>
    <x v="974"/>
    <n v="0.08"/>
    <s v="Regular"/>
    <n v="-284.41000000000003"/>
    <n v="77.989999999999995"/>
    <n v="33.99"/>
    <x v="30"/>
    <s v="Mid Glamorgan"/>
    <s v="Small Business"/>
    <s v="Technology"/>
    <s v="Telephones and Communication"/>
    <s v="Small Box"/>
    <d v="2015-02-05T00:00:00"/>
    <b v="0"/>
  </r>
  <r>
    <x v="978"/>
    <s v="N"/>
    <d v="2015-02-04T00:00:00"/>
    <s v="Not Specified"/>
    <n v="25"/>
    <x v="975"/>
    <n v="0.03"/>
    <s v="Regular"/>
    <n v="113.22"/>
    <n v="31.04"/>
    <n v="20.38"/>
    <x v="162"/>
    <s v="Mid Glamorgan"/>
    <s v="Corporate"/>
    <s v="Furniture"/>
    <s v="Office Furnishings"/>
    <s v="Small Box"/>
    <d v="2015-02-05T00:00:00"/>
    <b v="1"/>
  </r>
  <r>
    <x v="979"/>
    <s v="N"/>
    <d v="2015-02-04T00:00:00"/>
    <s v="Not Specified"/>
    <n v="28"/>
    <x v="976"/>
    <n v="0.06"/>
    <s v="Regular"/>
    <n v="305.74"/>
    <n v="71.760000000000005"/>
    <n v="23.71"/>
    <x v="162"/>
    <s v="Mid Glamorgan"/>
    <s v="Corporate"/>
    <s v="Office Supplies"/>
    <s v="Storage &amp; Organization"/>
    <s v="Small Box"/>
    <d v="2015-02-05T00:00:00"/>
    <b v="1"/>
  </r>
  <r>
    <x v="980"/>
    <s v="N"/>
    <d v="2015-02-06T00:00:00"/>
    <s v="Not Specified"/>
    <n v="4"/>
    <x v="977"/>
    <n v="0.08"/>
    <s v="Regular"/>
    <n v="-126.08"/>
    <n v="72.98"/>
    <n v="15.99"/>
    <x v="356"/>
    <s v="South Glamorgan"/>
    <s v="Corporate"/>
    <s v="Technology"/>
    <s v="Computer Peripherals"/>
    <s v="Small Pack"/>
    <d v="2015-02-07T00:00:00"/>
    <b v="0"/>
  </r>
  <r>
    <x v="981"/>
    <s v="N"/>
    <d v="2015-02-06T00:00:00"/>
    <s v="Not Specified"/>
    <n v="25"/>
    <x v="978"/>
    <n v="0"/>
    <s v="Regular"/>
    <n v="61.66"/>
    <n v="41.74"/>
    <n v="20.64"/>
    <x v="356"/>
    <s v="South Glamorgan"/>
    <s v="Corporate"/>
    <s v="Office Supplies"/>
    <s v="Storage &amp; Organization"/>
    <s v="Small Box"/>
    <d v="2015-02-07T00:00:00"/>
    <b v="1"/>
  </r>
  <r>
    <x v="982"/>
    <s v="N"/>
    <d v="2015-02-06T00:00:00"/>
    <s v="Not Specified"/>
    <n v="4"/>
    <x v="979"/>
    <n v="0.08"/>
    <s v="Express"/>
    <n v="-3.07"/>
    <n v="24.21"/>
    <n v="18.809999999999999"/>
    <x v="356"/>
    <s v="South Glamorgan"/>
    <s v="Corporate"/>
    <s v="Office Supplies"/>
    <s v="Storage &amp; Organization"/>
    <s v="Small Box"/>
    <d v="2015-02-08T00:00:00"/>
    <b v="0"/>
  </r>
  <r>
    <x v="983"/>
    <s v="N"/>
    <d v="2015-02-06T00:00:00"/>
    <s v="Low"/>
    <n v="15"/>
    <x v="980"/>
    <n v="7.0000000000000007E-2"/>
    <s v="Express"/>
    <n v="303.88"/>
    <n v="97.99"/>
    <n v="16.5"/>
    <x v="365"/>
    <s v="South Glamorgan"/>
    <s v="Consumer"/>
    <s v="Technology"/>
    <s v="Telephones and Communication"/>
    <s v="Small Box"/>
    <d v="2015-02-08T00:00:00"/>
    <b v="1"/>
  </r>
  <r>
    <x v="984"/>
    <s v="N"/>
    <d v="2015-02-07T00:00:00"/>
    <s v="Critical"/>
    <n v="10"/>
    <x v="981"/>
    <n v="0.05"/>
    <s v="Delivery Van"/>
    <n v="-81.59"/>
    <n v="82.98"/>
    <n v="40.74"/>
    <x v="343"/>
    <s v="Mid Glamorgan"/>
    <s v="Corporate"/>
    <s v="Furniture"/>
    <s v="Bookcases"/>
    <s v="Jumbo Box"/>
    <d v="2015-02-09T00:00:00"/>
    <b v="0"/>
  </r>
  <r>
    <x v="985"/>
    <s v="Y"/>
    <d v="2015-02-09T00:00:00"/>
    <s v="Low"/>
    <n v="44"/>
    <x v="982"/>
    <n v="0.06"/>
    <s v="Regular"/>
    <n v="1265.9100000000001"/>
    <n v="511.99"/>
    <n v="38.49"/>
    <x v="36"/>
    <s v="South Glamorgan"/>
    <s v="Small Business"/>
    <s v="Technology"/>
    <s v="Copiers and Fax"/>
    <s v="Large Box"/>
    <d v="2015-02-09T00:00:00"/>
    <b v="1"/>
  </r>
  <r>
    <x v="986"/>
    <s v="Y"/>
    <d v="2015-02-09T00:00:00"/>
    <s v="Low"/>
    <n v="28"/>
    <x v="983"/>
    <n v="0.02"/>
    <s v="Delivery Van"/>
    <n v="-1268.6199999999999"/>
    <n v="32.979999999999997"/>
    <n v="67.03"/>
    <x v="36"/>
    <s v="South Glamorgan"/>
    <s v="Small Business"/>
    <s v="Office Supplies"/>
    <s v="Storage &amp; Organization"/>
    <s v="Jumbo Drum"/>
    <d v="2015-02-11T00:00:00"/>
    <b v="0"/>
  </r>
  <r>
    <x v="987"/>
    <s v="N"/>
    <d v="2015-02-09T00:00:00"/>
    <s v="Critical"/>
    <n v="15"/>
    <x v="984"/>
    <n v="0.05"/>
    <s v="Regular"/>
    <n v="140.15"/>
    <n v="51.06"/>
    <n v="24.55"/>
    <x v="282"/>
    <s v="West Glamorgan"/>
    <s v="Home Office"/>
    <s v="Office Supplies"/>
    <s v="Binders and Binder Accessories"/>
    <s v="Small Box"/>
    <d v="2015-02-11T00:00:00"/>
    <b v="1"/>
  </r>
  <r>
    <x v="988"/>
    <s v="N"/>
    <d v="2015-02-09T00:00:00"/>
    <s v="Medium"/>
    <n v="4"/>
    <x v="985"/>
    <n v="0.08"/>
    <s v="Regular"/>
    <n v="-6.63"/>
    <n v="23.19"/>
    <n v="19.03"/>
    <x v="366"/>
    <s v="West Glamorgan"/>
    <s v="Home Office"/>
    <s v="Office Supplies"/>
    <s v="Paper"/>
    <s v="Small Box"/>
    <d v="2015-02-10T00:00:00"/>
    <b v="0"/>
  </r>
  <r>
    <x v="989"/>
    <s v="N"/>
    <d v="2015-02-10T00:00:00"/>
    <s v="Medium"/>
    <n v="18"/>
    <x v="986"/>
    <n v="0.04"/>
    <s v="Regular"/>
    <n v="9.61"/>
    <n v="97.99"/>
    <n v="24.78"/>
    <x v="169"/>
    <s v="West Glamorgan"/>
    <s v="Corporate"/>
    <s v="Technology"/>
    <s v="Telephones and Communication"/>
    <s v="Small Box"/>
    <d v="2015-02-13T00:00:00"/>
    <b v="1"/>
  </r>
  <r>
    <x v="990"/>
    <s v="N"/>
    <d v="2015-02-10T00:00:00"/>
    <s v="Medium"/>
    <n v="10"/>
    <x v="987"/>
    <n v="0.05"/>
    <s v="Delivery Van"/>
    <n v="-198.5"/>
    <n v="70.14"/>
    <n v="50.61"/>
    <x v="367"/>
    <s v="West Glamorgan"/>
    <s v="Corporate"/>
    <s v="Furniture"/>
    <s v="Bookcases"/>
    <s v="Jumbo Box"/>
    <d v="2015-02-13T00:00:00"/>
    <b v="0"/>
  </r>
  <r>
    <x v="991"/>
    <s v="Y"/>
    <d v="2015-02-10T00:00:00"/>
    <s v="Low"/>
    <n v="1"/>
    <x v="988"/>
    <n v="0.03"/>
    <s v="Regular"/>
    <n v="1.85"/>
    <n v="16.71"/>
    <n v="14.7"/>
    <x v="197"/>
    <s v="Mid Glamorgan"/>
    <s v="Home Office"/>
    <s v="Office Supplies"/>
    <s v="Rubber Bands"/>
    <s v="Wrap Bag"/>
    <d v="2015-02-10T00:00:00"/>
    <b v="1"/>
  </r>
  <r>
    <x v="992"/>
    <s v="Y"/>
    <d v="2015-02-10T00:00:00"/>
    <s v="Low"/>
    <n v="5"/>
    <x v="989"/>
    <n v="0.06"/>
    <s v="Regular"/>
    <n v="5.07"/>
    <n v="15.08"/>
    <n v="14.99"/>
    <x v="197"/>
    <s v="Mid Glamorgan"/>
    <s v="Home Office"/>
    <s v="Office Supplies"/>
    <s v="Labels"/>
    <s v="Small Box"/>
    <d v="2015-02-15T00:00:00"/>
    <b v="1"/>
  </r>
  <r>
    <x v="993"/>
    <s v="Y"/>
    <d v="2015-02-10T00:00:00"/>
    <s v="Low"/>
    <n v="38"/>
    <x v="990"/>
    <n v="0.09"/>
    <s v="Regular"/>
    <n v="4823.6899999999996"/>
    <n v="431.19"/>
    <n v="33.99"/>
    <x v="197"/>
    <s v="Mid Glamorgan"/>
    <s v="Home Office"/>
    <s v="Office Supplies"/>
    <s v="Storage &amp; Organization"/>
    <s v="Small Box"/>
    <d v="2015-02-15T00:00:00"/>
    <b v="1"/>
  </r>
  <r>
    <x v="994"/>
    <s v="N"/>
    <d v="2015-02-11T00:00:00"/>
    <s v="High"/>
    <n v="1"/>
    <x v="991"/>
    <n v="0.1"/>
    <s v="Delivery Van"/>
    <n v="-181.89"/>
    <n v="303.73"/>
    <n v="62.8"/>
    <x v="187"/>
    <s v="Dyfed"/>
    <s v="Corporate"/>
    <s v="Furniture"/>
    <s v="Chairs &amp; Chairmats"/>
    <s v="Jumbo Drum"/>
    <d v="2015-02-13T00:00:00"/>
    <b v="0"/>
  </r>
  <r>
    <x v="995"/>
    <s v="N"/>
    <d v="2015-02-11T00:00:00"/>
    <s v="High"/>
    <n v="12"/>
    <x v="992"/>
    <n v="0.05"/>
    <s v="Regular"/>
    <n v="5.75"/>
    <n v="14.88"/>
    <n v="14.7"/>
    <x v="187"/>
    <s v="Mid Glamorgan"/>
    <s v="Corporate"/>
    <s v="Office Supplies"/>
    <s v="Pens &amp; Art Supplies"/>
    <s v="Wrap Bag"/>
    <d v="2015-02-12T00:00:00"/>
    <b v="1"/>
  </r>
  <r>
    <x v="996"/>
    <s v="N"/>
    <d v="2015-02-11T00:00:00"/>
    <s v="Critical"/>
    <n v="17"/>
    <x v="993"/>
    <n v="0.1"/>
    <s v="Regular"/>
    <n v="35.1"/>
    <n v="40.15"/>
    <n v="20.170000000000002"/>
    <x v="368"/>
    <s v="Mid Glamorgan"/>
    <s v="Small Business"/>
    <s v="Office Supplies"/>
    <s v="Pens &amp; Art Supplies"/>
    <s v="Small Pack"/>
    <d v="2015-02-12T00:00:00"/>
    <b v="1"/>
  </r>
  <r>
    <x v="997"/>
    <s v="N"/>
    <d v="2015-02-11T00:00:00"/>
    <s v="Medium"/>
    <n v="30"/>
    <x v="994"/>
    <n v="0"/>
    <s v="Regular"/>
    <n v="-12.1"/>
    <n v="21.99"/>
    <n v="20.239999999999998"/>
    <x v="221"/>
    <s v="Mid Glamorgan"/>
    <s v="Small Business"/>
    <s v="Technology"/>
    <s v="Office Machines"/>
    <s v="Medium Box"/>
    <d v="2015-02-12T00:00:00"/>
    <b v="0"/>
  </r>
  <r>
    <x v="998"/>
    <s v="N"/>
    <d v="2015-02-11T00:00:00"/>
    <s v="Medium"/>
    <n v="25"/>
    <x v="995"/>
    <n v="0.1"/>
    <s v="Express"/>
    <n v="-168.48"/>
    <n v="42.42"/>
    <n v="22.65"/>
    <x v="221"/>
    <s v="Mid Glamorgan"/>
    <s v="Small Business"/>
    <s v="Technology"/>
    <s v="Computer Peripherals"/>
    <s v="Small Box"/>
    <d v="2015-02-13T00:00:00"/>
    <b v="0"/>
  </r>
  <r>
    <x v="999"/>
    <s v="N"/>
    <d v="2015-02-12T00:00:00"/>
    <s v="Low"/>
    <n v="20"/>
    <x v="996"/>
    <n v="0"/>
    <s v="Regular"/>
    <n v="-21.43"/>
    <n v="42.73"/>
    <n v="18"/>
    <x v="147"/>
    <s v="Mid Glamorgan"/>
    <s v="Corporate"/>
    <s v="Technology"/>
    <s v="Computer Peripherals"/>
    <s v="Small Box"/>
    <d v="2015-02-19T00:00:00"/>
    <b v="0"/>
  </r>
  <r>
    <x v="1000"/>
    <s v="N"/>
    <d v="2015-02-14T00:00:00"/>
    <s v="Medium"/>
    <n v="29"/>
    <x v="997"/>
    <n v="0.05"/>
    <s v="Regular"/>
    <n v="291.52"/>
    <n v="77.989999999999995"/>
    <n v="17.989999999999998"/>
    <x v="369"/>
    <s v="West Glamorgan"/>
    <s v="Consumer"/>
    <s v="Technology"/>
    <s v="Telephones and Communication"/>
    <s v="Small Box"/>
    <d v="2015-02-15T00:00:00"/>
    <b v="1"/>
  </r>
  <r>
    <x v="1001"/>
    <s v="N"/>
    <d v="2015-02-15T00:00:00"/>
    <s v="Critical"/>
    <n v="8"/>
    <x v="998"/>
    <n v="0.03"/>
    <s v="Express"/>
    <n v="127.83"/>
    <n v="90.69"/>
    <n v="33.99"/>
    <x v="318"/>
    <s v="West Glamorgan"/>
    <s v="Corporate"/>
    <s v="Furniture"/>
    <s v="Office Furnishings"/>
    <s v="Small Box"/>
    <d v="2015-02-17T00:00:00"/>
    <b v="1"/>
  </r>
  <r>
    <x v="1002"/>
    <s v="N"/>
    <d v="2015-02-16T00:00:00"/>
    <s v="Low"/>
    <n v="27"/>
    <x v="999"/>
    <n v="0.1"/>
    <s v="Regular"/>
    <n v="2.5499999999999998"/>
    <n v="17.28"/>
    <n v="16.989999999999998"/>
    <x v="367"/>
    <s v="West Glamorgan"/>
    <s v="Corporate"/>
    <s v="Office Supplies"/>
    <s v="Binders and Binder Accessories"/>
    <s v="Small Box"/>
    <d v="2015-02-23T00:00:00"/>
    <b v="1"/>
  </r>
  <r>
    <x v="1003"/>
    <s v="Y"/>
    <d v="2015-02-17T00:00:00"/>
    <s v="Critical"/>
    <n v="31"/>
    <x v="1000"/>
    <n v="0.1"/>
    <s v="Regular"/>
    <n v="2086.88"/>
    <n v="332.98"/>
    <n v="38.49"/>
    <x v="145"/>
    <s v="West Glamorgan"/>
    <s v="Consumer"/>
    <s v="Furniture"/>
    <s v="Chairs &amp; Chairmats"/>
    <s v="Large Box"/>
    <d v="2015-02-19T00:00:00"/>
    <b v="1"/>
  </r>
  <r>
    <x v="1004"/>
    <s v="Y"/>
    <d v="2015-02-17T00:00:00"/>
    <s v="Critical"/>
    <n v="18"/>
    <x v="1001"/>
    <n v="0.01"/>
    <s v="Regular"/>
    <n v="-28"/>
    <n v="16.98"/>
    <n v="18.7"/>
    <x v="145"/>
    <s v="West Glamorgan"/>
    <s v="Consumer"/>
    <s v="Office Supplies"/>
    <s v="Paper"/>
    <s v="Small Box"/>
    <d v="2015-02-17T00:00:00"/>
    <b v="0"/>
  </r>
  <r>
    <x v="1005"/>
    <s v="N"/>
    <d v="2015-02-19T00:00:00"/>
    <s v="Medium"/>
    <n v="5"/>
    <x v="1002"/>
    <n v="0.04"/>
    <s v="Regular"/>
    <n v="-69.45"/>
    <n v="51.24"/>
    <n v="15.99"/>
    <x v="347"/>
    <s v="Dyfed"/>
    <s v="Consumer"/>
    <s v="Technology"/>
    <s v="Computer Peripherals"/>
    <s v="Small Pack"/>
    <d v="2015-02-20T00:00:00"/>
    <b v="0"/>
  </r>
  <r>
    <x v="1006"/>
    <s v="N"/>
    <d v="2015-02-19T00:00:00"/>
    <s v="Medium"/>
    <n v="33"/>
    <x v="1003"/>
    <n v="0.08"/>
    <s v="Delivery Van"/>
    <n v="46.16"/>
    <n v="131.99"/>
    <n v="70.14"/>
    <x v="347"/>
    <s v="Dyfed"/>
    <s v="Consumer"/>
    <s v="Technology"/>
    <s v="Office Machines"/>
    <s v="Jumbo Box"/>
    <d v="2015-02-21T00:00:00"/>
    <b v="1"/>
  </r>
  <r>
    <x v="1007"/>
    <s v="N"/>
    <d v="2015-02-19T00:00:00"/>
    <s v="Medium"/>
    <n v="34"/>
    <x v="1004"/>
    <n v="0.01"/>
    <s v="Regular"/>
    <n v="-843.78"/>
    <n v="92.98"/>
    <n v="49"/>
    <x v="347"/>
    <s v="Dyfed"/>
    <s v="Consumer"/>
    <s v="Office Supplies"/>
    <s v="Storage &amp; Organization"/>
    <s v="Large Box"/>
    <d v="2015-02-20T00:00:00"/>
    <b v="0"/>
  </r>
  <r>
    <x v="1008"/>
    <s v="N"/>
    <d v="2015-02-19T00:00:00"/>
    <s v="High"/>
    <n v="3"/>
    <x v="1005"/>
    <n v="0.05"/>
    <s v="Regular"/>
    <n v="-5.64"/>
    <n v="15.74"/>
    <n v="18.690000000000001"/>
    <x v="90"/>
    <s v="Mid Glamorgan"/>
    <s v="Home Office"/>
    <s v="Office Supplies"/>
    <s v="Binders and Binder Accessories"/>
    <s v="Small Box"/>
    <d v="2015-02-20T00:00:00"/>
    <b v="0"/>
  </r>
  <r>
    <x v="1009"/>
    <s v="N"/>
    <d v="2015-02-20T00:00:00"/>
    <s v="Not Specified"/>
    <n v="36"/>
    <x v="1006"/>
    <n v="0.08"/>
    <s v="Regular"/>
    <n v="246.48"/>
    <n v="33.380000000000003"/>
    <n v="16.989999999999998"/>
    <x v="71"/>
    <s v="West Glamorgan"/>
    <s v="Corporate"/>
    <s v="Office Supplies"/>
    <s v="Binders and Binder Accessories"/>
    <s v="Small Box"/>
    <d v="2015-02-22T00:00:00"/>
    <b v="1"/>
  </r>
  <r>
    <x v="1010"/>
    <s v="N"/>
    <d v="2015-02-20T00:00:00"/>
    <s v="Not Specified"/>
    <n v="48"/>
    <x v="1007"/>
    <n v="0.03"/>
    <s v="Regular"/>
    <n v="46.01"/>
    <n v="21.99"/>
    <n v="19.12"/>
    <x v="71"/>
    <s v="West Glamorgan"/>
    <s v="Corporate"/>
    <s v="Office Supplies"/>
    <s v="Paper"/>
    <s v="Small Box"/>
    <d v="2015-02-21T00:00:00"/>
    <b v="1"/>
  </r>
  <r>
    <x v="1011"/>
    <s v="N"/>
    <d v="2015-02-20T00:00:00"/>
    <s v="High"/>
    <n v="39"/>
    <x v="1008"/>
    <n v="0.01"/>
    <s v="Regular"/>
    <n v="-65.69"/>
    <n v="17.28"/>
    <n v="19.059999999999999"/>
    <x v="95"/>
    <s v="Dyfed"/>
    <s v="Home Office"/>
    <s v="Office Supplies"/>
    <s v="Paper"/>
    <s v="Small Box"/>
    <d v="2015-02-22T00:00:00"/>
    <b v="0"/>
  </r>
  <r>
    <x v="1012"/>
    <s v="N"/>
    <d v="2015-02-20T00:00:00"/>
    <s v="Critical"/>
    <n v="23"/>
    <x v="1009"/>
    <n v="7.0000000000000007E-2"/>
    <s v="Regular"/>
    <n v="-37.78"/>
    <n v="16.98"/>
    <n v="18.72"/>
    <x v="6"/>
    <s v="West Glamorgan"/>
    <s v="Corporate"/>
    <s v="Office Supplies"/>
    <s v="Paper"/>
    <s v="Small Box"/>
    <d v="2015-02-22T00:00:00"/>
    <b v="0"/>
  </r>
  <r>
    <x v="1013"/>
    <s v="N"/>
    <d v="2015-02-21T00:00:00"/>
    <s v="Medium"/>
    <n v="38"/>
    <x v="1010"/>
    <n v="0.1"/>
    <s v="Regular"/>
    <n v="-16.489999999999998"/>
    <n v="13.98"/>
    <n v="14.7"/>
    <x v="370"/>
    <s v="Mid Glamorgan"/>
    <s v="Corporate"/>
    <s v="Office Supplies"/>
    <s v="Rubber Bands"/>
    <s v="Wrap Bag"/>
    <d v="2015-02-22T00:00:00"/>
    <b v="0"/>
  </r>
  <r>
    <x v="1014"/>
    <s v="N"/>
    <d v="2015-02-21T00:00:00"/>
    <s v="Medium"/>
    <n v="11"/>
    <x v="1011"/>
    <n v="0.05"/>
    <s v="Regular"/>
    <n v="14.18"/>
    <n v="14.88"/>
    <n v="14.5"/>
    <x v="34"/>
    <s v="South Glamorgan"/>
    <s v="Corporate"/>
    <s v="Office Supplies"/>
    <s v="Labels"/>
    <s v="Small Box"/>
    <d v="2015-02-22T00:00:00"/>
    <b v="1"/>
  </r>
  <r>
    <x v="1015"/>
    <s v="N"/>
    <d v="2015-02-21T00:00:00"/>
    <s v="Not Specified"/>
    <n v="29"/>
    <x v="1012"/>
    <n v="0.06"/>
    <s v="Express"/>
    <n v="-71.48"/>
    <n v="13.74"/>
    <n v="18.079999999999998"/>
    <x v="329"/>
    <s v="West Glamorgan"/>
    <s v="Home Office"/>
    <s v="Furniture"/>
    <s v="Office Furnishings"/>
    <s v="Small Pack"/>
    <d v="2015-02-23T00:00:00"/>
    <b v="0"/>
  </r>
  <r>
    <x v="1016"/>
    <s v="N"/>
    <d v="2015-02-22T00:00:00"/>
    <s v="Medium"/>
    <n v="50"/>
    <x v="1013"/>
    <n v="0.05"/>
    <s v="Regular"/>
    <n v="-74.02"/>
    <n v="18.54"/>
    <n v="19.27"/>
    <x v="371"/>
    <s v="Dyfed"/>
    <s v="Small Business"/>
    <s v="Office Supplies"/>
    <s v="Binders and Binder Accessories"/>
    <s v="Small Box"/>
    <d v="2015-02-23T00:00:00"/>
    <b v="0"/>
  </r>
  <r>
    <x v="1017"/>
    <s v="N"/>
    <d v="2015-02-22T00:00:00"/>
    <s v="High"/>
    <n v="49"/>
    <x v="1014"/>
    <n v="0.09"/>
    <s v="Regular"/>
    <n v="-24.22"/>
    <n v="16.91"/>
    <n v="17.05"/>
    <x v="209"/>
    <s v="West Glamorgan"/>
    <s v="Home Office"/>
    <s v="Furniture"/>
    <s v="Office Furnishings"/>
    <s v="Small Pack"/>
    <d v="2015-02-24T00:00:00"/>
    <b v="0"/>
  </r>
  <r>
    <x v="1018"/>
    <s v="N"/>
    <d v="2015-02-22T00:00:00"/>
    <s v="High"/>
    <n v="2"/>
    <x v="1015"/>
    <n v="0"/>
    <s v="Delivery Van"/>
    <n v="-1123.26"/>
    <n v="892.98"/>
    <n v="58.55"/>
    <x v="209"/>
    <s v="West Glamorgan"/>
    <s v="Home Office"/>
    <s v="Furniture"/>
    <s v="Bookcases"/>
    <s v="Jumbo Box"/>
    <d v="2015-02-25T00:00:00"/>
    <b v="0"/>
  </r>
  <r>
    <x v="1019"/>
    <s v="N"/>
    <d v="2015-02-22T00:00:00"/>
    <s v="Critical"/>
    <n v="5"/>
    <x v="1016"/>
    <n v="0.01"/>
    <s v="Regular"/>
    <n v="5.75"/>
    <n v="14.88"/>
    <n v="14.99"/>
    <x v="171"/>
    <s v="West Glamorgan"/>
    <s v="Home Office"/>
    <s v="Office Supplies"/>
    <s v="Labels"/>
    <s v="Small Box"/>
    <d v="2015-02-23T00:00:00"/>
    <b v="1"/>
  </r>
  <r>
    <x v="1020"/>
    <s v="N"/>
    <d v="2015-02-23T00:00:00"/>
    <s v="Low"/>
    <n v="41"/>
    <x v="1017"/>
    <n v="0.01"/>
    <s v="Regular"/>
    <n v="64.260000000000005"/>
    <n v="21.99"/>
    <n v="18.78"/>
    <x v="122"/>
    <s v="Mid Glamorgan"/>
    <s v="Home Office"/>
    <s v="Office Supplies"/>
    <s v="Paper"/>
    <s v="Small Box"/>
    <d v="2015-02-25T00:00:00"/>
    <b v="1"/>
  </r>
  <r>
    <x v="1021"/>
    <s v="N"/>
    <d v="2015-02-23T00:00:00"/>
    <s v="Low"/>
    <n v="32"/>
    <x v="1018"/>
    <n v="0.02"/>
    <s v="Express"/>
    <n v="-88.22"/>
    <n v="24.88"/>
    <n v="18.59"/>
    <x v="122"/>
    <s v="Mid Glamorgan"/>
    <s v="Home Office"/>
    <s v="Office Supplies"/>
    <s v="Scissors, Rulers and Trimmers"/>
    <s v="Wrap Bag"/>
    <d v="2015-03-02T00:00:00"/>
    <b v="0"/>
  </r>
  <r>
    <x v="1022"/>
    <s v="N"/>
    <d v="2015-02-23T00:00:00"/>
    <s v="Medium"/>
    <n v="46"/>
    <x v="1019"/>
    <n v="0.01"/>
    <s v="Regular"/>
    <n v="62.13"/>
    <n v="15.49"/>
    <n v="14.76"/>
    <x v="223"/>
    <s v="Dyfed"/>
    <s v="Consumer"/>
    <s v="Office Supplies"/>
    <s v="Rubber Bands"/>
    <s v="Wrap Bag"/>
    <d v="2015-02-25T00:00:00"/>
    <b v="1"/>
  </r>
  <r>
    <x v="1023"/>
    <s v="N"/>
    <d v="2015-02-23T00:00:00"/>
    <s v="Medium"/>
    <n v="37"/>
    <x v="1020"/>
    <n v="0.02"/>
    <s v="Regular"/>
    <n v="53.05"/>
    <n v="47.44"/>
    <n v="33.99"/>
    <x v="223"/>
    <s v="Dyfed"/>
    <s v="Consumer"/>
    <s v="Office Supplies"/>
    <s v="Paper"/>
    <s v="Small Box"/>
    <d v="2015-02-25T00:00:00"/>
    <b v="1"/>
  </r>
  <r>
    <x v="1024"/>
    <s v="N"/>
    <d v="2015-02-23T00:00:00"/>
    <s v="Medium"/>
    <n v="13"/>
    <x v="1021"/>
    <n v="0.02"/>
    <s v="Regular"/>
    <n v="-38.119999999999997"/>
    <n v="29.7"/>
    <n v="23.47"/>
    <x v="223"/>
    <s v="Dyfed"/>
    <s v="Consumer"/>
    <s v="Office Supplies"/>
    <s v="Storage &amp; Organization"/>
    <s v="Small Box"/>
    <d v="2015-02-24T00:00:00"/>
    <b v="0"/>
  </r>
  <r>
    <x v="1025"/>
    <s v="N"/>
    <d v="2015-02-23T00:00:00"/>
    <s v="Medium"/>
    <n v="31"/>
    <x v="1022"/>
    <n v="0.02"/>
    <s v="Express"/>
    <n v="87.27"/>
    <n v="21.78"/>
    <n v="15.99"/>
    <x v="223"/>
    <s v="Dyfed"/>
    <s v="Consumer"/>
    <s v="Technology"/>
    <s v="Computer Peripherals"/>
    <s v="Small Pack"/>
    <d v="2015-02-24T00:00:00"/>
    <b v="1"/>
  </r>
  <r>
    <x v="1026"/>
    <s v="N"/>
    <d v="2015-02-24T00:00:00"/>
    <s v="Not Specified"/>
    <n v="18"/>
    <x v="1023"/>
    <n v="0.1"/>
    <s v="Regular"/>
    <n v="41.63"/>
    <n v="18.3"/>
    <n v="14.5"/>
    <x v="372"/>
    <s v="West Glamorgan"/>
    <s v="Small Business"/>
    <s v="Office Supplies"/>
    <s v="Labels"/>
    <s v="Small Box"/>
    <d v="2015-02-25T00:00:00"/>
    <b v="1"/>
  </r>
  <r>
    <x v="1027"/>
    <s v="N"/>
    <d v="2015-02-24T00:00:00"/>
    <s v="Not Specified"/>
    <n v="15"/>
    <x v="1024"/>
    <n v="0.08"/>
    <s v="Regular"/>
    <n v="-47.15"/>
    <n v="18.48"/>
    <n v="21.03"/>
    <x v="372"/>
    <s v="West Glamorgan"/>
    <s v="Small Business"/>
    <s v="Office Supplies"/>
    <s v="Paper"/>
    <s v="Small Box"/>
    <d v="2015-02-25T00:00:00"/>
    <b v="0"/>
  </r>
  <r>
    <x v="1028"/>
    <s v="N"/>
    <d v="2015-02-24T00:00:00"/>
    <s v="Low"/>
    <n v="10"/>
    <x v="1025"/>
    <n v="7.0000000000000007E-2"/>
    <s v="Regular"/>
    <n v="-71.180000000000007"/>
    <n v="32.97"/>
    <n v="18"/>
    <x v="94"/>
    <s v="Mid Glamorgan"/>
    <s v="Home Office"/>
    <s v="Technology"/>
    <s v="Computer Peripherals"/>
    <s v="Small Box"/>
    <d v="2015-03-01T00:00:00"/>
    <b v="0"/>
  </r>
  <r>
    <x v="1029"/>
    <s v="N"/>
    <d v="2015-02-25T00:00:00"/>
    <s v="Low"/>
    <n v="14"/>
    <x v="1026"/>
    <n v="0.08"/>
    <s v="Regular"/>
    <n v="-73.14"/>
    <n v="137.99"/>
    <n v="18.2"/>
    <x v="40"/>
    <s v="Dyfed"/>
    <s v="Consumer"/>
    <s v="Technology"/>
    <s v="Telephones and Communication"/>
    <s v="Small Box"/>
    <d v="2015-03-04T00:00:00"/>
    <b v="0"/>
  </r>
  <r>
    <x v="1030"/>
    <s v="N"/>
    <d v="2015-02-25T00:00:00"/>
    <s v="Low"/>
    <n v="19"/>
    <x v="1027"/>
    <n v="0.04"/>
    <s v="Regular"/>
    <n v="-0.64"/>
    <n v="34.840000000000003"/>
    <n v="25.54"/>
    <x v="40"/>
    <s v="Dyfed"/>
    <s v="Consumer"/>
    <s v="Office Supplies"/>
    <s v="Paper"/>
    <s v="Small Box"/>
    <d v="2015-02-27T00:00:00"/>
    <b v="0"/>
  </r>
  <r>
    <x v="1031"/>
    <s v="N"/>
    <d v="2015-02-25T00:00:00"/>
    <s v="Medium"/>
    <n v="3"/>
    <x v="1028"/>
    <n v="0.08"/>
    <s v="Regular"/>
    <n v="-256.14999999999998"/>
    <n v="111.99"/>
    <n v="33.99"/>
    <x v="373"/>
    <s v="Dyfed"/>
    <s v="Consumer"/>
    <s v="Technology"/>
    <s v="Office Machines"/>
    <s v="Small Box"/>
    <d v="2015-02-25T00:00:00"/>
    <b v="0"/>
  </r>
  <r>
    <x v="1032"/>
    <s v="N"/>
    <d v="2015-02-25T00:00:00"/>
    <s v="Not Specified"/>
    <n v="32"/>
    <x v="1029"/>
    <n v="0.03"/>
    <s v="Regular"/>
    <n v="-15.75"/>
    <n v="24.21"/>
    <n v="18.809999999999999"/>
    <x v="3"/>
    <s v="Dyfed"/>
    <s v="Home Office"/>
    <s v="Office Supplies"/>
    <s v="Storage &amp; Organization"/>
    <s v="Small Box"/>
    <d v="2015-02-27T00:00:00"/>
    <b v="0"/>
  </r>
  <r>
    <x v="1033"/>
    <s v="N"/>
    <d v="2015-02-26T00:00:00"/>
    <s v="Medium"/>
    <n v="3"/>
    <x v="1030"/>
    <n v="0.01"/>
    <s v="Regular"/>
    <n v="-65.28"/>
    <n v="32.950000000000003"/>
    <n v="19.989999999999998"/>
    <x v="205"/>
    <s v="South Glamorgan"/>
    <s v="Small Business"/>
    <s v="Technology"/>
    <s v="Computer Peripherals"/>
    <s v="Small Box"/>
    <d v="2015-02-28T00:00:00"/>
    <b v="0"/>
  </r>
  <r>
    <x v="1034"/>
    <s v="N"/>
    <d v="2015-02-26T00:00:00"/>
    <s v="Medium"/>
    <n v="10"/>
    <x v="1031"/>
    <n v="0.08"/>
    <s v="Express"/>
    <n v="103.72"/>
    <n v="67.98"/>
    <n v="27.88"/>
    <x v="205"/>
    <s v="South Glamorgan"/>
    <s v="Small Business"/>
    <s v="Office Supplies"/>
    <s v="Paper"/>
    <s v="Small Box"/>
    <d v="2015-02-27T00:00:00"/>
    <b v="1"/>
  </r>
  <r>
    <x v="1035"/>
    <s v="N"/>
    <d v="2015-02-26T00:00:00"/>
    <s v="Medium"/>
    <n v="18"/>
    <x v="1032"/>
    <n v="0.1"/>
    <s v="Regular"/>
    <n v="-594.14"/>
    <n v="92.98"/>
    <n v="49"/>
    <x v="205"/>
    <s v="South Glamorgan"/>
    <s v="Small Business"/>
    <s v="Office Supplies"/>
    <s v="Storage &amp; Organization"/>
    <s v="Large Box"/>
    <d v="2015-02-28T00:00:00"/>
    <b v="0"/>
  </r>
  <r>
    <x v="1036"/>
    <s v="N"/>
    <d v="2015-02-26T00:00:00"/>
    <s v="Low"/>
    <n v="48"/>
    <x v="1033"/>
    <n v="7.0000000000000007E-2"/>
    <s v="Delivery Van"/>
    <n v="-1696.56"/>
    <n v="82.98"/>
    <n v="73.81"/>
    <x v="286"/>
    <s v="Mid Glamorgan"/>
    <s v="Corporate"/>
    <s v="Furniture"/>
    <s v="Chairs &amp; Chairmats"/>
    <s v="Jumbo Drum"/>
    <d v="2015-02-26T00:00:00"/>
    <b v="0"/>
  </r>
  <r>
    <x v="1037"/>
    <s v="N"/>
    <d v="2015-02-26T00:00:00"/>
    <s v="Low"/>
    <n v="34"/>
    <x v="1034"/>
    <n v="0.06"/>
    <s v="Regular"/>
    <n v="1026.47"/>
    <n v="94.99"/>
    <n v="19.5"/>
    <x v="286"/>
    <s v="Mid Glamorgan"/>
    <s v="Corporate"/>
    <s v="Technology"/>
    <s v="Computer Peripherals"/>
    <s v="Small Box"/>
    <d v="2015-03-03T00:00:00"/>
    <b v="1"/>
  </r>
  <r>
    <x v="1038"/>
    <s v="N"/>
    <d v="2015-02-26T00:00:00"/>
    <s v="Low"/>
    <n v="31"/>
    <x v="1035"/>
    <n v="0.02"/>
    <s v="Regular"/>
    <n v="-11.23"/>
    <n v="13.95"/>
    <n v="15.63"/>
    <x v="286"/>
    <s v="Mid Glamorgan"/>
    <s v="Corporate"/>
    <s v="Office Supplies"/>
    <s v="Pens &amp; Art Supplies"/>
    <s v="Wrap Bag"/>
    <d v="2015-03-03T00:00:00"/>
    <b v="0"/>
  </r>
  <r>
    <x v="1039"/>
    <s v="N"/>
    <d v="2015-02-27T00:00:00"/>
    <s v="Low"/>
    <n v="19"/>
    <x v="1036"/>
    <n v="0.08"/>
    <s v="Regular"/>
    <n v="-43.95"/>
    <n v="19.100000000000001"/>
    <n v="20.05"/>
    <x v="162"/>
    <s v="Mid Glamorgan"/>
    <s v="Corporate"/>
    <s v="Office Supplies"/>
    <s v="Binders and Binder Accessories"/>
    <s v="Small Box"/>
    <d v="2015-02-27T00:00:00"/>
    <b v="0"/>
  </r>
  <r>
    <x v="1040"/>
    <s v="Y"/>
    <d v="2015-02-27T00:00:00"/>
    <s v="High"/>
    <n v="33"/>
    <x v="1037"/>
    <n v="0.05"/>
    <s v="Regular"/>
    <n v="43.3"/>
    <n v="26.98"/>
    <n v="22.99"/>
    <x v="38"/>
    <s v="Mid Glamorgan"/>
    <s v="Corporate"/>
    <s v="Furniture"/>
    <s v="Office Furnishings"/>
    <s v="Small Pack"/>
    <d v="2015-03-01T00:00:00"/>
    <b v="1"/>
  </r>
  <r>
    <x v="1041"/>
    <s v="Y"/>
    <d v="2015-02-27T00:00:00"/>
    <s v="High"/>
    <n v="48"/>
    <x v="1038"/>
    <n v="0"/>
    <s v="Delivery Van"/>
    <n v="-170.06"/>
    <n v="136.49"/>
    <n v="65.94"/>
    <x v="38"/>
    <s v="Mid Glamorgan"/>
    <s v="Corporate"/>
    <s v="Furniture"/>
    <s v="Tables"/>
    <s v="Jumbo Box"/>
    <d v="2015-03-01T00:00:00"/>
    <b v="0"/>
  </r>
  <r>
    <x v="1042"/>
    <s v="Y"/>
    <d v="2015-02-27T00:00:00"/>
    <s v="High"/>
    <n v="8"/>
    <x v="1039"/>
    <n v="0.09"/>
    <s v="Express"/>
    <n v="-269.66000000000003"/>
    <n v="67.989999999999995"/>
    <n v="16.5"/>
    <x v="38"/>
    <s v="Mid Glamorgan"/>
    <s v="Corporate"/>
    <s v="Technology"/>
    <s v="Telephones and Communication"/>
    <s v="Small Pack"/>
    <d v="2015-03-01T00:00:00"/>
    <b v="0"/>
  </r>
  <r>
    <x v="1043"/>
    <s v="Y"/>
    <d v="2015-02-27T00:00:00"/>
    <s v="High"/>
    <n v="31"/>
    <x v="1040"/>
    <n v="0.03"/>
    <s v="Regular"/>
    <n v="880.85"/>
    <n v="117.98"/>
    <n v="27.99"/>
    <x v="38"/>
    <s v="Mid Glamorgan"/>
    <s v="Corporate"/>
    <s v="Furniture"/>
    <s v="Office Furnishings"/>
    <s v="Medium Box"/>
    <d v="2015-03-01T00:00:00"/>
    <b v="1"/>
  </r>
  <r>
    <x v="1044"/>
    <s v="N"/>
    <d v="2015-02-27T00:00:00"/>
    <s v="Critical"/>
    <n v="35"/>
    <x v="1041"/>
    <n v="0.09"/>
    <s v="Regular"/>
    <n v="-16.11"/>
    <n v="13.26"/>
    <n v="14.7"/>
    <x v="364"/>
    <s v="Dyfed"/>
    <s v="Corporate"/>
    <s v="Office Supplies"/>
    <s v="Rubber Bands"/>
    <s v="Wrap Bag"/>
    <d v="2015-02-27T00:00:00"/>
    <b v="0"/>
  </r>
  <r>
    <x v="1045"/>
    <s v="N"/>
    <d v="2015-02-27T00:00:00"/>
    <s v="Not Specified"/>
    <n v="31"/>
    <x v="1042"/>
    <n v="0.06"/>
    <s v="Delivery Van"/>
    <n v="5358.59"/>
    <n v="512.97"/>
    <n v="83.3"/>
    <x v="107"/>
    <s v="South Glamorgan"/>
    <s v="Home Office"/>
    <s v="Technology"/>
    <s v="Office Machines"/>
    <s v="Jumbo Drum"/>
    <d v="2015-02-27T00:00:00"/>
    <b v="1"/>
  </r>
  <r>
    <x v="1046"/>
    <s v="N"/>
    <d v="2015-02-28T00:00:00"/>
    <s v="Low"/>
    <n v="33"/>
    <x v="1043"/>
    <n v="0.03"/>
    <s v="Delivery Van"/>
    <n v="1944.51"/>
    <n v="306.62"/>
    <n v="56.52"/>
    <x v="206"/>
    <s v="West Glamorgan"/>
    <s v="Home Office"/>
    <s v="Office Supplies"/>
    <s v="Appliances"/>
    <s v="Jumbo Drum"/>
    <d v="2015-03-04T00:00:00"/>
    <b v="1"/>
  </r>
  <r>
    <x v="1047"/>
    <s v="N"/>
    <d v="2015-03-01T00:00:00"/>
    <s v="Medium"/>
    <n v="8"/>
    <x v="1044"/>
    <n v="0.05"/>
    <s v="Regular"/>
    <n v="25.49"/>
    <n v="34.840000000000003"/>
    <n v="19.47"/>
    <x v="286"/>
    <s v="Mid Glamorgan"/>
    <s v="Corporate"/>
    <s v="Office Supplies"/>
    <s v="Paper"/>
    <s v="Small Box"/>
    <d v="2015-03-02T00:00:00"/>
    <b v="1"/>
  </r>
  <r>
    <x v="1048"/>
    <s v="N"/>
    <d v="2015-03-02T00:00:00"/>
    <s v="Medium"/>
    <n v="32"/>
    <x v="1045"/>
    <n v="0.1"/>
    <s v="Regular"/>
    <n v="-40.590000000000003"/>
    <n v="21.65"/>
    <n v="20.22"/>
    <x v="52"/>
    <s v="West Glamorgan"/>
    <s v="Corporate"/>
    <s v="Furniture"/>
    <s v="Office Furnishings"/>
    <s v="Small Box"/>
    <d v="2015-03-04T00:00:00"/>
    <b v="0"/>
  </r>
  <r>
    <x v="1049"/>
    <s v="N"/>
    <d v="2015-03-02T00:00:00"/>
    <s v="Medium"/>
    <n v="36"/>
    <x v="1046"/>
    <n v="0.04"/>
    <s v="Regular"/>
    <n v="-145.34"/>
    <n v="16.98"/>
    <n v="21.44"/>
    <x v="52"/>
    <s v="West Glamorgan"/>
    <s v="Corporate"/>
    <s v="Office Supplies"/>
    <s v="Paper"/>
    <s v="Small Box"/>
    <d v="2015-03-03T00:00:00"/>
    <b v="0"/>
  </r>
  <r>
    <x v="1050"/>
    <s v="N"/>
    <d v="2015-03-02T00:00:00"/>
    <s v="Medium"/>
    <n v="3"/>
    <x v="1047"/>
    <n v="0.09"/>
    <s v="Regular"/>
    <n v="-19.34"/>
    <n v="30.97"/>
    <n v="23.54"/>
    <x v="374"/>
    <s v="Mid Glamorgan"/>
    <s v="Consumer"/>
    <s v="Office Supplies"/>
    <s v="Paper"/>
    <s v="Small Box"/>
    <d v="2015-03-03T00:00:00"/>
    <b v="0"/>
  </r>
  <r>
    <x v="1051"/>
    <s v="N"/>
    <d v="2015-03-02T00:00:00"/>
    <s v="Critical"/>
    <n v="21"/>
    <x v="1048"/>
    <n v="0.09"/>
    <s v="Regular"/>
    <n v="-92.35"/>
    <n v="22.9"/>
    <n v="21.46"/>
    <x v="66"/>
    <s v="Mid Glamorgan"/>
    <s v="Home Office"/>
    <s v="Office Supplies"/>
    <s v="Storage &amp; Organization"/>
    <s v="Small Box"/>
    <d v="2015-03-04T00:00:00"/>
    <b v="0"/>
  </r>
  <r>
    <x v="1052"/>
    <s v="N"/>
    <d v="2015-03-02T00:00:00"/>
    <s v="High"/>
    <n v="20"/>
    <x v="1049"/>
    <n v="0.04"/>
    <s v="Regular"/>
    <n v="89.7"/>
    <n v="31.98"/>
    <n v="19.86"/>
    <x v="322"/>
    <s v="West Glamorgan"/>
    <s v="Small Business"/>
    <s v="Office Supplies"/>
    <s v="Paper"/>
    <s v="Small Box"/>
    <d v="2015-03-03T00:00:00"/>
    <b v="1"/>
  </r>
  <r>
    <x v="1053"/>
    <s v="N"/>
    <d v="2015-03-02T00:00:00"/>
    <s v="Medium"/>
    <n v="10"/>
    <x v="1050"/>
    <n v="0.02"/>
    <s v="Regular"/>
    <n v="12.55"/>
    <n v="14.89"/>
    <n v="14.49"/>
    <x v="204"/>
    <s v="Dyfed"/>
    <s v="Corporate"/>
    <s v="Office Supplies"/>
    <s v="Labels"/>
    <s v="Small Box"/>
    <d v="2015-03-03T00:00:00"/>
    <b v="1"/>
  </r>
  <r>
    <x v="1054"/>
    <s v="N"/>
    <d v="2015-03-02T00:00:00"/>
    <s v="Medium"/>
    <n v="35"/>
    <x v="1051"/>
    <n v="0.08"/>
    <s v="Regular"/>
    <n v="131.43"/>
    <n v="53.32"/>
    <n v="22.66"/>
    <x v="204"/>
    <s v="Dyfed"/>
    <s v="Corporate"/>
    <s v="Furniture"/>
    <s v="Office Furnishings"/>
    <s v="Medium Box"/>
    <d v="2015-03-05T00:00:00"/>
    <b v="1"/>
  </r>
  <r>
    <x v="1055"/>
    <s v="N"/>
    <d v="2015-03-02T00:00:00"/>
    <s v="Medium"/>
    <n v="13"/>
    <x v="1052"/>
    <n v="0.06"/>
    <s v="Regular"/>
    <n v="35.020000000000003"/>
    <n v="20.95"/>
    <n v="16.010000000000002"/>
    <x v="204"/>
    <s v="Dyfed"/>
    <s v="Corporate"/>
    <s v="Office Supplies"/>
    <s v="Paper"/>
    <s v="Wrap Bag"/>
    <d v="2015-03-03T00:00:00"/>
    <b v="1"/>
  </r>
  <r>
    <x v="1056"/>
    <s v="N"/>
    <d v="2015-03-03T00:00:00"/>
    <s v="Medium"/>
    <n v="43"/>
    <x v="1053"/>
    <n v="7.0000000000000007E-2"/>
    <s v="Express"/>
    <n v="-208.09"/>
    <n v="23.34"/>
    <n v="25.25"/>
    <x v="375"/>
    <s v="Mid Glamorgan"/>
    <s v="Consumer"/>
    <s v="Office Supplies"/>
    <s v="Paper"/>
    <s v="Small Box"/>
    <d v="2015-03-05T00:00:00"/>
    <b v="0"/>
  </r>
  <r>
    <x v="1057"/>
    <s v="N"/>
    <d v="2015-03-03T00:00:00"/>
    <s v="Medium"/>
    <n v="23"/>
    <x v="1054"/>
    <n v="0.05"/>
    <s v="Regular"/>
    <n v="-98.78"/>
    <n v="23.66"/>
    <n v="22.99"/>
    <x v="375"/>
    <s v="Mid Glamorgan"/>
    <s v="Consumer"/>
    <s v="Office Supplies"/>
    <s v="Pens &amp; Art Supplies"/>
    <s v="Small Pack"/>
    <d v="2015-03-06T00:00:00"/>
    <b v="0"/>
  </r>
  <r>
    <x v="1058"/>
    <s v="N"/>
    <d v="2015-03-04T00:00:00"/>
    <s v="Medium"/>
    <n v="35"/>
    <x v="1055"/>
    <n v="0.04"/>
    <s v="Delivery Van"/>
    <n v="-1211.24"/>
    <n v="107.95"/>
    <n v="88.35"/>
    <x v="374"/>
    <s v="Mid Glamorgan"/>
    <s v="Consumer"/>
    <s v="Furniture"/>
    <s v="Chairs &amp; Chairmats"/>
    <s v="Jumbo Drum"/>
    <d v="2015-03-06T00:00:00"/>
    <b v="0"/>
  </r>
  <r>
    <x v="1059"/>
    <s v="N"/>
    <d v="2015-03-04T00:00:00"/>
    <s v="Medium"/>
    <n v="15"/>
    <x v="1056"/>
    <n v="0.1"/>
    <s v="Regular"/>
    <n v="-3.92"/>
    <n v="46.58"/>
    <n v="22.99"/>
    <x v="374"/>
    <s v="Mid Glamorgan"/>
    <s v="Consumer"/>
    <s v="Office Supplies"/>
    <s v="Pens &amp; Art Supplies"/>
    <s v="Small Pack"/>
    <d v="2015-03-06T00:00:00"/>
    <b v="0"/>
  </r>
  <r>
    <x v="1060"/>
    <s v="Y"/>
    <d v="2015-03-04T00:00:00"/>
    <s v="Low"/>
    <n v="20"/>
    <x v="1057"/>
    <n v="0.08"/>
    <s v="Regular"/>
    <n v="36.94"/>
    <n v="24.28"/>
    <n v="18.86"/>
    <x v="376"/>
    <s v="Mid Glamorgan"/>
    <s v="Corporate"/>
    <s v="Office Supplies"/>
    <s v="Paper"/>
    <s v="Small Box"/>
    <d v="2015-03-11T00:00:00"/>
    <b v="1"/>
  </r>
  <r>
    <x v="1061"/>
    <s v="N"/>
    <d v="2015-03-07T00:00:00"/>
    <s v="Not Specified"/>
    <n v="8"/>
    <x v="1058"/>
    <n v="0.03"/>
    <s v="Regular"/>
    <n v="112.72"/>
    <n v="53.94"/>
    <n v="16.989999999999998"/>
    <x v="377"/>
    <s v="West Glamorgan"/>
    <s v="Home Office"/>
    <s v="Office Supplies"/>
    <s v="Binders and Binder Accessories"/>
    <s v="Small Box"/>
    <d v="2015-03-10T00:00:00"/>
    <b v="1"/>
  </r>
  <r>
    <x v="1062"/>
    <s v="N"/>
    <d v="2015-03-07T00:00:00"/>
    <s v="Not Specified"/>
    <n v="16"/>
    <x v="1059"/>
    <n v="0.08"/>
    <s v="Regular"/>
    <n v="-63.94"/>
    <n v="16.28"/>
    <n v="20.72"/>
    <x v="377"/>
    <s v="West Glamorgan"/>
    <s v="Home Office"/>
    <s v="Office Supplies"/>
    <s v="Paper"/>
    <s v="Small Box"/>
    <d v="2015-03-08T00:00:00"/>
    <b v="0"/>
  </r>
  <r>
    <x v="1063"/>
    <s v="N"/>
    <d v="2015-03-07T00:00:00"/>
    <s v="Not Specified"/>
    <n v="45"/>
    <x v="1060"/>
    <n v="0.09"/>
    <s v="Regular"/>
    <n v="-143.47"/>
    <n v="16.28"/>
    <n v="19.739999999999998"/>
    <x v="377"/>
    <s v="West Glamorgan"/>
    <s v="Home Office"/>
    <s v="Office Supplies"/>
    <s v="Paper"/>
    <s v="Small Box"/>
    <d v="2015-03-09T00:00:00"/>
    <b v="0"/>
  </r>
  <r>
    <x v="1064"/>
    <s v="N"/>
    <d v="2015-03-07T00:00:00"/>
    <s v="Medium"/>
    <n v="42"/>
    <x v="1061"/>
    <n v="0.09"/>
    <s v="Regular"/>
    <n v="757.77"/>
    <n v="71.98"/>
    <n v="17.989999999999998"/>
    <x v="357"/>
    <s v="South Glamorgan"/>
    <s v="Corporate"/>
    <s v="Office Supplies"/>
    <s v="Appliances"/>
    <s v="Small Box"/>
    <d v="2015-03-10T00:00:00"/>
    <b v="1"/>
  </r>
  <r>
    <x v="1065"/>
    <s v="N"/>
    <d v="2015-03-08T00:00:00"/>
    <s v="Critical"/>
    <n v="50"/>
    <x v="1062"/>
    <n v="0.01"/>
    <s v="Regular"/>
    <n v="57.88"/>
    <n v="36.92"/>
    <n v="26.98"/>
    <x v="257"/>
    <s v="West Glamorgan"/>
    <s v="Home Office"/>
    <s v="Office Supplies"/>
    <s v="Binders and Binder Accessories"/>
    <s v="Small Box"/>
    <d v="2015-03-08T00:00:00"/>
    <b v="1"/>
  </r>
  <r>
    <x v="1066"/>
    <s v="N"/>
    <d v="2015-03-08T00:00:00"/>
    <s v="Low"/>
    <n v="2"/>
    <x v="1063"/>
    <n v="0.01"/>
    <s v="Regular"/>
    <n v="27.17"/>
    <n v="21.65"/>
    <n v="20.22"/>
    <x v="217"/>
    <s v="West Glamorgan"/>
    <s v="Small Business"/>
    <s v="Furniture"/>
    <s v="Office Furnishings"/>
    <s v="Small Box"/>
    <d v="2015-03-15T00:00:00"/>
    <b v="1"/>
  </r>
  <r>
    <x v="1067"/>
    <s v="Y"/>
    <d v="2015-03-08T00:00:00"/>
    <s v="Medium"/>
    <n v="37"/>
    <x v="1064"/>
    <n v="7.0000000000000007E-2"/>
    <s v="Regular"/>
    <n v="2371.91"/>
    <n v="162.97999999999999"/>
    <n v="27.99"/>
    <x v="378"/>
    <s v="Dyfed"/>
    <s v="Corporate"/>
    <s v="Technology"/>
    <s v="Office Machines"/>
    <s v="Medium Box"/>
    <d v="2015-03-10T00:00:00"/>
    <b v="1"/>
  </r>
  <r>
    <x v="1068"/>
    <s v="Y"/>
    <d v="2015-03-08T00:00:00"/>
    <s v="Medium"/>
    <n v="20"/>
    <x v="1065"/>
    <n v="0.06"/>
    <s v="Delivery Van"/>
    <n v="-927.15"/>
    <n v="32.979999999999997"/>
    <n v="67.03"/>
    <x v="378"/>
    <s v="Dyfed"/>
    <s v="Corporate"/>
    <s v="Office Supplies"/>
    <s v="Storage &amp; Organization"/>
    <s v="Jumbo Drum"/>
    <d v="2015-03-10T00:00:00"/>
    <b v="0"/>
  </r>
  <r>
    <x v="1069"/>
    <s v="Y"/>
    <d v="2015-03-08T00:00:00"/>
    <s v="Medium"/>
    <n v="35"/>
    <x v="1066"/>
    <n v="0.1"/>
    <s v="Express"/>
    <n v="-304.83999999999997"/>
    <n v="97.99"/>
    <n v="14.99"/>
    <x v="378"/>
    <s v="Dyfed"/>
    <s v="Corporate"/>
    <s v="Technology"/>
    <s v="Telephones and Communication"/>
    <s v="Wrap Bag"/>
    <d v="2015-03-10T00:00:00"/>
    <b v="0"/>
  </r>
  <r>
    <x v="1070"/>
    <s v="N"/>
    <d v="2015-03-08T00:00:00"/>
    <s v="Critical"/>
    <n v="22"/>
    <x v="1067"/>
    <n v="0.03"/>
    <s v="Regular"/>
    <n v="-21.99"/>
    <n v="17.079999999999998"/>
    <n v="17.63"/>
    <x v="379"/>
    <s v="West Glamorgan"/>
    <s v="Home Office"/>
    <s v="Furniture"/>
    <s v="Office Furnishings"/>
    <s v="Wrap Bag"/>
    <d v="2015-03-10T00:00:00"/>
    <b v="0"/>
  </r>
  <r>
    <x v="1071"/>
    <s v="N"/>
    <d v="2015-03-08T00:00:00"/>
    <s v="Critical"/>
    <n v="40"/>
    <x v="1068"/>
    <n v="0"/>
    <s v="Regular"/>
    <n v="-162.52000000000001"/>
    <n v="16.28"/>
    <n v="20.72"/>
    <x v="379"/>
    <s v="West Glamorgan"/>
    <s v="Home Office"/>
    <s v="Office Supplies"/>
    <s v="Paper"/>
    <s v="Small Box"/>
    <d v="2015-03-08T00:00:00"/>
    <b v="0"/>
  </r>
  <r>
    <x v="1072"/>
    <s v="Y"/>
    <d v="2015-03-09T00:00:00"/>
    <s v="Low"/>
    <n v="42"/>
    <x v="1069"/>
    <n v="0.09"/>
    <s v="Regular"/>
    <n v="460.82"/>
    <n v="88.72"/>
    <n v="33.950000000000003"/>
    <x v="184"/>
    <s v="Dyfed"/>
    <s v="Corporate"/>
    <s v="Office Supplies"/>
    <s v="Appliances"/>
    <s v="Large Box"/>
    <d v="2015-03-18T00:00:00"/>
    <b v="1"/>
  </r>
  <r>
    <x v="1073"/>
    <s v="N"/>
    <d v="2015-03-09T00:00:00"/>
    <s v="Critical"/>
    <n v="3"/>
    <x v="1070"/>
    <n v="0.08"/>
    <s v="Regular"/>
    <n v="-6.79"/>
    <n v="18.48"/>
    <n v="19.14"/>
    <x v="380"/>
    <s v="West Glamorgan"/>
    <s v="Small Business"/>
    <s v="Office Supplies"/>
    <s v="Paper"/>
    <s v="Small Box"/>
    <d v="2015-03-12T00:00:00"/>
    <b v="0"/>
  </r>
  <r>
    <x v="1074"/>
    <s v="N"/>
    <d v="2015-03-09T00:00:00"/>
    <s v="Critical"/>
    <n v="16"/>
    <x v="1071"/>
    <n v="0.04"/>
    <s v="Express"/>
    <n v="7.12"/>
    <n v="20.34"/>
    <n v="16.64"/>
    <x v="380"/>
    <s v="West Glamorgan"/>
    <s v="Small Business"/>
    <s v="Office Supplies"/>
    <s v="Scissors, Rulers and Trimmers"/>
    <s v="Small Pack"/>
    <d v="2015-03-10T00:00:00"/>
    <b v="1"/>
  </r>
  <r>
    <x v="1075"/>
    <s v="N"/>
    <d v="2015-03-09T00:00:00"/>
    <s v="Critical"/>
    <n v="18"/>
    <x v="1072"/>
    <n v="0.01"/>
    <s v="Regular"/>
    <n v="-463.24"/>
    <n v="76.650000000000006"/>
    <n v="49"/>
    <x v="380"/>
    <s v="West Glamorgan"/>
    <s v="Small Business"/>
    <s v="Office Supplies"/>
    <s v="Storage &amp; Organization"/>
    <s v="Large Box"/>
    <d v="2015-03-09T00:00:00"/>
    <b v="0"/>
  </r>
  <r>
    <x v="1076"/>
    <s v="N"/>
    <d v="2015-03-09T00:00:00"/>
    <s v="High"/>
    <n v="11"/>
    <x v="1073"/>
    <n v="7.0000000000000007E-2"/>
    <s v="Regular"/>
    <n v="-75.819999999999993"/>
    <n v="19.28"/>
    <n v="25.15"/>
    <x v="381"/>
    <s v="Mid Glamorgan"/>
    <s v="Consumer"/>
    <s v="Office Supplies"/>
    <s v="Paper"/>
    <s v="Small Box"/>
    <d v="2015-03-11T00:00:00"/>
    <b v="0"/>
  </r>
  <r>
    <x v="1077"/>
    <s v="N"/>
    <d v="2015-03-10T00:00:00"/>
    <s v="Not Specified"/>
    <n v="49"/>
    <x v="1074"/>
    <n v="0"/>
    <s v="Regular"/>
    <n v="55.17"/>
    <n v="17.88"/>
    <n v="17.04"/>
    <x v="153"/>
    <s v="Mid Glamorgan"/>
    <s v="Corporate"/>
    <s v="Office Supplies"/>
    <s v="Paper"/>
    <s v="Wrap Bag"/>
    <d v="2015-03-11T00:00:00"/>
    <b v="1"/>
  </r>
  <r>
    <x v="1078"/>
    <s v="N"/>
    <d v="2015-03-11T00:00:00"/>
    <s v="High"/>
    <n v="36"/>
    <x v="1075"/>
    <n v="0.09"/>
    <s v="Regular"/>
    <n v="-221.42"/>
    <n v="67.989999999999995"/>
    <n v="16.5"/>
    <x v="108"/>
    <s v="Mid Glamorgan"/>
    <s v="Small Business"/>
    <s v="Technology"/>
    <s v="Telephones and Communication"/>
    <s v="Small Pack"/>
    <d v="2015-03-13T00:00:00"/>
    <b v="0"/>
  </r>
  <r>
    <x v="1079"/>
    <s v="N"/>
    <d v="2015-03-12T00:00:00"/>
    <s v="Low"/>
    <n v="4"/>
    <x v="1076"/>
    <n v="0.01"/>
    <s v="Regular"/>
    <n v="26.61"/>
    <n v="21.38"/>
    <n v="18.93"/>
    <x v="382"/>
    <s v="Dyfed"/>
    <s v="Consumer"/>
    <s v="Furniture"/>
    <s v="Office Furnishings"/>
    <s v="Small Box"/>
    <d v="2015-03-16T00:00:00"/>
    <b v="1"/>
  </r>
  <r>
    <x v="1080"/>
    <s v="N"/>
    <d v="2015-03-12T00:00:00"/>
    <s v="Not Specified"/>
    <n v="21"/>
    <x v="1077"/>
    <n v="0.1"/>
    <s v="Regular"/>
    <n v="273.41000000000003"/>
    <n v="137.99"/>
    <n v="22.99"/>
    <x v="311"/>
    <s v="Mid Glamorgan"/>
    <s v="Consumer"/>
    <s v="Technology"/>
    <s v="Telephones and Communication"/>
    <s v="Small Box"/>
    <d v="2015-03-13T00:00:00"/>
    <b v="1"/>
  </r>
  <r>
    <x v="1081"/>
    <s v="N"/>
    <d v="2015-03-12T00:00:00"/>
    <s v="Not Specified"/>
    <n v="12"/>
    <x v="1078"/>
    <n v="0"/>
    <s v="Express"/>
    <n v="-29.33"/>
    <n v="137.99"/>
    <n v="22.08"/>
    <x v="311"/>
    <s v="Mid Glamorgan"/>
    <s v="Consumer"/>
    <s v="Technology"/>
    <s v="Telephones and Communication"/>
    <s v="Small Box"/>
    <d v="2015-03-13T00:00:00"/>
    <b v="0"/>
  </r>
  <r>
    <x v="1082"/>
    <s v="N"/>
    <d v="2015-03-12T00:00:00"/>
    <s v="Medium"/>
    <n v="36"/>
    <x v="1079"/>
    <n v="0.06"/>
    <s v="Delivery Van"/>
    <n v="-1770.43"/>
    <n v="134.99"/>
    <n v="84.2"/>
    <x v="383"/>
    <s v="South Glamorgan"/>
    <s v="Consumer"/>
    <s v="Furniture"/>
    <s v="Chairs &amp; Chairmats"/>
    <s v="Jumbo Drum"/>
    <d v="2015-03-14T00:00:00"/>
    <b v="0"/>
  </r>
  <r>
    <x v="1083"/>
    <s v="N"/>
    <d v="2015-03-12T00:00:00"/>
    <s v="Not Specified"/>
    <n v="29"/>
    <x v="1080"/>
    <n v="0.04"/>
    <s v="Delivery Van"/>
    <n v="-963.65"/>
    <n v="412.98"/>
    <n v="56.52"/>
    <x v="384"/>
    <s v="Dyfed"/>
    <s v="Consumer"/>
    <s v="Furniture"/>
    <s v="Tables"/>
    <s v="Jumbo Box"/>
    <d v="2015-03-12T00:00:00"/>
    <b v="0"/>
  </r>
  <r>
    <x v="1084"/>
    <s v="N"/>
    <d v="2015-03-13T00:00:00"/>
    <s v="Medium"/>
    <n v="34"/>
    <x v="1081"/>
    <n v="0.05"/>
    <s v="Regular"/>
    <n v="137.96"/>
    <n v="21.93"/>
    <n v="15.09"/>
    <x v="184"/>
    <s v="Dyfed"/>
    <s v="Corporate"/>
    <s v="Office Supplies"/>
    <s v="Pens &amp; Art Supplies"/>
    <s v="Wrap Bag"/>
    <d v="2015-03-14T00:00:00"/>
    <b v="1"/>
  </r>
  <r>
    <x v="1085"/>
    <s v="N"/>
    <d v="2015-03-13T00:00:00"/>
    <s v="Medium"/>
    <n v="16"/>
    <x v="1082"/>
    <n v="0.1"/>
    <s v="Delivery Van"/>
    <n v="-352.25"/>
    <n v="147.99"/>
    <n v="42.63"/>
    <x v="184"/>
    <s v="Mid Glamorgan"/>
    <s v="Corporate"/>
    <s v="Furniture"/>
    <s v="Chairs &amp; Chairmats"/>
    <s v="Jumbo Drum"/>
    <d v="2015-03-15T00:00:00"/>
    <b v="0"/>
  </r>
  <r>
    <x v="1086"/>
    <s v="N"/>
    <d v="2015-03-13T00:00:00"/>
    <s v="Critical"/>
    <n v="28"/>
    <x v="1083"/>
    <n v="0.08"/>
    <s v="Delivery Van"/>
    <n v="-819.51"/>
    <n v="107.98"/>
    <n v="72.2"/>
    <x v="186"/>
    <s v="Mid Glamorgan"/>
    <s v="Corporate"/>
    <s v="Furniture"/>
    <s v="Chairs &amp; Chairmats"/>
    <s v="Jumbo Drum"/>
    <d v="2015-03-14T00:00:00"/>
    <b v="0"/>
  </r>
  <r>
    <x v="1087"/>
    <s v="N"/>
    <d v="2015-03-13T00:00:00"/>
    <s v="Critical"/>
    <n v="42"/>
    <x v="1084"/>
    <n v="0.08"/>
    <s v="Regular"/>
    <n v="47.06"/>
    <n v="27.94"/>
    <n v="19.45"/>
    <x v="98"/>
    <s v="Mid Glamorgan"/>
    <s v="Consumer"/>
    <s v="Office Supplies"/>
    <s v="Pens &amp; Art Supplies"/>
    <s v="Small Pack"/>
    <d v="2015-03-14T00:00:00"/>
    <b v="1"/>
  </r>
  <r>
    <x v="1088"/>
    <s v="N"/>
    <d v="2015-03-14T00:00:00"/>
    <s v="Medium"/>
    <n v="41"/>
    <x v="1085"/>
    <n v="0.09"/>
    <s v="Regular"/>
    <n v="-28.99"/>
    <n v="23.97"/>
    <n v="18.98"/>
    <x v="40"/>
    <s v="Mid Glamorgan"/>
    <s v="Consumer"/>
    <s v="Office Supplies"/>
    <s v="Appliances"/>
    <s v="Small Box"/>
    <d v="2015-03-16T00:00:00"/>
    <b v="0"/>
  </r>
  <r>
    <x v="1089"/>
    <s v="N"/>
    <d v="2015-03-15T00:00:00"/>
    <s v="Critical"/>
    <n v="11"/>
    <x v="1086"/>
    <n v="0"/>
    <s v="Regular"/>
    <n v="326.64999999999998"/>
    <n v="152.99"/>
    <n v="27.99"/>
    <x v="385"/>
    <s v="West Glamorgan"/>
    <s v="Small Business"/>
    <s v="Technology"/>
    <s v="Office Machines"/>
    <s v="Medium Box"/>
    <d v="2015-03-17T00:00:00"/>
    <b v="1"/>
  </r>
  <r>
    <x v="1090"/>
    <s v="N"/>
    <d v="2015-03-15T00:00:00"/>
    <s v="Not Specified"/>
    <n v="26"/>
    <x v="1087"/>
    <n v="0.03"/>
    <s v="Regular"/>
    <n v="220.83"/>
    <n v="77.989999999999995"/>
    <n v="19.989999999999998"/>
    <x v="386"/>
    <s v="Dyfed"/>
    <s v="Consumer"/>
    <s v="Technology"/>
    <s v="Telephones and Communication"/>
    <s v="Small Box"/>
    <d v="2015-03-16T00:00:00"/>
    <b v="1"/>
  </r>
  <r>
    <x v="1091"/>
    <s v="N"/>
    <d v="2015-03-16T00:00:00"/>
    <s v="High"/>
    <n v="16"/>
    <x v="1088"/>
    <n v="0.01"/>
    <s v="Regular"/>
    <n v="100.37"/>
    <n v="52.99"/>
    <n v="31.48"/>
    <x v="1"/>
    <s v="Dyfed"/>
    <s v="Corporate"/>
    <s v="Office Supplies"/>
    <s v="Paper"/>
    <s v="Small Box"/>
    <d v="2015-03-18T00:00:00"/>
    <b v="1"/>
  </r>
  <r>
    <x v="1092"/>
    <s v="N"/>
    <d v="2015-03-16T00:00:00"/>
    <s v="Low"/>
    <n v="12"/>
    <x v="1089"/>
    <n v="0"/>
    <s v="Regular"/>
    <n v="-56.93"/>
    <n v="77.989999999999995"/>
    <n v="22.99"/>
    <x v="41"/>
    <s v="Dyfed"/>
    <s v="Consumer"/>
    <s v="Technology"/>
    <s v="Telephones and Communication"/>
    <s v="Small Box"/>
    <d v="2015-03-18T00:00:00"/>
    <b v="0"/>
  </r>
  <r>
    <x v="1093"/>
    <s v="N"/>
    <d v="2015-03-17T00:00:00"/>
    <s v="Low"/>
    <n v="7"/>
    <x v="1090"/>
    <n v="0.09"/>
    <s v="Regular"/>
    <n v="-17.88"/>
    <n v="18.48"/>
    <n v="19.940000000000001"/>
    <x v="387"/>
    <s v="Mid Glamorgan"/>
    <s v="Corporate"/>
    <s v="Office Supplies"/>
    <s v="Paper"/>
    <s v="Small Box"/>
    <d v="2015-03-19T00:00:00"/>
    <b v="0"/>
  </r>
  <r>
    <x v="1094"/>
    <s v="N"/>
    <d v="2015-03-21T00:00:00"/>
    <s v="Medium"/>
    <n v="15"/>
    <x v="1091"/>
    <n v="0.08"/>
    <s v="Regular"/>
    <n v="-53.78"/>
    <n v="13.8"/>
    <n v="18.79"/>
    <x v="388"/>
    <s v="West Glamorgan"/>
    <s v="Corporate"/>
    <s v="Office Supplies"/>
    <s v="Binders and Binder Accessories"/>
    <s v="Small Box"/>
    <d v="2015-03-22T00:00:00"/>
    <b v="0"/>
  </r>
  <r>
    <x v="1095"/>
    <s v="N"/>
    <d v="2015-03-21T00:00:00"/>
    <s v="Critical"/>
    <n v="12"/>
    <x v="1092"/>
    <n v="7.0000000000000007E-2"/>
    <s v="Regular"/>
    <n v="136.84"/>
    <n v="71.98"/>
    <n v="17.989999999999998"/>
    <x v="19"/>
    <s v="Mid Glamorgan"/>
    <s v="Corporate"/>
    <s v="Office Supplies"/>
    <s v="Appliances"/>
    <s v="Small Box"/>
    <d v="2015-03-22T00:00:00"/>
    <b v="1"/>
  </r>
  <r>
    <x v="1096"/>
    <s v="N"/>
    <d v="2015-03-21T00:00:00"/>
    <s v="Critical"/>
    <n v="42"/>
    <x v="1093"/>
    <n v="0"/>
    <s v="Regular"/>
    <n v="521.04"/>
    <n v="40.479999999999997"/>
    <n v="15.99"/>
    <x v="19"/>
    <s v="Mid Glamorgan"/>
    <s v="Corporate"/>
    <s v="Technology"/>
    <s v="Computer Peripherals"/>
    <s v="Small Pack"/>
    <d v="2015-03-22T00:00:00"/>
    <b v="1"/>
  </r>
  <r>
    <x v="1097"/>
    <s v="N"/>
    <d v="2015-03-21T00:00:00"/>
    <s v="Medium"/>
    <n v="49"/>
    <x v="1094"/>
    <n v="0.06"/>
    <s v="Regular"/>
    <n v="10.08"/>
    <n v="22.4"/>
    <n v="19.399999999999999"/>
    <x v="163"/>
    <s v="Mid Glamorgan"/>
    <s v="Corporate"/>
    <s v="Furniture"/>
    <s v="Office Furnishings"/>
    <s v="Small Pack"/>
    <d v="2015-03-23T00:00:00"/>
    <b v="1"/>
  </r>
  <r>
    <x v="1098"/>
    <s v="N"/>
    <d v="2015-03-21T00:00:00"/>
    <s v="Medium"/>
    <n v="28"/>
    <x v="1095"/>
    <n v="0.01"/>
    <s v="Regular"/>
    <n v="-109.18"/>
    <n v="21.06"/>
    <n v="23.86"/>
    <x v="163"/>
    <s v="Mid Glamorgan"/>
    <s v="Corporate"/>
    <s v="Office Supplies"/>
    <s v="Paper"/>
    <s v="Small Box"/>
    <d v="2015-03-23T00:00:00"/>
    <b v="0"/>
  </r>
  <r>
    <x v="1099"/>
    <s v="N"/>
    <d v="2015-03-21T00:00:00"/>
    <s v="Medium"/>
    <n v="41"/>
    <x v="1096"/>
    <n v="0.02"/>
    <s v="Regular"/>
    <n v="-69.88"/>
    <n v="18.48"/>
    <n v="19.87"/>
    <x v="163"/>
    <s v="Mid Glamorgan"/>
    <s v="Corporate"/>
    <s v="Office Supplies"/>
    <s v="Paper"/>
    <s v="Small Box"/>
    <d v="2015-03-23T00:00:00"/>
    <b v="0"/>
  </r>
  <r>
    <x v="1100"/>
    <s v="N"/>
    <d v="2015-03-22T00:00:00"/>
    <s v="Critical"/>
    <n v="43"/>
    <x v="1097"/>
    <n v="0.02"/>
    <s v="Regular"/>
    <n v="227.03"/>
    <n v="46.99"/>
    <n v="21.73"/>
    <x v="194"/>
    <s v="West Glamorgan"/>
    <s v="Consumer"/>
    <s v="Office Supplies"/>
    <s v="Pens &amp; Art Supplies"/>
    <s v="Small Box"/>
    <d v="2015-03-23T00:00:00"/>
    <b v="1"/>
  </r>
  <r>
    <x v="1101"/>
    <s v="Y"/>
    <d v="2015-03-23T00:00:00"/>
    <s v="High"/>
    <n v="27"/>
    <x v="1098"/>
    <n v="0"/>
    <s v="Regular"/>
    <n v="-96.45"/>
    <n v="18.48"/>
    <n v="21.86"/>
    <x v="389"/>
    <s v="Mid Glamorgan"/>
    <s v="Corporate"/>
    <s v="Office Supplies"/>
    <s v="Paper"/>
    <s v="Small Box"/>
    <d v="2015-03-24T00:00:00"/>
    <b v="0"/>
  </r>
  <r>
    <x v="1102"/>
    <s v="N"/>
    <d v="2015-03-24T00:00:00"/>
    <s v="Medium"/>
    <n v="49"/>
    <x v="1099"/>
    <n v="7.0000000000000007E-2"/>
    <s v="Regular"/>
    <n v="247.14"/>
    <n v="52.97"/>
    <n v="28.45"/>
    <x v="238"/>
    <s v="Dyfed"/>
    <s v="Corporate"/>
    <s v="Furniture"/>
    <s v="Office Furnishings"/>
    <s v="Large Box"/>
    <d v="2015-03-25T00:00:00"/>
    <b v="1"/>
  </r>
  <r>
    <x v="1103"/>
    <s v="N"/>
    <d v="2015-03-24T00:00:00"/>
    <s v="Low"/>
    <n v="32"/>
    <x v="1100"/>
    <n v="0.1"/>
    <s v="Regular"/>
    <n v="1467.82"/>
    <n v="222.55"/>
    <n v="23.99"/>
    <x v="27"/>
    <s v="West Glamorgan"/>
    <s v="Consumer"/>
    <s v="Office Supplies"/>
    <s v="Storage &amp; Organization"/>
    <s v="Small Box"/>
    <d v="2015-03-26T00:00:00"/>
    <b v="1"/>
  </r>
  <r>
    <x v="1104"/>
    <s v="N"/>
    <d v="2015-03-25T00:00:00"/>
    <s v="Not Specified"/>
    <n v="33"/>
    <x v="1101"/>
    <n v="0.03"/>
    <s v="Regular"/>
    <n v="-96.96"/>
    <n v="16.98"/>
    <n v="20.07"/>
    <x v="305"/>
    <s v="Mid Glamorgan"/>
    <s v="Home Office"/>
    <s v="Office Supplies"/>
    <s v="Paper"/>
    <s v="Small Box"/>
    <d v="2015-03-28T00:00:00"/>
    <b v="0"/>
  </r>
  <r>
    <x v="1105"/>
    <s v="N"/>
    <d v="2015-03-25T00:00:00"/>
    <s v="Medium"/>
    <n v="5"/>
    <x v="1102"/>
    <n v="0.04"/>
    <s v="Regular"/>
    <n v="-27.38"/>
    <n v="16.98"/>
    <n v="18.32"/>
    <x v="121"/>
    <s v="West Glamorgan"/>
    <s v="Corporate"/>
    <s v="Technology"/>
    <s v="Computer Peripherals"/>
    <s v="Small Pack"/>
    <d v="2015-03-27T00:00:00"/>
    <b v="0"/>
  </r>
  <r>
    <x v="1106"/>
    <s v="N"/>
    <d v="2015-03-27T00:00:00"/>
    <s v="Not Specified"/>
    <n v="29"/>
    <x v="1103"/>
    <n v="0.01"/>
    <s v="Regular"/>
    <n v="-74.27"/>
    <n v="18.48"/>
    <n v="20.81"/>
    <x v="390"/>
    <s v="Mid Glamorgan"/>
    <s v="Corporate"/>
    <s v="Office Supplies"/>
    <s v="Paper"/>
    <s v="Small Box"/>
    <d v="2015-03-28T00:00:00"/>
    <b v="0"/>
  </r>
  <r>
    <x v="1107"/>
    <s v="N"/>
    <d v="2015-03-28T00:00:00"/>
    <s v="Not Specified"/>
    <n v="2"/>
    <x v="1104"/>
    <n v="0.06"/>
    <s v="Regular"/>
    <n v="-32.880000000000003"/>
    <n v="49.44"/>
    <n v="18.27"/>
    <x v="16"/>
    <s v="Mid Glamorgan"/>
    <s v="Small Business"/>
    <s v="Office Supplies"/>
    <s v="Pens &amp; Art Supplies"/>
    <s v="Wrap Bag"/>
    <d v="2015-03-30T00:00:00"/>
    <b v="0"/>
  </r>
  <r>
    <x v="1108"/>
    <s v="N"/>
    <d v="2015-03-28T00:00:00"/>
    <s v="Medium"/>
    <n v="4"/>
    <x v="1105"/>
    <n v="0.06"/>
    <s v="Delivery Van"/>
    <n v="-426.05"/>
    <n v="340.14"/>
    <n v="105.05"/>
    <x v="249"/>
    <s v="Mid Glamorgan"/>
    <s v="Corporate"/>
    <s v="Office Supplies"/>
    <s v="Appliances"/>
    <s v="Jumbo Drum"/>
    <d v="2015-03-30T00:00:00"/>
    <b v="0"/>
  </r>
  <r>
    <x v="1109"/>
    <s v="N"/>
    <d v="2015-03-28T00:00:00"/>
    <s v="Not Specified"/>
    <n v="25"/>
    <x v="1106"/>
    <n v="0"/>
    <s v="Regular"/>
    <n v="-82.79"/>
    <n v="15.58"/>
    <n v="19.47"/>
    <x v="143"/>
    <s v="Mid Glamorgan"/>
    <s v="Home Office"/>
    <s v="Office Supplies"/>
    <s v="Binders and Binder Accessories"/>
    <s v="Small Box"/>
    <d v="2015-03-30T00:00:00"/>
    <b v="0"/>
  </r>
  <r>
    <x v="1110"/>
    <s v="N"/>
    <d v="2015-03-28T00:00:00"/>
    <s v="Not Specified"/>
    <n v="45"/>
    <x v="1107"/>
    <n v="0.08"/>
    <s v="Regular"/>
    <n v="1.36"/>
    <n v="13.81"/>
    <n v="14.75"/>
    <x v="143"/>
    <s v="Mid Glamorgan"/>
    <s v="Home Office"/>
    <s v="Office Supplies"/>
    <s v="Rubber Bands"/>
    <s v="Wrap Bag"/>
    <d v="2015-03-30T00:00:00"/>
    <b v="1"/>
  </r>
  <r>
    <x v="1111"/>
    <s v="N"/>
    <d v="2015-03-29T00:00:00"/>
    <s v="High"/>
    <n v="22"/>
    <x v="1108"/>
    <n v="0.03"/>
    <s v="Regular"/>
    <n v="128.18"/>
    <n v="32.24"/>
    <n v="20.67"/>
    <x v="295"/>
    <s v="Dyfed"/>
    <s v="Small Business"/>
    <s v="Furniture"/>
    <s v="Office Furnishings"/>
    <s v="Small Pack"/>
    <d v="2015-03-30T00:00:00"/>
    <b v="1"/>
  </r>
  <r>
    <x v="1112"/>
    <s v="N"/>
    <d v="2015-03-29T00:00:00"/>
    <s v="High"/>
    <n v="5"/>
    <x v="1109"/>
    <n v="0.08"/>
    <s v="Regular"/>
    <n v="-7.42"/>
    <n v="79.84"/>
    <n v="14.99"/>
    <x v="21"/>
    <s v="South Glamorgan"/>
    <s v="Corporate"/>
    <s v="Office Supplies"/>
    <s v="Appliances"/>
    <s v="Small Box"/>
    <d v="2015-03-29T00:00:00"/>
    <b v="0"/>
  </r>
  <r>
    <x v="1113"/>
    <s v="N"/>
    <d v="2015-03-29T00:00:00"/>
    <s v="High"/>
    <n v="31"/>
    <x v="1110"/>
    <n v="0.04"/>
    <s v="Regular"/>
    <n v="2800.76"/>
    <n v="288.2"/>
    <n v="38.49"/>
    <x v="21"/>
    <s v="South Glamorgan"/>
    <s v="Corporate"/>
    <s v="Furniture"/>
    <s v="Chairs &amp; Chairmats"/>
    <s v="Large Box"/>
    <d v="2015-04-01T00:00:00"/>
    <b v="1"/>
  </r>
  <r>
    <x v="1114"/>
    <s v="N"/>
    <d v="2015-03-30T00:00:00"/>
    <s v="Low"/>
    <n v="29"/>
    <x v="1111"/>
    <n v="0.09"/>
    <s v="Regular"/>
    <n v="134.38999999999999"/>
    <n v="24.97"/>
    <n v="15.49"/>
    <x v="209"/>
    <s v="West Glamorgan"/>
    <s v="Home Office"/>
    <s v="Office Supplies"/>
    <s v="Binders and Binder Accessories"/>
    <s v="Small Box"/>
    <d v="2015-04-03T00:00:00"/>
    <b v="1"/>
  </r>
  <r>
    <x v="1115"/>
    <s v="N"/>
    <d v="2015-03-30T00:00:00"/>
    <s v="Low"/>
    <n v="32"/>
    <x v="1112"/>
    <n v="0.01"/>
    <s v="Regular"/>
    <n v="-240.22"/>
    <n v="32.89"/>
    <n v="25.52"/>
    <x v="209"/>
    <s v="West Glamorgan"/>
    <s v="Home Office"/>
    <s v="Office Supplies"/>
    <s v="Storage &amp; Organization"/>
    <s v="Small Box"/>
    <d v="2015-04-06T00:00:00"/>
    <b v="0"/>
  </r>
  <r>
    <x v="1116"/>
    <s v="N"/>
    <d v="2015-03-30T00:00:00"/>
    <s v="Low"/>
    <n v="40"/>
    <x v="1113"/>
    <n v="0"/>
    <s v="Regular"/>
    <n v="-1.1399999999999999"/>
    <n v="14.08"/>
    <n v="15.49"/>
    <x v="19"/>
    <s v="Mid Glamorgan"/>
    <s v="Corporate"/>
    <s v="Office Supplies"/>
    <s v="Binders and Binder Accessories"/>
    <s v="Small Box"/>
    <d v="2015-04-03T00:00:00"/>
    <b v="0"/>
  </r>
  <r>
    <x v="1117"/>
    <s v="N"/>
    <d v="2015-03-30T00:00:00"/>
    <s v="Low"/>
    <n v="32"/>
    <x v="1114"/>
    <n v="0.1"/>
    <s v="Delivery Van"/>
    <n v="-204.9"/>
    <n v="37.979999999999997"/>
    <n v="28.36"/>
    <x v="19"/>
    <s v="Mid Glamorgan"/>
    <s v="Corporate"/>
    <s v="Furniture"/>
    <s v="Chairs &amp; Chairmats"/>
    <s v="Jumbo Drum"/>
    <d v="2015-04-01T00:00:00"/>
    <b v="0"/>
  </r>
  <r>
    <x v="1118"/>
    <s v="N"/>
    <d v="2015-03-30T00:00:00"/>
    <s v="Low"/>
    <n v="48"/>
    <x v="1115"/>
    <n v="0.04"/>
    <s v="Regular"/>
    <n v="1566.22"/>
    <n v="95.1"/>
    <n v="20.13"/>
    <x v="129"/>
    <s v="Mid Glamorgan"/>
    <s v="Corporate"/>
    <s v="Technology"/>
    <s v="Computer Peripherals"/>
    <s v="Small Box"/>
    <d v="2015-04-03T00:00:00"/>
    <b v="1"/>
  </r>
  <r>
    <x v="1119"/>
    <s v="N"/>
    <d v="2015-03-30T00:00:00"/>
    <s v="Low"/>
    <n v="32"/>
    <x v="1116"/>
    <n v="0.05"/>
    <s v="Delivery Van"/>
    <n v="-389.72"/>
    <n v="136.49"/>
    <n v="65.94"/>
    <x v="129"/>
    <s v="Mid Glamorgan"/>
    <s v="Corporate"/>
    <s v="Furniture"/>
    <s v="Tables"/>
    <s v="Jumbo Box"/>
    <d v="2015-04-06T00:00:00"/>
    <b v="0"/>
  </r>
  <r>
    <x v="1120"/>
    <s v="N"/>
    <d v="2015-03-30T00:00:00"/>
    <s v="Low"/>
    <n v="18"/>
    <x v="1117"/>
    <n v="0.08"/>
    <s v="Delivery Van"/>
    <n v="-346.84"/>
    <n v="436.21"/>
    <n v="124.2"/>
    <x v="391"/>
    <s v="West Glamorgan"/>
    <s v="Corporate"/>
    <s v="Furniture"/>
    <s v="Tables"/>
    <s v="Jumbo Box"/>
    <d v="2015-04-01T00:00:00"/>
    <b v="0"/>
  </r>
  <r>
    <x v="1121"/>
    <s v="N"/>
    <d v="2015-03-30T00:00:00"/>
    <s v="Low"/>
    <n v="33"/>
    <x v="1118"/>
    <n v="7.0000000000000007E-2"/>
    <s v="Regular"/>
    <n v="8.75"/>
    <n v="13.48"/>
    <n v="14.7"/>
    <x v="391"/>
    <s v="West Glamorgan"/>
    <s v="Corporate"/>
    <s v="Office Supplies"/>
    <s v="Rubber Bands"/>
    <s v="Wrap Bag"/>
    <d v="2015-04-04T00:00:00"/>
    <b v="1"/>
  </r>
  <r>
    <x v="1122"/>
    <s v="N"/>
    <d v="2015-03-31T00:00:00"/>
    <s v="Not Specified"/>
    <n v="25"/>
    <x v="1119"/>
    <n v="0.05"/>
    <s v="Delivery Van"/>
    <n v="-39.119999999999997"/>
    <n v="127.99"/>
    <n v="70.14"/>
    <x v="23"/>
    <s v="Mid Glamorgan"/>
    <s v="Small Business"/>
    <s v="Technology"/>
    <s v="Office Machines"/>
    <s v="Jumbo Drum"/>
    <d v="2015-04-02T00:00:00"/>
    <b v="0"/>
  </r>
  <r>
    <x v="1123"/>
    <s v="N"/>
    <d v="2015-04-01T00:00:00"/>
    <s v="Low"/>
    <n v="21"/>
    <x v="1120"/>
    <n v="0.08"/>
    <s v="Regular"/>
    <n v="141.19"/>
    <n v="63.75"/>
    <n v="33.99"/>
    <x v="392"/>
    <s v="South Glamorgan"/>
    <s v="Consumer"/>
    <s v="Furniture"/>
    <s v="Office Furnishings"/>
    <s v="Small Box"/>
    <d v="2015-04-08T00:00:00"/>
    <b v="1"/>
  </r>
  <r>
    <x v="1124"/>
    <s v="N"/>
    <d v="2015-04-01T00:00:00"/>
    <s v="Low"/>
    <n v="16"/>
    <x v="1121"/>
    <n v="0.1"/>
    <s v="Regular"/>
    <n v="108.78"/>
    <n v="67.290000000000006"/>
    <n v="19.079999999999998"/>
    <x v="392"/>
    <s v="South Glamorgan"/>
    <s v="Consumer"/>
    <s v="Office Supplies"/>
    <s v="Storage &amp; Organization"/>
    <s v="Small Box"/>
    <d v="2015-04-03T00:00:00"/>
    <b v="1"/>
  </r>
  <r>
    <x v="1125"/>
    <s v="Y"/>
    <d v="2015-04-02T00:00:00"/>
    <s v="Medium"/>
    <n v="20"/>
    <x v="1122"/>
    <n v="0.06"/>
    <s v="Regular"/>
    <n v="-9.59"/>
    <n v="21.85"/>
    <n v="18.82"/>
    <x v="191"/>
    <s v="Mid Glamorgan"/>
    <s v="Corporate"/>
    <s v="Office Supplies"/>
    <s v="Pens &amp; Art Supplies"/>
    <s v="Wrap Bag"/>
    <d v="2015-04-03T00:00:00"/>
    <b v="0"/>
  </r>
  <r>
    <x v="1126"/>
    <s v="N"/>
    <d v="2015-04-03T00:00:00"/>
    <s v="Critical"/>
    <n v="1"/>
    <x v="1123"/>
    <n v="7.0000000000000007E-2"/>
    <s v="Delivery Van"/>
    <n v="-3455.72"/>
    <n v="1512.97"/>
    <n v="43.7"/>
    <x v="393"/>
    <s v="Mid Glamorgan"/>
    <s v="Small Business"/>
    <s v="Technology"/>
    <s v="Office Machines"/>
    <s v="Jumbo Drum"/>
    <d v="2015-04-04T00:00:00"/>
    <b v="0"/>
  </r>
  <r>
    <x v="1127"/>
    <s v="Y"/>
    <d v="2015-04-03T00:00:00"/>
    <s v="Low"/>
    <n v="33"/>
    <x v="1124"/>
    <n v="0.09"/>
    <s v="Regular"/>
    <n v="619.42999999999995"/>
    <n v="75.94"/>
    <n v="28.48"/>
    <x v="394"/>
    <s v="Dyfed"/>
    <s v="Small Business"/>
    <s v="Furniture"/>
    <s v="Office Furnishings"/>
    <s v="Small Box"/>
    <d v="2015-04-08T00:00:00"/>
    <b v="1"/>
  </r>
  <r>
    <x v="1128"/>
    <s v="Y"/>
    <d v="2015-04-03T00:00:00"/>
    <s v="Low"/>
    <n v="46"/>
    <x v="1125"/>
    <n v="0.03"/>
    <s v="Delivery Van"/>
    <n v="-1056.28"/>
    <n v="162.97999999999999"/>
    <n v="80.27"/>
    <x v="394"/>
    <s v="Mid Glamorgan"/>
    <s v="Small Business"/>
    <s v="Furniture"/>
    <s v="Bookcases"/>
    <s v="Jumbo Box"/>
    <d v="2015-04-03T00:00:00"/>
    <b v="0"/>
  </r>
  <r>
    <x v="1129"/>
    <s v="N"/>
    <d v="2015-04-04T00:00:00"/>
    <s v="Low"/>
    <n v="17"/>
    <x v="1126"/>
    <n v="0.03"/>
    <s v="Regular"/>
    <n v="53.95"/>
    <n v="22.14"/>
    <n v="16.27"/>
    <x v="133"/>
    <s v="Mid Glamorgan"/>
    <s v="Home Office"/>
    <s v="Office Supplies"/>
    <s v="Paper"/>
    <s v="Wrap Bag"/>
    <d v="2015-04-11T00:00:00"/>
    <b v="1"/>
  </r>
  <r>
    <x v="1130"/>
    <s v="N"/>
    <d v="2015-04-06T00:00:00"/>
    <s v="Medium"/>
    <n v="33"/>
    <x v="1127"/>
    <n v="0.04"/>
    <s v="Regular"/>
    <n v="-115.08"/>
    <n v="26.03"/>
    <n v="23.37"/>
    <x v="178"/>
    <s v="West Glamorgan"/>
    <s v="Corporate"/>
    <s v="Office Supplies"/>
    <s v="Storage &amp; Organization"/>
    <s v="Small Box"/>
    <d v="2015-04-07T00:00:00"/>
    <b v="0"/>
  </r>
  <r>
    <x v="1131"/>
    <s v="N"/>
    <d v="2015-04-07T00:00:00"/>
    <s v="Critical"/>
    <n v="9"/>
    <x v="1128"/>
    <n v="0.06"/>
    <s v="Regular"/>
    <n v="-22.38"/>
    <n v="18.48"/>
    <n v="20.350000000000001"/>
    <x v="395"/>
    <s v="Mid Glamorgan"/>
    <s v="Home Office"/>
    <s v="Office Supplies"/>
    <s v="Paper"/>
    <s v="Small Box"/>
    <d v="2015-04-08T00:00:00"/>
    <b v="0"/>
  </r>
  <r>
    <x v="1132"/>
    <s v="N"/>
    <d v="2015-04-07T00:00:00"/>
    <s v="Medium"/>
    <n v="29"/>
    <x v="1129"/>
    <n v="0.08"/>
    <s v="Regular"/>
    <n v="-20.010000000000002"/>
    <n v="22.98"/>
    <n v="17.989999999999998"/>
    <x v="152"/>
    <s v="Mid Glamorgan"/>
    <s v="Corporate"/>
    <s v="Office Supplies"/>
    <s v="Appliances"/>
    <s v="Small Box"/>
    <d v="2015-04-08T00:00:00"/>
    <b v="0"/>
  </r>
  <r>
    <x v="1133"/>
    <s v="N"/>
    <d v="2015-04-08T00:00:00"/>
    <s v="Not Specified"/>
    <n v="3"/>
    <x v="1130"/>
    <n v="0.05"/>
    <s v="Regular"/>
    <n v="-313.19"/>
    <n v="162.97999999999999"/>
    <n v="27.99"/>
    <x v="231"/>
    <s v="Mid Glamorgan"/>
    <s v="Home Office"/>
    <s v="Technology"/>
    <s v="Office Machines"/>
    <s v="Medium Box"/>
    <d v="2015-04-09T00:00:00"/>
    <b v="0"/>
  </r>
  <r>
    <x v="1134"/>
    <s v="N"/>
    <d v="2015-04-08T00:00:00"/>
    <s v="Not Specified"/>
    <n v="23"/>
    <x v="1131"/>
    <n v="0.03"/>
    <s v="Regular"/>
    <n v="-1039.8499999999999"/>
    <n v="15.48"/>
    <n v="63"/>
    <x v="168"/>
    <s v="Mid Glamorgan"/>
    <s v="Small Business"/>
    <s v="Office Supplies"/>
    <s v="Appliances"/>
    <s v="Large Box"/>
    <d v="2015-04-09T00:00:00"/>
    <b v="0"/>
  </r>
  <r>
    <x v="1135"/>
    <s v="N"/>
    <d v="2015-04-08T00:00:00"/>
    <s v="Not Specified"/>
    <n v="20"/>
    <x v="1132"/>
    <n v="0.02"/>
    <s v="Regular"/>
    <n v="-73.41"/>
    <n v="23.66"/>
    <n v="21.95"/>
    <x v="168"/>
    <s v="Mid Glamorgan"/>
    <s v="Small Business"/>
    <s v="Office Supplies"/>
    <s v="Pens &amp; Art Supplies"/>
    <s v="Small Pack"/>
    <d v="2015-04-09T00:00:00"/>
    <b v="0"/>
  </r>
  <r>
    <x v="1136"/>
    <s v="N"/>
    <d v="2015-04-08T00:00:00"/>
    <s v="Not Specified"/>
    <n v="20"/>
    <x v="1133"/>
    <n v="0.04"/>
    <s v="Regular"/>
    <n v="18.22"/>
    <n v="24.98"/>
    <n v="17.14"/>
    <x v="168"/>
    <s v="Mid Glamorgan"/>
    <s v="Small Business"/>
    <s v="Office Supplies"/>
    <s v="Scissors, Rulers and Trimmers"/>
    <s v="Small Pack"/>
    <d v="2015-04-09T00:00:00"/>
    <b v="1"/>
  </r>
  <r>
    <x v="1137"/>
    <s v="N"/>
    <d v="2015-04-09T00:00:00"/>
    <s v="High"/>
    <n v="8"/>
    <x v="1134"/>
    <n v="0.03"/>
    <s v="Regular"/>
    <n v="9.48"/>
    <n v="16.55"/>
    <n v="15.49"/>
    <x v="11"/>
    <s v="West Glamorgan"/>
    <s v="Consumer"/>
    <s v="Office Supplies"/>
    <s v="Binders and Binder Accessories"/>
    <s v="Small Box"/>
    <d v="2015-04-10T00:00:00"/>
    <b v="1"/>
  </r>
  <r>
    <x v="1138"/>
    <s v="N"/>
    <d v="2015-04-09T00:00:00"/>
    <s v="High"/>
    <n v="15"/>
    <x v="1135"/>
    <n v="0.01"/>
    <s v="Regular"/>
    <n v="25.01"/>
    <n v="32.99"/>
    <n v="14.99"/>
    <x v="396"/>
    <s v="Mid Glamorgan"/>
    <s v="Consumer"/>
    <s v="Technology"/>
    <s v="Telephones and Communication"/>
    <s v="Wrap Bag"/>
    <d v="2015-04-12T00:00:00"/>
    <b v="1"/>
  </r>
  <r>
    <x v="1139"/>
    <s v="N"/>
    <d v="2015-04-10T00:00:00"/>
    <s v="Low"/>
    <n v="32"/>
    <x v="1136"/>
    <n v="0"/>
    <s v="Regular"/>
    <n v="-78.930000000000007"/>
    <n v="18.48"/>
    <n v="20.65"/>
    <x v="218"/>
    <s v="Mid Glamorgan"/>
    <s v="Corporate"/>
    <s v="Office Supplies"/>
    <s v="Paper"/>
    <s v="Small Box"/>
    <d v="2015-04-12T00:00:00"/>
    <b v="0"/>
  </r>
  <r>
    <x v="1140"/>
    <s v="N"/>
    <d v="2015-04-10T00:00:00"/>
    <s v="Low"/>
    <n v="27"/>
    <x v="1137"/>
    <n v="0.09"/>
    <s v="Regular"/>
    <n v="-19.04"/>
    <n v="25.48"/>
    <n v="18.510000000000002"/>
    <x v="218"/>
    <s v="Mid Glamorgan"/>
    <s v="Corporate"/>
    <s v="Office Supplies"/>
    <s v="Storage &amp; Organization"/>
    <s v="Small Box"/>
    <d v="2015-04-14T00:00:00"/>
    <b v="0"/>
  </r>
  <r>
    <x v="1141"/>
    <s v="N"/>
    <d v="2015-04-10T00:00:00"/>
    <s v="Low"/>
    <n v="12"/>
    <x v="1138"/>
    <n v="0.09"/>
    <s v="Regular"/>
    <n v="-177.57"/>
    <n v="127.99"/>
    <n v="19.920000000000002"/>
    <x v="218"/>
    <s v="Mid Glamorgan"/>
    <s v="Corporate"/>
    <s v="Technology"/>
    <s v="Telephones and Communication"/>
    <s v="Small Box"/>
    <d v="2015-04-12T00:00:00"/>
    <b v="0"/>
  </r>
  <r>
    <x v="1142"/>
    <s v="Y"/>
    <d v="2015-04-10T00:00:00"/>
    <s v="Medium"/>
    <n v="3"/>
    <x v="1139"/>
    <n v="0.08"/>
    <s v="Regular"/>
    <n v="-10.61"/>
    <n v="15.36"/>
    <n v="20.27"/>
    <x v="397"/>
    <s v="Mid Glamorgan"/>
    <s v="Consumer"/>
    <s v="Office Supplies"/>
    <s v="Binders and Binder Accessories"/>
    <s v="Small Box"/>
    <d v="2015-04-13T00:00:00"/>
    <b v="0"/>
  </r>
  <r>
    <x v="1143"/>
    <s v="Y"/>
    <d v="2015-04-10T00:00:00"/>
    <s v="Medium"/>
    <n v="28"/>
    <x v="1140"/>
    <n v="0"/>
    <s v="Regular"/>
    <n v="592.41"/>
    <n v="71.78"/>
    <n v="24.29"/>
    <x v="397"/>
    <s v="Mid Glamorgan"/>
    <s v="Consumer"/>
    <s v="Office Supplies"/>
    <s v="Binders and Binder Accessories"/>
    <s v="Small Box"/>
    <d v="2015-04-11T00:00:00"/>
    <b v="1"/>
  </r>
  <r>
    <x v="1144"/>
    <s v="Y"/>
    <d v="2015-04-10T00:00:00"/>
    <s v="Medium"/>
    <n v="18"/>
    <x v="1141"/>
    <n v="0.04"/>
    <s v="Express"/>
    <n v="82.93"/>
    <n v="24.22"/>
    <n v="16.850000000000001"/>
    <x v="397"/>
    <s v="Mid Glamorgan"/>
    <s v="Consumer"/>
    <s v="Furniture"/>
    <s v="Office Furnishings"/>
    <s v="Small Pack"/>
    <d v="2015-04-11T00:00:00"/>
    <b v="1"/>
  </r>
  <r>
    <x v="1145"/>
    <s v="N"/>
    <d v="2015-04-10T00:00:00"/>
    <s v="High"/>
    <n v="43"/>
    <x v="1142"/>
    <n v="0.04"/>
    <s v="Express"/>
    <n v="-32.36"/>
    <n v="13.68"/>
    <n v="15.57"/>
    <x v="395"/>
    <s v="Mid Glamorgan"/>
    <s v="Home Office"/>
    <s v="Office Supplies"/>
    <s v="Pens &amp; Art Supplies"/>
    <s v="Wrap Bag"/>
    <d v="2015-04-12T00:00:00"/>
    <b v="0"/>
  </r>
  <r>
    <x v="1146"/>
    <s v="N"/>
    <d v="2015-04-11T00:00:00"/>
    <s v="Medium"/>
    <n v="13"/>
    <x v="1143"/>
    <n v="0.01"/>
    <s v="Express"/>
    <n v="-26.14"/>
    <n v="18.48"/>
    <n v="20.6"/>
    <x v="398"/>
    <s v="Mid Glamorgan"/>
    <s v="Consumer"/>
    <s v="Office Supplies"/>
    <s v="Paper"/>
    <s v="Small Box"/>
    <d v="2015-04-12T00:00:00"/>
    <b v="0"/>
  </r>
  <r>
    <x v="1147"/>
    <s v="N"/>
    <d v="2015-04-11T00:00:00"/>
    <s v="Low"/>
    <n v="40"/>
    <x v="1144"/>
    <n v="0.01"/>
    <s v="Regular"/>
    <n v="172.7"/>
    <n v="19.309999999999999"/>
    <n v="14.49"/>
    <x v="99"/>
    <s v="Mid Glamorgan"/>
    <s v="Home Office"/>
    <s v="Office Supplies"/>
    <s v="Labels"/>
    <s v="Small Box"/>
    <d v="2015-04-15T00:00:00"/>
    <b v="1"/>
  </r>
  <r>
    <x v="1148"/>
    <s v="N"/>
    <d v="2015-04-11T00:00:00"/>
    <s v="Low"/>
    <n v="46"/>
    <x v="1145"/>
    <n v="0.06"/>
    <s v="Regular"/>
    <n v="151.44"/>
    <n v="22.06"/>
    <n v="16.059999999999999"/>
    <x v="99"/>
    <s v="Mid Glamorgan"/>
    <s v="Home Office"/>
    <s v="Office Supplies"/>
    <s v="Paper"/>
    <s v="Wrap Bag"/>
    <d v="2015-04-15T00:00:00"/>
    <b v="1"/>
  </r>
  <r>
    <x v="1149"/>
    <s v="N"/>
    <d v="2015-04-11T00:00:00"/>
    <s v="Medium"/>
    <n v="31"/>
    <x v="1146"/>
    <n v="0.08"/>
    <s v="Regular"/>
    <n v="580.73"/>
    <n v="137.99"/>
    <n v="21.69"/>
    <x v="352"/>
    <s v="Dyfed"/>
    <s v="Corporate"/>
    <s v="Technology"/>
    <s v="Telephones and Communication"/>
    <s v="Small Box"/>
    <d v="2015-04-13T00:00:00"/>
    <b v="1"/>
  </r>
  <r>
    <x v="1150"/>
    <s v="N"/>
    <d v="2015-04-12T00:00:00"/>
    <s v="Low"/>
    <n v="15"/>
    <x v="1147"/>
    <n v="0.09"/>
    <s v="Regular"/>
    <n v="404.77"/>
    <n v="117.34"/>
    <n v="38.49"/>
    <x v="357"/>
    <s v="South Glamorgan"/>
    <s v="Corporate"/>
    <s v="Furniture"/>
    <s v="Office Furnishings"/>
    <s v="Large Box"/>
    <d v="2015-04-19T00:00:00"/>
    <b v="1"/>
  </r>
  <r>
    <x v="1151"/>
    <s v="N"/>
    <d v="2015-04-15T00:00:00"/>
    <s v="Critical"/>
    <n v="25"/>
    <x v="1148"/>
    <n v="0.09"/>
    <s v="Regular"/>
    <n v="-115.59"/>
    <n v="17.78"/>
    <n v="22.09"/>
    <x v="36"/>
    <s v="South Glamorgan"/>
    <s v="Consumer"/>
    <s v="Office Supplies"/>
    <s v="Paper"/>
    <s v="Small Box"/>
    <d v="2015-04-16T00:00:00"/>
    <b v="0"/>
  </r>
  <r>
    <x v="1152"/>
    <s v="N"/>
    <d v="2015-04-15T00:00:00"/>
    <s v="Critical"/>
    <n v="20"/>
    <x v="1149"/>
    <n v="0.09"/>
    <s v="Regular"/>
    <n v="18.28"/>
    <n v="18.7"/>
    <n v="15.56"/>
    <x v="36"/>
    <s v="South Glamorgan"/>
    <s v="Consumer"/>
    <s v="Office Supplies"/>
    <s v="Pens &amp; Art Supplies"/>
    <s v="Wrap Bag"/>
    <d v="2015-04-15T00:00:00"/>
    <b v="1"/>
  </r>
  <r>
    <x v="1153"/>
    <s v="N"/>
    <d v="2015-04-15T00:00:00"/>
    <s v="Medium"/>
    <n v="32"/>
    <x v="1150"/>
    <n v="7.0000000000000007E-2"/>
    <s v="Regular"/>
    <n v="-133.13999999999999"/>
    <n v="45.98"/>
    <n v="33.99"/>
    <x v="213"/>
    <s v="West Glamorgan"/>
    <s v="Consumer"/>
    <s v="Furniture"/>
    <s v="Office Furnishings"/>
    <s v="Small Box"/>
    <d v="2015-04-17T00:00:00"/>
    <b v="0"/>
  </r>
  <r>
    <x v="1154"/>
    <s v="N"/>
    <d v="2015-04-15T00:00:00"/>
    <s v="Not Specified"/>
    <n v="50"/>
    <x v="1151"/>
    <n v="0.08"/>
    <s v="Regular"/>
    <n v="845.95"/>
    <n v="71.98"/>
    <n v="17.989999999999998"/>
    <x v="253"/>
    <s v="Dyfed"/>
    <s v="Small Business"/>
    <s v="Office Supplies"/>
    <s v="Appliances"/>
    <s v="Small Box"/>
    <d v="2015-04-15T00:00:00"/>
    <b v="1"/>
  </r>
  <r>
    <x v="1155"/>
    <s v="N"/>
    <d v="2015-04-16T00:00:00"/>
    <s v="High"/>
    <n v="15"/>
    <x v="1152"/>
    <n v="0.03"/>
    <s v="Express"/>
    <n v="-48.97"/>
    <n v="51.98"/>
    <n v="21.12"/>
    <x v="399"/>
    <s v="Mid Glamorgan"/>
    <s v="Home Office"/>
    <s v="Technology"/>
    <s v="Computer Peripherals"/>
    <s v="Small Box"/>
    <d v="2015-04-17T00:00:00"/>
    <b v="0"/>
  </r>
  <r>
    <x v="1156"/>
    <s v="N"/>
    <d v="2015-04-16T00:00:00"/>
    <s v="High"/>
    <n v="31"/>
    <x v="1153"/>
    <n v="0.03"/>
    <s v="Regular"/>
    <n v="74.28"/>
    <n v="16.98"/>
    <n v="14.49"/>
    <x v="399"/>
    <s v="Mid Glamorgan"/>
    <s v="Home Office"/>
    <s v="Office Supplies"/>
    <s v="Labels"/>
    <s v="Small Box"/>
    <d v="2015-04-17T00:00:00"/>
    <b v="1"/>
  </r>
  <r>
    <x v="1157"/>
    <s v="N"/>
    <d v="2015-04-16T00:00:00"/>
    <s v="High"/>
    <n v="20"/>
    <x v="1154"/>
    <n v="0.06"/>
    <s v="Regular"/>
    <n v="-88.71"/>
    <n v="18.48"/>
    <n v="22.74"/>
    <x v="399"/>
    <s v="Mid Glamorgan"/>
    <s v="Home Office"/>
    <s v="Office Supplies"/>
    <s v="Paper"/>
    <s v="Small Box"/>
    <d v="2015-04-16T00:00:00"/>
    <b v="0"/>
  </r>
  <r>
    <x v="1158"/>
    <s v="N"/>
    <d v="2015-04-19T00:00:00"/>
    <s v="Medium"/>
    <n v="4"/>
    <x v="1155"/>
    <n v="0.08"/>
    <s v="Regular"/>
    <n v="-120.59"/>
    <n v="44.98"/>
    <n v="19.5"/>
    <x v="400"/>
    <s v="Mid Glamorgan"/>
    <s v="Corporate"/>
    <s v="Technology"/>
    <s v="Computer Peripherals"/>
    <s v="Small Box"/>
    <d v="2015-04-20T00:00:00"/>
    <b v="0"/>
  </r>
  <r>
    <x v="1159"/>
    <s v="Y"/>
    <d v="2015-04-19T00:00:00"/>
    <s v="Low"/>
    <n v="26"/>
    <x v="1156"/>
    <n v="0.01"/>
    <s v="Delivery Van"/>
    <n v="-367.42"/>
    <n v="142.97999999999999"/>
    <n v="68.739999999999995"/>
    <x v="221"/>
    <s v="Mid Glamorgan"/>
    <s v="Small Business"/>
    <s v="Furniture"/>
    <s v="Bookcases"/>
    <s v="Jumbo Box"/>
    <d v="2015-04-21T00:00:00"/>
    <b v="0"/>
  </r>
  <r>
    <x v="1160"/>
    <s v="Y"/>
    <d v="2015-04-19T00:00:00"/>
    <s v="Low"/>
    <n v="21"/>
    <x v="1157"/>
    <n v="0.04"/>
    <s v="Express"/>
    <n v="-48.17"/>
    <n v="27.14"/>
    <n v="18.53"/>
    <x v="221"/>
    <s v="Mid Glamorgan"/>
    <s v="Small Business"/>
    <s v="Office Supplies"/>
    <s v="Storage &amp; Organization"/>
    <s v="Small Box"/>
    <d v="2015-04-21T00:00:00"/>
    <b v="0"/>
  </r>
  <r>
    <x v="1161"/>
    <s v="N"/>
    <d v="2015-04-20T00:00:00"/>
    <s v="Medium"/>
    <n v="44"/>
    <x v="1158"/>
    <n v="0.1"/>
    <s v="Regular"/>
    <n v="891.43"/>
    <n v="66.959999999999994"/>
    <n v="24.75"/>
    <x v="178"/>
    <s v="West Glamorgan"/>
    <s v="Corporate"/>
    <s v="Office Supplies"/>
    <s v="Paper"/>
    <s v="Small Box"/>
    <d v="2015-04-22T00:00:00"/>
    <b v="1"/>
  </r>
  <r>
    <x v="1162"/>
    <s v="N"/>
    <d v="2015-04-20T00:00:00"/>
    <s v="Medium"/>
    <n v="46"/>
    <x v="1159"/>
    <n v="7.0000000000000007E-2"/>
    <s v="Regular"/>
    <n v="-82.92"/>
    <n v="23.97"/>
    <n v="19.809999999999999"/>
    <x v="178"/>
    <s v="West Glamorgan"/>
    <s v="Corporate"/>
    <s v="Office Supplies"/>
    <s v="Pens &amp; Art Supplies"/>
    <s v="Small Pack"/>
    <d v="2015-04-20T00:00:00"/>
    <b v="0"/>
  </r>
  <r>
    <x v="1163"/>
    <s v="N"/>
    <d v="2015-04-22T00:00:00"/>
    <s v="Medium"/>
    <n v="38"/>
    <x v="1160"/>
    <n v="0.1"/>
    <s v="Regular"/>
    <n v="-107.32"/>
    <n v="19.100000000000001"/>
    <n v="20.05"/>
    <x v="401"/>
    <s v="Mid Glamorgan"/>
    <s v="Home Office"/>
    <s v="Office Supplies"/>
    <s v="Binders and Binder Accessories"/>
    <s v="Small Box"/>
    <d v="2015-04-24T00:00:00"/>
    <b v="0"/>
  </r>
  <r>
    <x v="1164"/>
    <s v="N"/>
    <d v="2015-04-22T00:00:00"/>
    <s v="Low"/>
    <n v="11"/>
    <x v="1161"/>
    <n v="0.03"/>
    <s v="Regular"/>
    <n v="94.69"/>
    <n v="32.24"/>
    <n v="20.67"/>
    <x v="402"/>
    <s v="West Glamorgan"/>
    <s v="Corporate"/>
    <s v="Furniture"/>
    <s v="Office Furnishings"/>
    <s v="Small Pack"/>
    <d v="2015-04-24T00:00:00"/>
    <b v="1"/>
  </r>
  <r>
    <x v="1165"/>
    <s v="N"/>
    <d v="2015-04-22T00:00:00"/>
    <s v="Medium"/>
    <n v="20"/>
    <x v="1162"/>
    <n v="0.06"/>
    <s v="Regular"/>
    <n v="88.47"/>
    <n v="47.99"/>
    <n v="15.1"/>
    <x v="278"/>
    <s v="Mid Glamorgan"/>
    <s v="Corporate"/>
    <s v="Technology"/>
    <s v="Telephones and Communication"/>
    <s v="Small Box"/>
    <d v="2015-04-23T00:00:00"/>
    <b v="1"/>
  </r>
  <r>
    <x v="1166"/>
    <s v="N"/>
    <d v="2015-04-27T00:00:00"/>
    <s v="Medium"/>
    <n v="11"/>
    <x v="1163"/>
    <n v="0.09"/>
    <s v="Regular"/>
    <n v="-91.13"/>
    <n v="42.73"/>
    <n v="18"/>
    <x v="403"/>
    <s v="Mid Glamorgan"/>
    <s v="Corporate"/>
    <s v="Technology"/>
    <s v="Computer Peripherals"/>
    <s v="Small Box"/>
    <d v="2015-04-28T00:00:00"/>
    <b v="0"/>
  </r>
  <r>
    <x v="1167"/>
    <s v="N"/>
    <d v="2015-04-27T00:00:00"/>
    <s v="Medium"/>
    <n v="10"/>
    <x v="1164"/>
    <n v="0.1"/>
    <s v="Regular"/>
    <n v="17.41"/>
    <n v="31.98"/>
    <n v="19.77"/>
    <x v="403"/>
    <s v="Mid Glamorgan"/>
    <s v="Corporate"/>
    <s v="Office Supplies"/>
    <s v="Paper"/>
    <s v="Small Box"/>
    <d v="2015-04-29T00:00:00"/>
    <b v="1"/>
  </r>
  <r>
    <x v="1168"/>
    <s v="N"/>
    <d v="2015-04-27T00:00:00"/>
    <s v="Medium"/>
    <n v="18"/>
    <x v="1165"/>
    <n v="0.05"/>
    <s v="Regular"/>
    <n v="1599.01"/>
    <n v="431.19"/>
    <n v="33.99"/>
    <x v="403"/>
    <s v="Mid Glamorgan"/>
    <s v="Corporate"/>
    <s v="Office Supplies"/>
    <s v="Storage &amp; Organization"/>
    <s v="Small Box"/>
    <d v="2015-04-29T00:00:00"/>
    <b v="1"/>
  </r>
  <r>
    <x v="1169"/>
    <s v="N"/>
    <d v="2015-04-27T00:00:00"/>
    <s v="Not Specified"/>
    <n v="16"/>
    <x v="1166"/>
    <n v="0.09"/>
    <s v="Regular"/>
    <n v="254.38"/>
    <n v="53.94"/>
    <n v="16.989999999999998"/>
    <x v="404"/>
    <s v="Mid Glamorgan"/>
    <s v="Consumer"/>
    <s v="Office Supplies"/>
    <s v="Binders and Binder Accessories"/>
    <s v="Small Box"/>
    <d v="2015-04-28T00:00:00"/>
    <b v="1"/>
  </r>
  <r>
    <x v="1170"/>
    <s v="N"/>
    <d v="2015-04-28T00:00:00"/>
    <s v="Low"/>
    <n v="30"/>
    <x v="1167"/>
    <n v="0.04"/>
    <s v="Delivery Van"/>
    <n v="-438.38"/>
    <n v="152.97999999999999"/>
    <n v="50.09"/>
    <x v="230"/>
    <s v="Dyfed"/>
    <s v="Corporate"/>
    <s v="Furniture"/>
    <s v="Bookcases"/>
    <s v="Jumbo Box"/>
    <d v="2015-04-30T00:00:00"/>
    <b v="0"/>
  </r>
  <r>
    <x v="1171"/>
    <s v="N"/>
    <d v="2015-04-28T00:00:00"/>
    <s v="Low"/>
    <n v="26"/>
    <x v="1168"/>
    <n v="0.05"/>
    <s v="Delivery Van"/>
    <n v="-1081.03"/>
    <n v="134.99"/>
    <n v="84.2"/>
    <x v="230"/>
    <s v="Dyfed"/>
    <s v="Corporate"/>
    <s v="Furniture"/>
    <s v="Chairs &amp; Chairmats"/>
    <s v="Jumbo Drum"/>
    <d v="2015-05-03T00:00:00"/>
    <b v="0"/>
  </r>
  <r>
    <x v="1172"/>
    <s v="N"/>
    <d v="2015-04-29T00:00:00"/>
    <s v="Medium"/>
    <n v="5"/>
    <x v="1169"/>
    <n v="0.01"/>
    <s v="Delivery Van"/>
    <n v="-1037.31"/>
    <n v="461.99"/>
    <n v="63"/>
    <x v="109"/>
    <s v="Dyfed"/>
    <s v="Consumer"/>
    <s v="Technology"/>
    <s v="Copiers and Fax"/>
    <s v="Jumbo Drum"/>
    <d v="2015-04-30T00:00:00"/>
    <b v="0"/>
  </r>
  <r>
    <x v="1173"/>
    <s v="N"/>
    <d v="2015-04-29T00:00:00"/>
    <s v="Medium"/>
    <n v="11"/>
    <x v="1170"/>
    <n v="0.03"/>
    <s v="Regular"/>
    <n v="-35.54"/>
    <n v="26.98"/>
    <n v="21.69"/>
    <x v="109"/>
    <s v="Dyfed"/>
    <s v="Consumer"/>
    <s v="Office Supplies"/>
    <s v="Storage &amp; Organization"/>
    <s v="Small Box"/>
    <d v="2015-05-02T00:00:00"/>
    <b v="0"/>
  </r>
  <r>
    <x v="1174"/>
    <s v="N"/>
    <d v="2015-04-29T00:00:00"/>
    <s v="Medium"/>
    <n v="42"/>
    <x v="1171"/>
    <n v="0.04"/>
    <s v="Delivery Van"/>
    <n v="-169.54"/>
    <n v="35.99"/>
    <n v="29.68"/>
    <x v="109"/>
    <s v="Dyfed"/>
    <s v="Consumer"/>
    <s v="Furniture"/>
    <s v="Office Furnishings"/>
    <s v="Jumbo Drum"/>
    <d v="2015-04-30T00:00:00"/>
    <b v="0"/>
  </r>
  <r>
    <x v="1175"/>
    <s v="N"/>
    <d v="2015-04-29T00:00:00"/>
    <s v="Critical"/>
    <n v="18"/>
    <x v="1172"/>
    <n v="0"/>
    <s v="Regular"/>
    <n v="34.270000000000003"/>
    <n v="19.04"/>
    <n v="16.170000000000002"/>
    <x v="237"/>
    <s v="Mid Glamorgan"/>
    <s v="Home Office"/>
    <s v="Office Supplies"/>
    <s v="Paper"/>
    <s v="Wrap Bag"/>
    <d v="2015-04-30T00:00:00"/>
    <b v="1"/>
  </r>
  <r>
    <x v="1176"/>
    <s v="N"/>
    <d v="2015-04-30T00:00:00"/>
    <s v="Not Specified"/>
    <n v="44"/>
    <x v="1173"/>
    <n v="0.06"/>
    <s v="Express"/>
    <n v="-145.5"/>
    <n v="15.58"/>
    <n v="19.47"/>
    <x v="37"/>
    <s v="Mid Glamorgan"/>
    <s v="Corporate"/>
    <s v="Office Supplies"/>
    <s v="Binders and Binder Accessories"/>
    <s v="Small Box"/>
    <d v="2015-05-02T00:00:00"/>
    <b v="0"/>
  </r>
  <r>
    <x v="1177"/>
    <s v="N"/>
    <d v="2015-04-30T00:00:00"/>
    <s v="Not Specified"/>
    <n v="48"/>
    <x v="1174"/>
    <n v="0.1"/>
    <s v="Regular"/>
    <n v="-145.13"/>
    <n v="14.23"/>
    <n v="18.57"/>
    <x v="37"/>
    <s v="Mid Glamorgan"/>
    <s v="Corporate"/>
    <s v="Furniture"/>
    <s v="Office Furnishings"/>
    <s v="Small Pack"/>
    <d v="2015-05-02T00:00:00"/>
    <b v="0"/>
  </r>
  <r>
    <x v="1178"/>
    <s v="N"/>
    <d v="2015-04-30T00:00:00"/>
    <s v="Not Specified"/>
    <n v="19"/>
    <x v="1175"/>
    <n v="0.01"/>
    <s v="Delivery Van"/>
    <n v="-163.08000000000001"/>
    <n v="136.49"/>
    <n v="65.94"/>
    <x v="37"/>
    <s v="Mid Glamorgan"/>
    <s v="Corporate"/>
    <s v="Furniture"/>
    <s v="Tables"/>
    <s v="Jumbo Box"/>
    <d v="2015-05-02T00:00:00"/>
    <b v="0"/>
  </r>
  <r>
    <x v="1179"/>
    <s v="N"/>
    <d v="2015-04-30T00:00:00"/>
    <s v="Low"/>
    <n v="3"/>
    <x v="1176"/>
    <n v="0.02"/>
    <s v="Regular"/>
    <n v="-43.94"/>
    <n v="71.98"/>
    <n v="17.989999999999998"/>
    <x v="148"/>
    <s v="Mid Glamorgan"/>
    <s v="Corporate"/>
    <s v="Office Supplies"/>
    <s v="Appliances"/>
    <s v="Small Box"/>
    <d v="2015-05-02T00:00:00"/>
    <b v="0"/>
  </r>
  <r>
    <x v="1180"/>
    <s v="N"/>
    <d v="2015-04-30T00:00:00"/>
    <s v="Low"/>
    <n v="22"/>
    <x v="1177"/>
    <n v="0.09"/>
    <s v="Regular"/>
    <n v="734.46"/>
    <n v="268.99"/>
    <n v="25.25"/>
    <x v="148"/>
    <s v="Mid Glamorgan"/>
    <s v="Corporate"/>
    <s v="Technology"/>
    <s v="Computer Peripherals"/>
    <s v="Small Box"/>
    <d v="2015-04-30T00:00:00"/>
    <b v="1"/>
  </r>
  <r>
    <x v="1181"/>
    <s v="N"/>
    <d v="2015-04-30T00:00:00"/>
    <s v="Low"/>
    <n v="46"/>
    <x v="1178"/>
    <n v="0.01"/>
    <s v="Regular"/>
    <n v="-130.46"/>
    <n v="47.99"/>
    <n v="19"/>
    <x v="148"/>
    <s v="Mid Glamorgan"/>
    <s v="Corporate"/>
    <s v="Technology"/>
    <s v="Telephones and Communication"/>
    <s v="Wrap Bag"/>
    <d v="2015-05-02T00:00:00"/>
    <b v="0"/>
  </r>
  <r>
    <x v="1182"/>
    <s v="N"/>
    <d v="2015-05-01T00:00:00"/>
    <s v="Not Specified"/>
    <n v="43"/>
    <x v="1179"/>
    <n v="0.08"/>
    <s v="Regular"/>
    <n v="117.14"/>
    <n v="22.01"/>
    <n v="15.99"/>
    <x v="124"/>
    <s v="Mid Glamorgan"/>
    <s v="Small Business"/>
    <s v="Technology"/>
    <s v="Computer Peripherals"/>
    <s v="Small Pack"/>
    <d v="2015-05-03T00:00:00"/>
    <b v="1"/>
  </r>
  <r>
    <x v="1183"/>
    <s v="N"/>
    <d v="2015-05-01T00:00:00"/>
    <s v="Not Specified"/>
    <n v="30"/>
    <x v="1180"/>
    <n v="0.01"/>
    <s v="Regular"/>
    <n v="793.91"/>
    <n v="137.99"/>
    <n v="21.69"/>
    <x v="124"/>
    <s v="Mid Glamorgan"/>
    <s v="Small Business"/>
    <s v="Technology"/>
    <s v="Telephones and Communication"/>
    <s v="Small Box"/>
    <d v="2015-05-02T00:00:00"/>
    <b v="1"/>
  </r>
  <r>
    <x v="1184"/>
    <s v="N"/>
    <d v="2015-05-02T00:00:00"/>
    <s v="High"/>
    <n v="38"/>
    <x v="1181"/>
    <n v="0.05"/>
    <s v="Regular"/>
    <n v="-962.27"/>
    <n v="92.98"/>
    <n v="49"/>
    <x v="173"/>
    <s v="Mid Glamorgan"/>
    <s v="Corporate"/>
    <s v="Office Supplies"/>
    <s v="Storage &amp; Organization"/>
    <s v="Large Box"/>
    <d v="2015-05-04T00:00:00"/>
    <b v="0"/>
  </r>
  <r>
    <x v="1185"/>
    <s v="N"/>
    <d v="2015-05-02T00:00:00"/>
    <s v="High"/>
    <n v="11"/>
    <x v="1182"/>
    <n v="7.0000000000000007E-2"/>
    <s v="Express"/>
    <n v="29.28"/>
    <n v="15.15"/>
    <n v="14.5"/>
    <x v="173"/>
    <s v="Mid Glamorgan"/>
    <s v="Corporate"/>
    <s v="Office Supplies"/>
    <s v="Labels"/>
    <s v="Small Box"/>
    <d v="2015-05-05T00:00:00"/>
    <b v="1"/>
  </r>
  <r>
    <x v="1186"/>
    <s v="N"/>
    <d v="2015-05-03T00:00:00"/>
    <s v="Critical"/>
    <n v="3"/>
    <x v="1183"/>
    <n v="0.05"/>
    <s v="Delivery Van"/>
    <n v="-209.13"/>
    <n v="171.31"/>
    <n v="74"/>
    <x v="405"/>
    <s v="Dyfed"/>
    <s v="Consumer"/>
    <s v="Furniture"/>
    <s v="Tables"/>
    <s v="Jumbo Drum"/>
    <d v="2015-05-04T00:00:00"/>
    <b v="0"/>
  </r>
  <r>
    <x v="1187"/>
    <s v="N"/>
    <d v="2015-05-03T00:00:00"/>
    <s v="Critical"/>
    <n v="29"/>
    <x v="1184"/>
    <n v="0.01"/>
    <s v="Regular"/>
    <n v="242.54"/>
    <n v="47.99"/>
    <n v="15.25"/>
    <x v="405"/>
    <s v="Dyfed"/>
    <s v="Consumer"/>
    <s v="Technology"/>
    <s v="Telephones and Communication"/>
    <s v="Small Pack"/>
    <d v="2015-05-05T00:00:00"/>
    <b v="1"/>
  </r>
  <r>
    <x v="1188"/>
    <s v="N"/>
    <d v="2015-05-03T00:00:00"/>
    <s v="Critical"/>
    <n v="24"/>
    <x v="1185"/>
    <n v="0.01"/>
    <s v="Regular"/>
    <n v="196.69"/>
    <n v="41.89"/>
    <n v="15.99"/>
    <x v="406"/>
    <s v="Dyfed"/>
    <s v="Home Office"/>
    <s v="Technology"/>
    <s v="Computer Peripherals"/>
    <s v="Small Pack"/>
    <d v="2015-05-03T00:00:00"/>
    <b v="1"/>
  </r>
  <r>
    <x v="1189"/>
    <s v="N"/>
    <d v="2015-05-04T00:00:00"/>
    <s v="Critical"/>
    <n v="41"/>
    <x v="1186"/>
    <n v="0"/>
    <s v="Regular"/>
    <n v="15.9"/>
    <n v="14.78"/>
    <n v="15.49"/>
    <x v="232"/>
    <s v="Mid Glamorgan"/>
    <s v="Corporate"/>
    <s v="Office Supplies"/>
    <s v="Binders and Binder Accessories"/>
    <s v="Small Box"/>
    <d v="2015-05-06T00:00:00"/>
    <b v="1"/>
  </r>
  <r>
    <x v="1190"/>
    <s v="N"/>
    <d v="2015-05-04T00:00:00"/>
    <s v="Critical"/>
    <n v="32"/>
    <x v="1187"/>
    <n v="7.0000000000000007E-2"/>
    <s v="Regular"/>
    <n v="-196.51"/>
    <n v="18.48"/>
    <n v="24.05"/>
    <x v="66"/>
    <s v="Mid Glamorgan"/>
    <s v="Home Office"/>
    <s v="Office Supplies"/>
    <s v="Paper"/>
    <s v="Small Box"/>
    <d v="2015-05-04T00:00:00"/>
    <b v="0"/>
  </r>
  <r>
    <x v="1191"/>
    <s v="N"/>
    <d v="2015-05-04T00:00:00"/>
    <s v="Low"/>
    <n v="41"/>
    <x v="1188"/>
    <n v="0.04"/>
    <s v="Express"/>
    <n v="-153.94999999999999"/>
    <n v="16.98"/>
    <n v="21.28"/>
    <x v="25"/>
    <s v="Mid Glamorgan"/>
    <s v="Corporate"/>
    <s v="Office Supplies"/>
    <s v="Paper"/>
    <s v="Small Box"/>
    <d v="2015-05-08T00:00:00"/>
    <b v="0"/>
  </r>
  <r>
    <x v="1192"/>
    <s v="Y"/>
    <d v="2015-05-04T00:00:00"/>
    <s v="Not Specified"/>
    <n v="4"/>
    <x v="1189"/>
    <n v="0.05"/>
    <s v="Regular"/>
    <n v="-24.99"/>
    <n v="23.35"/>
    <n v="22.6"/>
    <x v="315"/>
    <s v="Mid Glamorgan"/>
    <s v="Small Business"/>
    <s v="Office Supplies"/>
    <s v="Storage &amp; Organization"/>
    <s v="Small Box"/>
    <d v="2015-05-06T00:00:00"/>
    <b v="0"/>
  </r>
  <r>
    <x v="1193"/>
    <s v="N"/>
    <d v="2015-05-05T00:00:00"/>
    <s v="Medium"/>
    <n v="14"/>
    <x v="1190"/>
    <n v="0.06"/>
    <s v="Regular"/>
    <n v="-23.43"/>
    <n v="17.579999999999998"/>
    <n v="19.3"/>
    <x v="114"/>
    <s v="Mid Glamorgan"/>
    <s v="Small Business"/>
    <s v="Office Supplies"/>
    <s v="Envelopes"/>
    <s v="Small Box"/>
    <d v="2015-05-06T00:00:00"/>
    <b v="0"/>
  </r>
  <r>
    <x v="1194"/>
    <s v="N"/>
    <d v="2015-05-05T00:00:00"/>
    <s v="High"/>
    <n v="37"/>
    <x v="1191"/>
    <n v="7.0000000000000007E-2"/>
    <s v="Delivery Van"/>
    <n v="-692.69"/>
    <n v="152.97999999999999"/>
    <n v="50.09"/>
    <x v="210"/>
    <s v="Mid Glamorgan"/>
    <s v="Small Business"/>
    <s v="Furniture"/>
    <s v="Bookcases"/>
    <s v="Jumbo Box"/>
    <d v="2015-05-06T00:00:00"/>
    <b v="0"/>
  </r>
  <r>
    <x v="1195"/>
    <s v="N"/>
    <d v="2015-05-05T00:00:00"/>
    <s v="Critical"/>
    <n v="44"/>
    <x v="1192"/>
    <n v="0.09"/>
    <s v="Regular"/>
    <n v="655.96"/>
    <n v="72.22"/>
    <n v="17.5"/>
    <x v="351"/>
    <s v="Dyfed"/>
    <s v="Corporate"/>
    <s v="Office Supplies"/>
    <s v="Appliances"/>
    <s v="Small Box"/>
    <d v="2015-05-07T00:00:00"/>
    <b v="1"/>
  </r>
  <r>
    <x v="1196"/>
    <s v="N"/>
    <d v="2015-05-05T00:00:00"/>
    <s v="Critical"/>
    <n v="21"/>
    <x v="1193"/>
    <n v="7.0000000000000007E-2"/>
    <s v="Regular"/>
    <n v="346.28"/>
    <n v="211.99"/>
    <n v="38.49"/>
    <x v="351"/>
    <s v="Dyfed"/>
    <s v="Corporate"/>
    <s v="Technology"/>
    <s v="Copiers and Fax"/>
    <s v="Large Box"/>
    <d v="2015-05-07T00:00:00"/>
    <b v="1"/>
  </r>
  <r>
    <x v="1197"/>
    <s v="N"/>
    <d v="2015-05-06T00:00:00"/>
    <s v="Critical"/>
    <n v="41"/>
    <x v="1194"/>
    <n v="0.1"/>
    <s v="Delivery Van"/>
    <n v="126.88"/>
    <n v="92.97"/>
    <n v="47.6"/>
    <x v="54"/>
    <s v="South Glamorgan"/>
    <s v="Home Office"/>
    <s v="Technology"/>
    <s v="Office Machines"/>
    <s v="Jumbo Drum"/>
    <d v="2015-05-08T00:00:00"/>
    <b v="1"/>
  </r>
  <r>
    <x v="1198"/>
    <s v="N"/>
    <d v="2015-05-06T00:00:00"/>
    <s v="Low"/>
    <n v="21"/>
    <x v="1195"/>
    <n v="0.1"/>
    <s v="Regular"/>
    <n v="-37.409999999999997"/>
    <n v="18.48"/>
    <n v="19.16"/>
    <x v="407"/>
    <s v="Dyfed"/>
    <s v="Home Office"/>
    <s v="Office Supplies"/>
    <s v="Paper"/>
    <s v="Small Box"/>
    <d v="2015-05-13T00:00:00"/>
    <b v="0"/>
  </r>
  <r>
    <x v="1199"/>
    <s v="N"/>
    <d v="2015-05-07T00:00:00"/>
    <s v="Critical"/>
    <n v="19"/>
    <x v="1196"/>
    <n v="0.01"/>
    <s v="Regular"/>
    <n v="1285.5899999999999"/>
    <n v="189.98"/>
    <n v="14.99"/>
    <x v="212"/>
    <s v="South Glamorgan"/>
    <s v="Corporate"/>
    <s v="Office Supplies"/>
    <s v="Appliances"/>
    <s v="Small Box"/>
    <d v="2015-05-09T00:00:00"/>
    <b v="1"/>
  </r>
  <r>
    <x v="1200"/>
    <s v="N"/>
    <d v="2015-05-07T00:00:00"/>
    <s v="Critical"/>
    <n v="47"/>
    <x v="1197"/>
    <n v="0.02"/>
    <s v="Regular"/>
    <n v="38.090000000000003"/>
    <n v="16.28"/>
    <n v="14.94"/>
    <x v="408"/>
    <s v="West Glamorgan"/>
    <s v="Corporate"/>
    <s v="Office Supplies"/>
    <s v="Pens &amp; Art Supplies"/>
    <s v="Wrap Bag"/>
    <d v="2015-05-08T00:00:00"/>
    <b v="1"/>
  </r>
  <r>
    <x v="1201"/>
    <s v="N"/>
    <d v="2015-05-07T00:00:00"/>
    <s v="High"/>
    <n v="37"/>
    <x v="1198"/>
    <n v="0"/>
    <s v="Regular"/>
    <n v="1031.47"/>
    <n v="75.94"/>
    <n v="28.48"/>
    <x v="222"/>
    <s v="South Glamorgan"/>
    <s v="Home Office"/>
    <s v="Furniture"/>
    <s v="Office Furnishings"/>
    <s v="Small Box"/>
    <d v="2015-05-09T00:00:00"/>
    <b v="1"/>
  </r>
  <r>
    <x v="1202"/>
    <s v="N"/>
    <d v="2015-05-07T00:00:00"/>
    <s v="High"/>
    <n v="28"/>
    <x v="1199"/>
    <n v="0.01"/>
    <s v="Regular"/>
    <n v="1770.88"/>
    <n v="152.99"/>
    <n v="27.99"/>
    <x v="222"/>
    <s v="South Glamorgan"/>
    <s v="Home Office"/>
    <s v="Technology"/>
    <s v="Office Machines"/>
    <s v="Medium Box"/>
    <d v="2015-05-08T00:00:00"/>
    <b v="1"/>
  </r>
  <r>
    <x v="1203"/>
    <s v="N"/>
    <d v="2015-05-09T00:00:00"/>
    <s v="Not Specified"/>
    <n v="10"/>
    <x v="1200"/>
    <n v="0.09"/>
    <s v="Regular"/>
    <n v="9.85"/>
    <n v="17.16"/>
    <n v="14.73"/>
    <x v="36"/>
    <s v="South Glamorgan"/>
    <s v="Small Business"/>
    <s v="Office Supplies"/>
    <s v="Pens &amp; Art Supplies"/>
    <s v="Wrap Bag"/>
    <d v="2015-05-11T00:00:00"/>
    <b v="1"/>
  </r>
  <r>
    <x v="1204"/>
    <s v="N"/>
    <d v="2015-05-09T00:00:00"/>
    <s v="Not Specified"/>
    <n v="1"/>
    <x v="1201"/>
    <n v="0.04"/>
    <s v="Regular"/>
    <n v="2.34"/>
    <n v="15.68"/>
    <n v="15.32"/>
    <x v="36"/>
    <s v="South Glamorgan"/>
    <s v="Small Business"/>
    <s v="Office Supplies"/>
    <s v="Scissors, Rulers and Trimmers"/>
    <s v="Wrap Bag"/>
    <d v="2015-05-11T00:00:00"/>
    <b v="1"/>
  </r>
  <r>
    <x v="1205"/>
    <s v="N"/>
    <d v="2015-05-09T00:00:00"/>
    <s v="Medium"/>
    <n v="19"/>
    <x v="1202"/>
    <n v="7.0000000000000007E-2"/>
    <s v="Regular"/>
    <n v="-4.8600000000000003"/>
    <n v="13.88"/>
    <n v="15.49"/>
    <x v="71"/>
    <s v="West Glamorgan"/>
    <s v="Home Office"/>
    <s v="Office Supplies"/>
    <s v="Binders and Binder Accessories"/>
    <s v="Small Box"/>
    <d v="2015-05-10T00:00:00"/>
    <b v="0"/>
  </r>
  <r>
    <x v="1206"/>
    <s v="N"/>
    <d v="2015-05-10T00:00:00"/>
    <s v="Critical"/>
    <n v="38"/>
    <x v="1203"/>
    <n v="0.04"/>
    <s v="Regular"/>
    <n v="374.73"/>
    <n v="36.950000000000003"/>
    <n v="16.989999999999998"/>
    <x v="409"/>
    <s v="Mid Glamorgan"/>
    <s v="Consumer"/>
    <s v="Office Supplies"/>
    <s v="Binders and Binder Accessories"/>
    <s v="Small Box"/>
    <d v="2015-05-12T00:00:00"/>
    <b v="1"/>
  </r>
  <r>
    <x v="1207"/>
    <s v="N"/>
    <d v="2015-05-10T00:00:00"/>
    <s v="High"/>
    <n v="39"/>
    <x v="1204"/>
    <n v="0.03"/>
    <s v="Regular"/>
    <n v="476.75"/>
    <n v="51.48"/>
    <n v="15.99"/>
    <x v="2"/>
    <s v="West Glamorgan"/>
    <s v="Corporate"/>
    <s v="Technology"/>
    <s v="Computer Peripherals"/>
    <s v="Small Pack"/>
    <d v="2015-05-12T00:00:00"/>
    <b v="1"/>
  </r>
  <r>
    <x v="1208"/>
    <s v="N"/>
    <d v="2015-05-10T00:00:00"/>
    <s v="High"/>
    <n v="39"/>
    <x v="1205"/>
    <n v="0.06"/>
    <s v="Regular"/>
    <n v="19.53"/>
    <n v="15.71"/>
    <n v="15.93"/>
    <x v="2"/>
    <s v="West Glamorgan"/>
    <s v="Corporate"/>
    <s v="Office Supplies"/>
    <s v="Paper"/>
    <s v="Wrap Bag"/>
    <d v="2015-05-10T00:00:00"/>
    <b v="1"/>
  </r>
  <r>
    <x v="1209"/>
    <s v="Y"/>
    <d v="2015-05-10T00:00:00"/>
    <s v="High"/>
    <n v="33"/>
    <x v="1206"/>
    <n v="0.03"/>
    <s v="Delivery Van"/>
    <n v="-1047.3900000000001"/>
    <n v="56.43"/>
    <n v="60.59"/>
    <x v="410"/>
    <s v="Mid Glamorgan"/>
    <s v="Home Office"/>
    <s v="Furniture"/>
    <s v="Tables"/>
    <s v="Jumbo Box"/>
    <d v="2015-05-11T00:00:00"/>
    <b v="0"/>
  </r>
  <r>
    <x v="1210"/>
    <s v="N"/>
    <d v="2015-05-10T00:00:00"/>
    <s v="Critical"/>
    <n v="32"/>
    <x v="1207"/>
    <n v="0.03"/>
    <s v="Regular"/>
    <n v="25.93"/>
    <n v="15.14"/>
    <n v="15.14"/>
    <x v="30"/>
    <s v="Mid Glamorgan"/>
    <s v="Small Business"/>
    <s v="Office Supplies"/>
    <s v="Paper"/>
    <s v="Wrap Bag"/>
    <d v="2015-05-10T00:00:00"/>
    <b v="1"/>
  </r>
  <r>
    <x v="1211"/>
    <s v="N"/>
    <d v="2015-05-10T00:00:00"/>
    <s v="Not Specified"/>
    <n v="50"/>
    <x v="1208"/>
    <n v="0.02"/>
    <s v="Regular"/>
    <n v="237.08"/>
    <n v="20.34"/>
    <n v="14.96"/>
    <x v="145"/>
    <s v="West Glamorgan"/>
    <s v="Small Business"/>
    <s v="Furniture"/>
    <s v="Office Furnishings"/>
    <s v="Wrap Bag"/>
    <d v="2015-05-11T00:00:00"/>
    <b v="1"/>
  </r>
  <r>
    <x v="1212"/>
    <s v="N"/>
    <d v="2015-05-11T00:00:00"/>
    <s v="High"/>
    <n v="50"/>
    <x v="1209"/>
    <n v="0.03"/>
    <s v="Regular"/>
    <n v="1866.75"/>
    <n v="97.99"/>
    <n v="17.3"/>
    <x v="202"/>
    <s v="Mid Glamorgan"/>
    <s v="Home Office"/>
    <s v="Technology"/>
    <s v="Telephones and Communication"/>
    <s v="Small Pack"/>
    <d v="2015-05-13T00:00:00"/>
    <b v="1"/>
  </r>
  <r>
    <x v="1213"/>
    <s v="N"/>
    <d v="2015-05-12T00:00:00"/>
    <s v="High"/>
    <n v="9"/>
    <x v="1210"/>
    <n v="0"/>
    <s v="Regular"/>
    <n v="78.59"/>
    <n v="42.98"/>
    <n v="19.760000000000002"/>
    <x v="351"/>
    <s v="Dyfed"/>
    <s v="Corporate"/>
    <s v="Office Supplies"/>
    <s v="Paper"/>
    <s v="Small Box"/>
    <d v="2015-05-13T00:00:00"/>
    <b v="1"/>
  </r>
  <r>
    <x v="1214"/>
    <s v="N"/>
    <d v="2015-05-12T00:00:00"/>
    <s v="High"/>
    <n v="34"/>
    <x v="1211"/>
    <n v="0.04"/>
    <s v="Regular"/>
    <n v="86.32"/>
    <n v="31.98"/>
    <n v="22.68"/>
    <x v="351"/>
    <s v="Dyfed"/>
    <s v="Corporate"/>
    <s v="Office Supplies"/>
    <s v="Paper"/>
    <s v="Small Box"/>
    <d v="2015-05-13T00:00:00"/>
    <b v="1"/>
  </r>
  <r>
    <x v="1215"/>
    <s v="N"/>
    <d v="2015-05-12T00:00:00"/>
    <s v="Low"/>
    <n v="36"/>
    <x v="1212"/>
    <n v="0.04"/>
    <s v="Regular"/>
    <n v="625.47"/>
    <n v="53.94"/>
    <n v="16.989999999999998"/>
    <x v="411"/>
    <s v="Dyfed"/>
    <s v="Small Business"/>
    <s v="Office Supplies"/>
    <s v="Binders and Binder Accessories"/>
    <s v="Small Box"/>
    <d v="2015-05-19T00:00:00"/>
    <b v="1"/>
  </r>
  <r>
    <x v="1216"/>
    <s v="N"/>
    <d v="2015-05-14T00:00:00"/>
    <s v="Medium"/>
    <n v="24"/>
    <x v="1213"/>
    <n v="0.01"/>
    <s v="Express"/>
    <n v="72.81"/>
    <n v="16.91"/>
    <n v="14.5"/>
    <x v="8"/>
    <s v="Mid Glamorgan"/>
    <s v="Consumer"/>
    <s v="Office Supplies"/>
    <s v="Labels"/>
    <s v="Small Box"/>
    <d v="2015-05-16T00:00:00"/>
    <b v="1"/>
  </r>
  <r>
    <x v="1217"/>
    <s v="N"/>
    <d v="2015-05-14T00:00:00"/>
    <s v="Not Specified"/>
    <n v="33"/>
    <x v="1214"/>
    <n v="0.1"/>
    <s v="Delivery Van"/>
    <n v="1528.86"/>
    <n v="255.98"/>
    <n v="57.32"/>
    <x v="136"/>
    <s v="Dyfed"/>
    <s v="Consumer"/>
    <s v="Furniture"/>
    <s v="Chairs &amp; Chairmats"/>
    <s v="Jumbo Drum"/>
    <d v="2015-05-15T00:00:00"/>
    <b v="1"/>
  </r>
  <r>
    <x v="1218"/>
    <s v="N"/>
    <d v="2015-05-14T00:00:00"/>
    <s v="Not Specified"/>
    <n v="36"/>
    <x v="1215"/>
    <n v="0.04"/>
    <s v="Regular"/>
    <n v="188.12"/>
    <n v="37.380000000000003"/>
    <n v="22.99"/>
    <x v="136"/>
    <s v="Dyfed"/>
    <s v="Consumer"/>
    <s v="Furniture"/>
    <s v="Office Furnishings"/>
    <s v="Small Pack"/>
    <d v="2015-05-16T00:00:00"/>
    <b v="1"/>
  </r>
  <r>
    <x v="1219"/>
    <s v="N"/>
    <d v="2015-05-14T00:00:00"/>
    <s v="Medium"/>
    <n v="36"/>
    <x v="1216"/>
    <n v="0.05"/>
    <s v="Regular"/>
    <n v="-57.57"/>
    <n v="17.28"/>
    <n v="19.059999999999999"/>
    <x v="176"/>
    <s v="Dyfed"/>
    <s v="Consumer"/>
    <s v="Office Supplies"/>
    <s v="Paper"/>
    <s v="Small Box"/>
    <d v="2015-05-15T00:00:00"/>
    <b v="0"/>
  </r>
  <r>
    <x v="1220"/>
    <s v="N"/>
    <d v="2015-05-14T00:00:00"/>
    <s v="Medium"/>
    <n v="39"/>
    <x v="1217"/>
    <n v="0.02"/>
    <s v="Regular"/>
    <n v="55.56"/>
    <n v="16.84"/>
    <n v="14.71"/>
    <x v="412"/>
    <s v="West Glamorgan"/>
    <s v="Home Office"/>
    <s v="Office Supplies"/>
    <s v="Pens &amp; Art Supplies"/>
    <s v="Wrap Bag"/>
    <d v="2015-05-14T00:00:00"/>
    <b v="1"/>
  </r>
  <r>
    <x v="1221"/>
    <s v="N"/>
    <d v="2015-05-15T00:00:00"/>
    <s v="Medium"/>
    <n v="29"/>
    <x v="1218"/>
    <n v="0.06"/>
    <s v="Regular"/>
    <n v="15.84"/>
    <n v="24.28"/>
    <n v="20.47"/>
    <x v="15"/>
    <s v="West Glamorgan"/>
    <s v="Consumer"/>
    <s v="Office Supplies"/>
    <s v="Paper"/>
    <s v="Small Box"/>
    <d v="2015-05-16T00:00:00"/>
    <b v="1"/>
  </r>
  <r>
    <x v="1222"/>
    <s v="N"/>
    <d v="2015-05-15T00:00:00"/>
    <s v="High"/>
    <n v="33"/>
    <x v="1219"/>
    <n v="7.0000000000000007E-2"/>
    <s v="Regular"/>
    <n v="111.85"/>
    <n v="21.68"/>
    <n v="16.03"/>
    <x v="413"/>
    <s v="Dyfed"/>
    <s v="Consumer"/>
    <s v="Office Supplies"/>
    <s v="Paper"/>
    <s v="Wrap Bag"/>
    <d v="2015-05-16T00:00:00"/>
    <b v="1"/>
  </r>
  <r>
    <x v="1223"/>
    <s v="N"/>
    <d v="2015-05-16T00:00:00"/>
    <s v="Not Specified"/>
    <n v="7"/>
    <x v="1220"/>
    <n v="0.02"/>
    <s v="Regular"/>
    <n v="25.69"/>
    <n v="21.77"/>
    <n v="20.02"/>
    <x v="414"/>
    <s v="West Glamorgan"/>
    <s v="Corporate"/>
    <s v="Furniture"/>
    <s v="Office Furnishings"/>
    <s v="Medium Box"/>
    <d v="2015-05-16T00:00:00"/>
    <b v="1"/>
  </r>
  <r>
    <x v="1224"/>
    <s v="N"/>
    <d v="2015-05-16T00:00:00"/>
    <s v="Not Specified"/>
    <n v="38"/>
    <x v="1221"/>
    <n v="0.06"/>
    <s v="Regular"/>
    <n v="-60.76"/>
    <n v="17.98"/>
    <n v="19.2"/>
    <x v="414"/>
    <s v="West Glamorgan"/>
    <s v="Corporate"/>
    <s v="Office Supplies"/>
    <s v="Paper"/>
    <s v="Small Box"/>
    <d v="2015-05-17T00:00:00"/>
    <b v="0"/>
  </r>
  <r>
    <x v="1225"/>
    <s v="N"/>
    <d v="2015-05-17T00:00:00"/>
    <s v="Not Specified"/>
    <n v="47"/>
    <x v="1222"/>
    <n v="0.06"/>
    <s v="Regular"/>
    <n v="201.98"/>
    <n v="52.97"/>
    <n v="22.99"/>
    <x v="132"/>
    <s v="Mid Glamorgan"/>
    <s v="Small Business"/>
    <s v="Office Supplies"/>
    <s v="Pens &amp; Art Supplies"/>
    <s v="Small Pack"/>
    <d v="2015-05-17T00:00:00"/>
    <b v="1"/>
  </r>
  <r>
    <x v="1226"/>
    <s v="N"/>
    <d v="2015-05-17T00:00:00"/>
    <s v="Not Specified"/>
    <n v="5"/>
    <x v="1223"/>
    <n v="0.06"/>
    <s v="Regular"/>
    <n v="-247.98"/>
    <n v="113.41"/>
    <n v="49"/>
    <x v="132"/>
    <s v="Mid Glamorgan"/>
    <s v="Small Business"/>
    <s v="Office Supplies"/>
    <s v="Storage &amp; Organization"/>
    <s v="Large Box"/>
    <d v="2015-05-19T00:00:00"/>
    <b v="0"/>
  </r>
  <r>
    <x v="1227"/>
    <s v="N"/>
    <d v="2015-05-17T00:00:00"/>
    <s v="Not Specified"/>
    <n v="40"/>
    <x v="1224"/>
    <n v="0.01"/>
    <s v="Regular"/>
    <n v="1158.0899999999999"/>
    <n v="67.989999999999995"/>
    <n v="15.25"/>
    <x v="132"/>
    <s v="Mid Glamorgan"/>
    <s v="Small Business"/>
    <s v="Technology"/>
    <s v="Telephones and Communication"/>
    <s v="Small Pack"/>
    <d v="2015-05-19T00:00:00"/>
    <b v="1"/>
  </r>
  <r>
    <x v="1228"/>
    <s v="N"/>
    <d v="2015-05-17T00:00:00"/>
    <s v="Low"/>
    <n v="30"/>
    <x v="1225"/>
    <n v="0.01"/>
    <s v="Delivery Van"/>
    <n v="2247.11"/>
    <n v="282.97000000000003"/>
    <n v="42.06"/>
    <x v="415"/>
    <s v="Mid Glamorgan"/>
    <s v="Consumer"/>
    <s v="Technology"/>
    <s v="Office Machines"/>
    <s v="Jumbo Drum"/>
    <d v="2015-05-24T00:00:00"/>
    <b v="1"/>
  </r>
  <r>
    <x v="1229"/>
    <s v="N"/>
    <d v="2015-05-17T00:00:00"/>
    <s v="Critical"/>
    <n v="37"/>
    <x v="1226"/>
    <n v="0.01"/>
    <s v="Regular"/>
    <n v="15.58"/>
    <n v="25.48"/>
    <n v="18.510000000000002"/>
    <x v="386"/>
    <s v="Dyfed"/>
    <s v="Corporate"/>
    <s v="Office Supplies"/>
    <s v="Storage &amp; Organization"/>
    <s v="Small Box"/>
    <d v="2015-05-18T00:00:00"/>
    <b v="1"/>
  </r>
  <r>
    <x v="1230"/>
    <s v="N"/>
    <d v="2015-05-18T00:00:00"/>
    <s v="High"/>
    <n v="2"/>
    <x v="1227"/>
    <n v="0.04"/>
    <s v="Express"/>
    <n v="12.67"/>
    <n v="19.64"/>
    <n v="15.39"/>
    <x v="21"/>
    <s v="South Glamorgan"/>
    <s v="Corporate"/>
    <s v="Office Supplies"/>
    <s v="Envelopes"/>
    <s v="Small Box"/>
    <d v="2015-05-19T00:00:00"/>
    <b v="1"/>
  </r>
  <r>
    <x v="1231"/>
    <s v="N"/>
    <d v="2015-05-19T00:00:00"/>
    <s v="High"/>
    <n v="48"/>
    <x v="1228"/>
    <n v="0.03"/>
    <s v="Regular"/>
    <n v="-139.36000000000001"/>
    <n v="16.57"/>
    <n v="19.420000000000002"/>
    <x v="135"/>
    <s v="South Glamorgan"/>
    <s v="Corporate"/>
    <s v="Office Supplies"/>
    <s v="Binders and Binder Accessories"/>
    <s v="Small Box"/>
    <d v="2015-05-20T00:00:00"/>
    <b v="0"/>
  </r>
  <r>
    <x v="1232"/>
    <s v="N"/>
    <d v="2015-05-19T00:00:00"/>
    <s v="High"/>
    <n v="34"/>
    <x v="1229"/>
    <n v="7.0000000000000007E-2"/>
    <s v="Regular"/>
    <n v="161.09"/>
    <n v="22.67"/>
    <n v="15.39"/>
    <x v="135"/>
    <s v="South Glamorgan"/>
    <s v="Corporate"/>
    <s v="Office Supplies"/>
    <s v="Envelopes"/>
    <s v="Small Box"/>
    <d v="2015-05-20T00:00:00"/>
    <b v="1"/>
  </r>
  <r>
    <x v="1233"/>
    <s v="N"/>
    <d v="2015-05-19T00:00:00"/>
    <s v="High"/>
    <n v="34"/>
    <x v="1230"/>
    <n v="0.01"/>
    <s v="Delivery Van"/>
    <n v="5391.72"/>
    <n v="454.14"/>
    <n v="28.7"/>
    <x v="135"/>
    <s v="South Glamorgan"/>
    <s v="Corporate"/>
    <s v="Technology"/>
    <s v="Office Machines"/>
    <s v="Jumbo Drum"/>
    <d v="2015-05-20T00:00:00"/>
    <b v="1"/>
  </r>
  <r>
    <x v="1234"/>
    <s v="N"/>
    <d v="2015-05-20T00:00:00"/>
    <s v="High"/>
    <n v="31"/>
    <x v="1231"/>
    <n v="0.05"/>
    <s v="Regular"/>
    <n v="78.56"/>
    <n v="16.91"/>
    <n v="14.5"/>
    <x v="167"/>
    <s v="Mid Glamorgan"/>
    <s v="Corporate"/>
    <s v="Office Supplies"/>
    <s v="Labels"/>
    <s v="Small Box"/>
    <d v="2015-05-21T00:00:00"/>
    <b v="1"/>
  </r>
  <r>
    <x v="1235"/>
    <s v="N"/>
    <d v="2015-05-20T00:00:00"/>
    <s v="Not Specified"/>
    <n v="36"/>
    <x v="1232"/>
    <n v="0.03"/>
    <s v="Regular"/>
    <n v="41.79"/>
    <n v="24.07"/>
    <n v="20.2"/>
    <x v="62"/>
    <s v="Mid Glamorgan"/>
    <s v="Consumer"/>
    <s v="Furniture"/>
    <s v="Office Furnishings"/>
    <s v="Wrap Bag"/>
    <d v="2015-05-21T00:00:00"/>
    <b v="1"/>
  </r>
  <r>
    <x v="1236"/>
    <s v="N"/>
    <d v="2015-05-21T00:00:00"/>
    <s v="Critical"/>
    <n v="5"/>
    <x v="1233"/>
    <n v="0.04"/>
    <s v="Regular"/>
    <n v="-1005.92"/>
    <n v="511.99"/>
    <n v="38.49"/>
    <x v="352"/>
    <s v="Dyfed"/>
    <s v="Corporate"/>
    <s v="Technology"/>
    <s v="Copiers and Fax"/>
    <s v="Large Box"/>
    <d v="2015-05-23T00:00:00"/>
    <b v="0"/>
  </r>
  <r>
    <x v="1237"/>
    <s v="N"/>
    <d v="2015-05-23T00:00:00"/>
    <s v="Not Specified"/>
    <n v="19"/>
    <x v="1234"/>
    <n v="0.03"/>
    <s v="Regular"/>
    <n v="325.47000000000003"/>
    <n v="53.94"/>
    <n v="16.989999999999998"/>
    <x v="373"/>
    <s v="Dyfed"/>
    <s v="Consumer"/>
    <s v="Office Supplies"/>
    <s v="Binders and Binder Accessories"/>
    <s v="Small Box"/>
    <d v="2015-05-24T00:00:00"/>
    <b v="1"/>
  </r>
  <r>
    <x v="1238"/>
    <s v="N"/>
    <d v="2015-05-23T00:00:00"/>
    <s v="Not Specified"/>
    <n v="31"/>
    <x v="1235"/>
    <n v="0.09"/>
    <s v="Regular"/>
    <n v="38.99"/>
    <n v="16.73"/>
    <n v="15.52"/>
    <x v="373"/>
    <s v="Dyfed"/>
    <s v="Consumer"/>
    <s v="Office Supplies"/>
    <s v="Paper"/>
    <s v="Wrap Bag"/>
    <d v="2015-05-25T00:00:00"/>
    <b v="1"/>
  </r>
  <r>
    <x v="1239"/>
    <s v="N"/>
    <d v="2015-05-23T00:00:00"/>
    <s v="High"/>
    <n v="31"/>
    <x v="1236"/>
    <n v="0.06"/>
    <s v="Regular"/>
    <n v="40.19"/>
    <n v="20.5"/>
    <n v="15.99"/>
    <x v="375"/>
    <s v="Mid Glamorgan"/>
    <s v="Consumer"/>
    <s v="Technology"/>
    <s v="Computer Peripherals"/>
    <s v="Small Pack"/>
    <d v="2015-05-23T00:00:00"/>
    <b v="1"/>
  </r>
  <r>
    <x v="1240"/>
    <s v="N"/>
    <d v="2015-05-23T00:00:00"/>
    <s v="High"/>
    <n v="16"/>
    <x v="1237"/>
    <n v="0.04"/>
    <s v="Regular"/>
    <n v="5.35"/>
    <n v="14.18"/>
    <n v="14.78"/>
    <x v="375"/>
    <s v="Mid Glamorgan"/>
    <s v="Consumer"/>
    <s v="Office Supplies"/>
    <s v="Rubber Bands"/>
    <s v="Wrap Bag"/>
    <d v="2015-05-23T00:00:00"/>
    <b v="1"/>
  </r>
  <r>
    <x v="1241"/>
    <s v="N"/>
    <d v="2015-05-23T00:00:00"/>
    <s v="High"/>
    <n v="33"/>
    <x v="1238"/>
    <n v="0.02"/>
    <s v="Regular"/>
    <n v="-21.38"/>
    <n v="24.28"/>
    <n v="20.13"/>
    <x v="375"/>
    <s v="Mid Glamorgan"/>
    <s v="Consumer"/>
    <s v="Office Supplies"/>
    <s v="Storage &amp; Organization"/>
    <s v="Small Box"/>
    <d v="2015-05-23T00:00:00"/>
    <b v="0"/>
  </r>
  <r>
    <x v="1242"/>
    <s v="N"/>
    <d v="2015-05-24T00:00:00"/>
    <s v="Low"/>
    <n v="6"/>
    <x v="1239"/>
    <n v="0.08"/>
    <s v="Regular"/>
    <n v="-24.31"/>
    <n v="26.48"/>
    <n v="15.99"/>
    <x v="416"/>
    <s v="Mid Glamorgan"/>
    <s v="Corporate"/>
    <s v="Technology"/>
    <s v="Computer Peripherals"/>
    <s v="Small Pack"/>
    <d v="2015-05-26T00:00:00"/>
    <b v="0"/>
  </r>
  <r>
    <x v="1243"/>
    <s v="N"/>
    <d v="2015-05-24T00:00:00"/>
    <s v="Critical"/>
    <n v="25"/>
    <x v="1240"/>
    <n v="0.08"/>
    <s v="Delivery Van"/>
    <n v="2856.86"/>
    <n v="412.97"/>
    <n v="62.26"/>
    <x v="417"/>
    <s v="Mid Glamorgan"/>
    <s v="Corporate"/>
    <s v="Technology"/>
    <s v="Office Machines"/>
    <s v="Jumbo Box"/>
    <d v="2015-05-27T00:00:00"/>
    <b v="1"/>
  </r>
  <r>
    <x v="1244"/>
    <s v="N"/>
    <d v="2015-05-25T00:00:00"/>
    <s v="Not Specified"/>
    <n v="5"/>
    <x v="1241"/>
    <n v="0.09"/>
    <s v="Delivery Van"/>
    <n v="-550.78"/>
    <n v="292.98"/>
    <n v="71"/>
    <x v="57"/>
    <s v="Mid Glamorgan"/>
    <s v="Corporate"/>
    <s v="Furniture"/>
    <s v="Chairs &amp; Chairmats"/>
    <s v="Jumbo Drum"/>
    <d v="2015-05-27T00:00:00"/>
    <b v="0"/>
  </r>
  <r>
    <x v="1245"/>
    <s v="Y"/>
    <d v="2015-05-25T00:00:00"/>
    <s v="Not Specified"/>
    <n v="24"/>
    <x v="1242"/>
    <n v="0.02"/>
    <s v="Regular"/>
    <n v="95"/>
    <n v="34.840000000000003"/>
    <n v="22.18"/>
    <x v="193"/>
    <s v="Mid Glamorgan"/>
    <s v="Corporate"/>
    <s v="Office Supplies"/>
    <s v="Paper"/>
    <s v="Small Box"/>
    <d v="2015-05-27T00:00:00"/>
    <b v="1"/>
  </r>
  <r>
    <x v="1246"/>
    <s v="Y"/>
    <d v="2015-05-25T00:00:00"/>
    <s v="High"/>
    <n v="30"/>
    <x v="1243"/>
    <n v="0.08"/>
    <s v="Regular"/>
    <n v="-95.21"/>
    <n v="16.28"/>
    <n v="19.68"/>
    <x v="259"/>
    <s v="West Glamorgan"/>
    <s v="Corporate"/>
    <s v="Office Supplies"/>
    <s v="Paper"/>
    <s v="Small Box"/>
    <d v="2015-05-28T00:00:00"/>
    <b v="0"/>
  </r>
  <r>
    <x v="1247"/>
    <s v="N"/>
    <d v="2015-05-26T00:00:00"/>
    <s v="Critical"/>
    <n v="7"/>
    <x v="1244"/>
    <n v="7.0000000000000007E-2"/>
    <s v="Regular"/>
    <n v="-93.9"/>
    <n v="39.479999999999997"/>
    <n v="18"/>
    <x v="229"/>
    <s v="Mid Glamorgan"/>
    <s v="Consumer"/>
    <s v="Technology"/>
    <s v="Computer Peripherals"/>
    <s v="Small Box"/>
    <d v="2015-05-28T00:00:00"/>
    <b v="0"/>
  </r>
  <r>
    <x v="1248"/>
    <s v="Y"/>
    <d v="2015-05-26T00:00:00"/>
    <s v="High"/>
    <n v="43"/>
    <x v="1228"/>
    <n v="0.03"/>
    <s v="Regular"/>
    <n v="51.71"/>
    <n v="17.18"/>
    <n v="16.04"/>
    <x v="28"/>
    <s v="Mid Glamorgan"/>
    <s v="Consumer"/>
    <s v="Office Supplies"/>
    <s v="Paper"/>
    <s v="Wrap Bag"/>
    <d v="2015-05-28T00:00:00"/>
    <b v="1"/>
  </r>
  <r>
    <x v="1249"/>
    <s v="N"/>
    <d v="2015-05-27T00:00:00"/>
    <s v="Critical"/>
    <n v="14"/>
    <x v="1245"/>
    <n v="7.0000000000000007E-2"/>
    <s v="Delivery Van"/>
    <n v="2016.71"/>
    <n v="892.98"/>
    <n v="58.55"/>
    <x v="219"/>
    <s v="Mid Glamorgan"/>
    <s v="Corporate"/>
    <s v="Furniture"/>
    <s v="Bookcases"/>
    <s v="Jumbo Box"/>
    <d v="2015-05-28T00:00:00"/>
    <b v="1"/>
  </r>
  <r>
    <x v="1250"/>
    <s v="N"/>
    <d v="2015-05-27T00:00:00"/>
    <s v="Critical"/>
    <n v="14"/>
    <x v="1246"/>
    <n v="0"/>
    <s v="Regular"/>
    <n v="-0.92"/>
    <n v="25.48"/>
    <n v="18.510000000000002"/>
    <x v="219"/>
    <s v="Mid Glamorgan"/>
    <s v="Corporate"/>
    <s v="Office Supplies"/>
    <s v="Storage &amp; Organization"/>
    <s v="Small Box"/>
    <d v="2015-05-28T00:00:00"/>
    <b v="0"/>
  </r>
  <r>
    <x v="1251"/>
    <s v="N"/>
    <d v="2015-05-29T00:00:00"/>
    <s v="Low"/>
    <n v="29"/>
    <x v="1247"/>
    <n v="0.09"/>
    <s v="Regular"/>
    <n v="-52.85"/>
    <n v="17.78"/>
    <n v="18.96"/>
    <x v="285"/>
    <s v="Mid Glamorgan"/>
    <s v="Small Business"/>
    <s v="Office Supplies"/>
    <s v="Paper"/>
    <s v="Small Box"/>
    <d v="2015-06-05T00:00:00"/>
    <b v="0"/>
  </r>
  <r>
    <x v="1252"/>
    <s v="N"/>
    <d v="2015-05-29T00:00:00"/>
    <s v="Low"/>
    <n v="43"/>
    <x v="1248"/>
    <n v="0.01"/>
    <s v="Regular"/>
    <n v="1201.8399999999999"/>
    <n v="107.99"/>
    <n v="18.899999999999999"/>
    <x v="418"/>
    <s v="Mid Glamorgan"/>
    <s v="Corporate"/>
    <s v="Technology"/>
    <s v="Telephones and Communication"/>
    <s v="Small Box"/>
    <d v="2015-06-03T00:00:00"/>
    <b v="1"/>
  </r>
  <r>
    <x v="1253"/>
    <s v="N"/>
    <d v="2015-05-29T00:00:00"/>
    <s v="High"/>
    <n v="36"/>
    <x v="1249"/>
    <n v="0.04"/>
    <s v="Regular"/>
    <n v="87.03"/>
    <n v="16.91"/>
    <n v="14.5"/>
    <x v="133"/>
    <s v="Mid Glamorgan"/>
    <s v="Home Office"/>
    <s v="Office Supplies"/>
    <s v="Labels"/>
    <s v="Small Box"/>
    <d v="2015-05-30T00:00:00"/>
    <b v="1"/>
  </r>
  <r>
    <x v="1254"/>
    <s v="N"/>
    <d v="2015-05-29T00:00:00"/>
    <s v="High"/>
    <n v="49"/>
    <x v="1250"/>
    <n v="0.08"/>
    <s v="Regular"/>
    <n v="1187.21"/>
    <n v="97.99"/>
    <n v="14.99"/>
    <x v="133"/>
    <s v="Mid Glamorgan"/>
    <s v="Home Office"/>
    <s v="Technology"/>
    <s v="Telephones and Communication"/>
    <s v="Wrap Bag"/>
    <d v="2015-05-31T00:00:00"/>
    <b v="1"/>
  </r>
  <r>
    <x v="1255"/>
    <s v="N"/>
    <d v="2015-05-30T00:00:00"/>
    <s v="Not Specified"/>
    <n v="6"/>
    <x v="1251"/>
    <n v="0.1"/>
    <s v="Regular"/>
    <n v="2.67"/>
    <n v="64.400000000000006"/>
    <n v="30.11"/>
    <x v="20"/>
    <s v="Mid Glamorgan"/>
    <s v="Home Office"/>
    <s v="Office Supplies"/>
    <s v="Binders and Binder Accessories"/>
    <s v="Small Box"/>
    <d v="2015-06-01T00:00:00"/>
    <b v="1"/>
  </r>
  <r>
    <x v="1256"/>
    <s v="N"/>
    <d v="2015-05-30T00:00:00"/>
    <s v="Medium"/>
    <n v="13"/>
    <x v="1252"/>
    <n v="0.01"/>
    <s v="Regular"/>
    <n v="-15.28"/>
    <n v="13.7"/>
    <n v="15.99"/>
    <x v="419"/>
    <s v="Dyfed"/>
    <s v="Small Business"/>
    <s v="Technology"/>
    <s v="Computer Peripherals"/>
    <s v="Small Pack"/>
    <d v="2015-06-02T00:00:00"/>
    <b v="0"/>
  </r>
  <r>
    <x v="1257"/>
    <s v="Y"/>
    <d v="2015-05-30T00:00:00"/>
    <s v="Medium"/>
    <n v="12"/>
    <x v="1253"/>
    <n v="0.06"/>
    <s v="Regular"/>
    <n v="-59.57"/>
    <n v="32.950000000000003"/>
    <n v="19.989999999999998"/>
    <x v="420"/>
    <s v="Mid Glamorgan"/>
    <s v="Small Business"/>
    <s v="Technology"/>
    <s v="Computer Peripherals"/>
    <s v="Small Box"/>
    <d v="2015-06-01T00:00:00"/>
    <b v="0"/>
  </r>
  <r>
    <x v="1258"/>
    <s v="Y"/>
    <d v="2015-05-30T00:00:00"/>
    <s v="Medium"/>
    <n v="37"/>
    <x v="1254"/>
    <n v="0.02"/>
    <s v="Regular"/>
    <n v="244.24"/>
    <n v="32.89"/>
    <n v="15.99"/>
    <x v="420"/>
    <s v="Mid Glamorgan"/>
    <s v="Small Business"/>
    <s v="Technology"/>
    <s v="Computer Peripherals"/>
    <s v="Small Pack"/>
    <d v="2015-05-31T00:00:00"/>
    <b v="1"/>
  </r>
  <r>
    <x v="1259"/>
    <s v="Y"/>
    <d v="2015-05-31T00:00:00"/>
    <s v="Low"/>
    <n v="20"/>
    <x v="1255"/>
    <n v="7.0000000000000007E-2"/>
    <s v="Delivery Van"/>
    <n v="337.7"/>
    <n v="292.98"/>
    <n v="49.67"/>
    <x v="407"/>
    <s v="Dyfed"/>
    <s v="Small Business"/>
    <s v="Furniture"/>
    <s v="Tables"/>
    <s v="Jumbo Box"/>
    <d v="2015-06-04T00:00:00"/>
    <b v="1"/>
  </r>
  <r>
    <x v="1260"/>
    <s v="N"/>
    <d v="2015-06-01T00:00:00"/>
    <s v="Medium"/>
    <n v="37"/>
    <x v="1256"/>
    <n v="0.02"/>
    <s v="Delivery Van"/>
    <n v="9.5500000000000007"/>
    <n v="127.99"/>
    <n v="70.14"/>
    <x v="154"/>
    <s v="Dyfed"/>
    <s v="Consumer"/>
    <s v="Technology"/>
    <s v="Office Machines"/>
    <s v="Jumbo Drum"/>
    <d v="2015-06-02T00:00:00"/>
    <b v="1"/>
  </r>
  <r>
    <x v="1261"/>
    <s v="N"/>
    <d v="2015-06-01T00:00:00"/>
    <s v="Low"/>
    <n v="38"/>
    <x v="1257"/>
    <n v="0"/>
    <s v="Delivery Van"/>
    <n v="4133.1899999999996"/>
    <n v="512.98"/>
    <n v="55.44"/>
    <x v="176"/>
    <s v="Dyfed"/>
    <s v="Consumer"/>
    <s v="Furniture"/>
    <s v="Bookcases"/>
    <s v="Jumbo Box"/>
    <d v="2015-06-08T00:00:00"/>
    <b v="1"/>
  </r>
  <r>
    <x v="1262"/>
    <s v="N"/>
    <d v="2015-06-01T00:00:00"/>
    <s v="High"/>
    <n v="2"/>
    <x v="1258"/>
    <n v="0.04"/>
    <s v="Regular"/>
    <n v="-2.5"/>
    <n v="17.98"/>
    <n v="15.67"/>
    <x v="390"/>
    <s v="Mid Glamorgan"/>
    <s v="Corporate"/>
    <s v="Office Supplies"/>
    <s v="Pens &amp; Art Supplies"/>
    <s v="Wrap Bag"/>
    <d v="2015-06-02T00:00:00"/>
    <b v="0"/>
  </r>
  <r>
    <x v="1263"/>
    <s v="N"/>
    <d v="2015-06-01T00:00:00"/>
    <s v="High"/>
    <n v="38"/>
    <x v="1259"/>
    <n v="0.02"/>
    <s v="Regular"/>
    <n v="19.29"/>
    <n v="25.43"/>
    <n v="19.5"/>
    <x v="390"/>
    <s v="Mid Glamorgan"/>
    <s v="Corporate"/>
    <s v="Office Supplies"/>
    <s v="Storage &amp; Organization"/>
    <s v="Small Box"/>
    <d v="2015-06-02T00:00:00"/>
    <b v="1"/>
  </r>
  <r>
    <x v="1264"/>
    <s v="N"/>
    <d v="2015-06-02T00:00:00"/>
    <s v="Not Specified"/>
    <n v="32"/>
    <x v="1260"/>
    <n v="0.04"/>
    <s v="Regular"/>
    <n v="30.54"/>
    <n v="29.98"/>
    <n v="22.51"/>
    <x v="398"/>
    <s v="Mid Glamorgan"/>
    <s v="Consumer"/>
    <s v="Technology"/>
    <s v="Office Machines"/>
    <s v="Medium Box"/>
    <d v="2015-06-03T00:00:00"/>
    <b v="1"/>
  </r>
  <r>
    <x v="1265"/>
    <s v="N"/>
    <d v="2015-06-02T00:00:00"/>
    <s v="Not Specified"/>
    <n v="25"/>
    <x v="1261"/>
    <n v="7.0000000000000007E-2"/>
    <s v="Regular"/>
    <n v="2919.96"/>
    <n v="431.19"/>
    <n v="33.99"/>
    <x v="398"/>
    <s v="Mid Glamorgan"/>
    <s v="Consumer"/>
    <s v="Office Supplies"/>
    <s v="Storage &amp; Organization"/>
    <s v="Small Box"/>
    <d v="2015-06-02T00:00:00"/>
    <b v="1"/>
  </r>
  <r>
    <x v="1266"/>
    <s v="N"/>
    <d v="2015-06-03T00:00:00"/>
    <s v="Not Specified"/>
    <n v="15"/>
    <x v="1262"/>
    <n v="0.02"/>
    <s v="Express"/>
    <n v="15.25"/>
    <n v="22.98"/>
    <n v="17.37"/>
    <x v="113"/>
    <s v="West Glamorgan"/>
    <s v="Home Office"/>
    <s v="Office Supplies"/>
    <s v="Scissors, Rulers and Trimmers"/>
    <s v="Small Pack"/>
    <d v="2015-06-05T00:00:00"/>
    <b v="1"/>
  </r>
  <r>
    <x v="1267"/>
    <s v="N"/>
    <d v="2015-06-05T00:00:00"/>
    <s v="Medium"/>
    <n v="46"/>
    <x v="1263"/>
    <n v="7.0000000000000007E-2"/>
    <s v="Express"/>
    <n v="529.49"/>
    <n v="111.99"/>
    <n v="33.99"/>
    <x v="421"/>
    <s v="West Glamorgan"/>
    <s v="Small Business"/>
    <s v="Technology"/>
    <s v="Computer Peripherals"/>
    <s v="Small Box"/>
    <d v="2015-06-07T00:00:00"/>
    <b v="1"/>
  </r>
  <r>
    <x v="1268"/>
    <s v="N"/>
    <d v="2015-06-05T00:00:00"/>
    <s v="Medium"/>
    <n v="15"/>
    <x v="1264"/>
    <n v="0.01"/>
    <s v="Regular"/>
    <n v="367.05"/>
    <n v="97.99"/>
    <n v="15.25"/>
    <x v="421"/>
    <s v="West Glamorgan"/>
    <s v="Small Business"/>
    <s v="Technology"/>
    <s v="Telephones and Communication"/>
    <s v="Small Pack"/>
    <d v="2015-06-07T00:00:00"/>
    <b v="1"/>
  </r>
  <r>
    <x v="1269"/>
    <s v="N"/>
    <d v="2015-06-05T00:00:00"/>
    <s v="Critical"/>
    <n v="5"/>
    <x v="1265"/>
    <n v="0.06"/>
    <s v="Regular"/>
    <n v="-16.04"/>
    <n v="20.329999999999998"/>
    <n v="15.99"/>
    <x v="262"/>
    <s v="Mid Glamorgan"/>
    <s v="Corporate"/>
    <s v="Technology"/>
    <s v="Computer Peripherals"/>
    <s v="Small Pack"/>
    <d v="2015-06-06T00:00:00"/>
    <b v="0"/>
  </r>
  <r>
    <x v="1270"/>
    <s v="N"/>
    <d v="2015-06-05T00:00:00"/>
    <s v="Critical"/>
    <n v="27"/>
    <x v="1266"/>
    <n v="0.06"/>
    <s v="Regular"/>
    <n v="66.53"/>
    <n v="123.03"/>
    <n v="22.64"/>
    <x v="262"/>
    <s v="Mid Glamorgan"/>
    <s v="Corporate"/>
    <s v="Office Supplies"/>
    <s v="Storage &amp; Organization"/>
    <s v="Small Box"/>
    <d v="2015-06-07T00:00:00"/>
    <b v="1"/>
  </r>
  <r>
    <x v="1271"/>
    <s v="Y"/>
    <d v="2015-06-06T00:00:00"/>
    <s v="Not Specified"/>
    <n v="4"/>
    <x v="1267"/>
    <n v="7.0000000000000007E-2"/>
    <s v="Regular"/>
    <n v="-29.77"/>
    <n v="20.12"/>
    <n v="16.829999999999998"/>
    <x v="422"/>
    <s v="West Glamorgan"/>
    <s v="Corporate"/>
    <s v="Technology"/>
    <s v="Computer Peripherals"/>
    <s v="Small Pack"/>
    <d v="2015-06-08T00:00:00"/>
    <b v="0"/>
  </r>
  <r>
    <x v="1272"/>
    <s v="Y"/>
    <d v="2015-06-06T00:00:00"/>
    <s v="Not Specified"/>
    <n v="29"/>
    <x v="1268"/>
    <n v="0.01"/>
    <s v="Regular"/>
    <n v="164.31"/>
    <n v="35.99"/>
    <n v="20.3"/>
    <x v="422"/>
    <s v="West Glamorgan"/>
    <s v="Corporate"/>
    <s v="Technology"/>
    <s v="Office Machines"/>
    <s v="Medium Box"/>
    <d v="2015-06-07T00:00:00"/>
    <b v="1"/>
  </r>
  <r>
    <x v="1273"/>
    <s v="N"/>
    <d v="2015-06-06T00:00:00"/>
    <s v="Not Specified"/>
    <n v="43"/>
    <x v="746"/>
    <n v="0.01"/>
    <s v="Regular"/>
    <n v="168.82"/>
    <n v="20.34"/>
    <n v="15.43"/>
    <x v="423"/>
    <s v="Dyfed"/>
    <s v="Corporate"/>
    <s v="Office Supplies"/>
    <s v="Paper"/>
    <s v="Wrap Bag"/>
    <d v="2015-06-08T00:00:00"/>
    <b v="1"/>
  </r>
  <r>
    <x v="1274"/>
    <s v="N"/>
    <d v="2015-06-07T00:00:00"/>
    <s v="Not Specified"/>
    <n v="10"/>
    <x v="1269"/>
    <n v="0.02"/>
    <s v="Regular"/>
    <n v="-141.96"/>
    <n v="77.989999999999995"/>
    <n v="22.99"/>
    <x v="105"/>
    <s v="South Glamorgan"/>
    <s v="Home Office"/>
    <s v="Technology"/>
    <s v="Telephones and Communication"/>
    <s v="Small Box"/>
    <d v="2015-06-08T00:00:00"/>
    <b v="0"/>
  </r>
  <r>
    <x v="1275"/>
    <s v="N"/>
    <d v="2015-06-08T00:00:00"/>
    <s v="Low"/>
    <n v="23"/>
    <x v="1270"/>
    <n v="0.04"/>
    <s v="Regular"/>
    <n v="79.099999999999994"/>
    <n v="26.34"/>
    <n v="19"/>
    <x v="424"/>
    <s v="Mid Glamorgan"/>
    <s v="Consumer"/>
    <s v="Furniture"/>
    <s v="Office Furnishings"/>
    <s v="Small Pack"/>
    <d v="2015-06-10T00:00:00"/>
    <b v="1"/>
  </r>
  <r>
    <x v="1276"/>
    <s v="N"/>
    <d v="2015-06-08T00:00:00"/>
    <s v="Low"/>
    <n v="43"/>
    <x v="1271"/>
    <n v="0.04"/>
    <s v="Delivery Van"/>
    <n v="-818.69"/>
    <n v="142.97999999999999"/>
    <n v="68.739999999999995"/>
    <x v="68"/>
    <s v="Mid Glamorgan"/>
    <s v="Home Office"/>
    <s v="Furniture"/>
    <s v="Bookcases"/>
    <s v="Jumbo Box"/>
    <d v="2015-06-15T00:00:00"/>
    <b v="0"/>
  </r>
  <r>
    <x v="1277"/>
    <s v="N"/>
    <d v="2015-06-08T00:00:00"/>
    <s v="Low"/>
    <n v="9"/>
    <x v="1272"/>
    <n v="0.03"/>
    <s v="Regular"/>
    <n v="14"/>
    <n v="95.1"/>
    <n v="20.13"/>
    <x v="68"/>
    <s v="Mid Glamorgan"/>
    <s v="Home Office"/>
    <s v="Technology"/>
    <s v="Computer Peripherals"/>
    <s v="Small Box"/>
    <d v="2015-06-12T00:00:00"/>
    <b v="1"/>
  </r>
  <r>
    <x v="1278"/>
    <s v="N"/>
    <d v="2015-06-08T00:00:00"/>
    <s v="Low"/>
    <n v="32"/>
    <x v="1273"/>
    <n v="0.1"/>
    <s v="Delivery Van"/>
    <n v="-1527.75"/>
    <n v="32.979999999999997"/>
    <n v="67.03"/>
    <x v="68"/>
    <s v="Mid Glamorgan"/>
    <s v="Home Office"/>
    <s v="Office Supplies"/>
    <s v="Storage &amp; Organization"/>
    <s v="Jumbo Drum"/>
    <d v="2015-06-13T00:00:00"/>
    <b v="0"/>
  </r>
  <r>
    <x v="1279"/>
    <s v="N"/>
    <d v="2015-06-08T00:00:00"/>
    <s v="Medium"/>
    <n v="24"/>
    <x v="1274"/>
    <n v="0.04"/>
    <s v="Express"/>
    <n v="-738.56"/>
    <n v="60.91"/>
    <n v="49"/>
    <x v="425"/>
    <s v="South Glamorgan"/>
    <s v="Small Business"/>
    <s v="Office Supplies"/>
    <s v="Storage &amp; Organization"/>
    <s v="Large Box"/>
    <d v="2015-06-09T00:00:00"/>
    <b v="0"/>
  </r>
  <r>
    <x v="1280"/>
    <s v="N"/>
    <d v="2015-06-08T00:00:00"/>
    <s v="High"/>
    <n v="18"/>
    <x v="1275"/>
    <n v="0.03"/>
    <s v="Regular"/>
    <n v="-68.17"/>
    <n v="16.38"/>
    <n v="20.21"/>
    <x v="114"/>
    <s v="Mid Glamorgan"/>
    <s v="Small Business"/>
    <s v="Office Supplies"/>
    <s v="Binders and Binder Accessories"/>
    <s v="Small Box"/>
    <d v="2015-06-09T00:00:00"/>
    <b v="0"/>
  </r>
  <r>
    <x v="1281"/>
    <s v="N"/>
    <d v="2015-06-08T00:00:00"/>
    <s v="High"/>
    <n v="17"/>
    <x v="1276"/>
    <n v="0.05"/>
    <s v="Regular"/>
    <n v="784"/>
    <n v="132.97999999999999"/>
    <n v="23.07"/>
    <x v="114"/>
    <s v="Mid Glamorgan"/>
    <s v="Small Business"/>
    <s v="Office Supplies"/>
    <s v="Binders and Binder Accessories"/>
    <s v="Small Box"/>
    <d v="2015-06-09T00:00:00"/>
    <b v="1"/>
  </r>
  <r>
    <x v="1282"/>
    <s v="N"/>
    <d v="2015-06-08T00:00:00"/>
    <s v="High"/>
    <n v="24"/>
    <x v="1277"/>
    <n v="0.04"/>
    <s v="Regular"/>
    <n v="7.72"/>
    <n v="17.28"/>
    <n v="16.989999999999998"/>
    <x v="114"/>
    <s v="Mid Glamorgan"/>
    <s v="Small Business"/>
    <s v="Office Supplies"/>
    <s v="Binders and Binder Accessories"/>
    <s v="Small Box"/>
    <d v="2015-06-08T00:00:00"/>
    <b v="1"/>
  </r>
  <r>
    <x v="1283"/>
    <s v="N"/>
    <d v="2015-06-09T00:00:00"/>
    <s v="Medium"/>
    <n v="17"/>
    <x v="1278"/>
    <n v="0"/>
    <s v="Express"/>
    <n v="-30.38"/>
    <n v="25.9"/>
    <n v="21.59"/>
    <x v="196"/>
    <s v="West Glamorgan"/>
    <s v="Home Office"/>
    <s v="Office Supplies"/>
    <s v="Scissors, Rulers and Trimmers"/>
    <s v="Small Pack"/>
    <d v="2015-06-09T00:00:00"/>
    <b v="0"/>
  </r>
  <r>
    <x v="1284"/>
    <s v="Y"/>
    <d v="2015-06-09T00:00:00"/>
    <s v="Medium"/>
    <n v="31"/>
    <x v="1279"/>
    <n v="0"/>
    <s v="Regular"/>
    <n v="-1.66"/>
    <n v="16.71"/>
    <n v="14.7"/>
    <x v="222"/>
    <s v="South Glamorgan"/>
    <s v="Home Office"/>
    <s v="Office Supplies"/>
    <s v="Rubber Bands"/>
    <s v="Wrap Bag"/>
    <d v="2015-06-11T00:00:00"/>
    <b v="0"/>
  </r>
  <r>
    <x v="1285"/>
    <s v="N"/>
    <d v="2015-06-09T00:00:00"/>
    <s v="Low"/>
    <n v="45"/>
    <x v="1280"/>
    <n v="0.02"/>
    <s v="Regular"/>
    <n v="585.16"/>
    <n v="61.34"/>
    <n v="24.25"/>
    <x v="246"/>
    <s v="Mid Glamorgan"/>
    <s v="Consumer"/>
    <s v="Furniture"/>
    <s v="Office Furnishings"/>
    <s v="Large Box"/>
    <d v="2015-06-13T00:00:00"/>
    <b v="1"/>
  </r>
  <r>
    <x v="1286"/>
    <s v="N"/>
    <d v="2015-06-09T00:00:00"/>
    <s v="Low"/>
    <n v="41"/>
    <x v="1281"/>
    <n v="0.05"/>
    <s v="Regular"/>
    <n v="2.34"/>
    <n v="15.28"/>
    <n v="15.95"/>
    <x v="246"/>
    <s v="Mid Glamorgan"/>
    <s v="Consumer"/>
    <s v="Office Supplies"/>
    <s v="Pens &amp; Art Supplies"/>
    <s v="Wrap Bag"/>
    <d v="2015-06-16T00:00:00"/>
    <b v="1"/>
  </r>
  <r>
    <x v="1287"/>
    <s v="N"/>
    <d v="2015-06-09T00:00:00"/>
    <s v="Low"/>
    <n v="8"/>
    <x v="1282"/>
    <n v="0.05"/>
    <s v="Regular"/>
    <n v="-2.35"/>
    <n v="13.81"/>
    <n v="15.56"/>
    <x v="246"/>
    <s v="Mid Glamorgan"/>
    <s v="Consumer"/>
    <s v="Office Supplies"/>
    <s v="Rubber Bands"/>
    <s v="Wrap Bag"/>
    <d v="2015-06-11T00:00:00"/>
    <b v="0"/>
  </r>
  <r>
    <x v="1288"/>
    <s v="N"/>
    <d v="2015-06-10T00:00:00"/>
    <s v="Medium"/>
    <n v="30"/>
    <x v="1283"/>
    <n v="0.05"/>
    <s v="Delivery Van"/>
    <n v="-598.4"/>
    <n v="142.97999999999999"/>
    <n v="68.739999999999995"/>
    <x v="120"/>
    <s v="Dyfed"/>
    <s v="Consumer"/>
    <s v="Furniture"/>
    <s v="Bookcases"/>
    <s v="Jumbo Box"/>
    <d v="2015-06-13T00:00:00"/>
    <b v="0"/>
  </r>
  <r>
    <x v="1289"/>
    <s v="N"/>
    <d v="2015-06-10T00:00:00"/>
    <s v="High"/>
    <n v="46"/>
    <x v="1284"/>
    <n v="0.04"/>
    <s v="Regular"/>
    <n v="777.51"/>
    <n v="77.989999999999995"/>
    <n v="16.5"/>
    <x v="224"/>
    <s v="Dyfed"/>
    <s v="Small Business"/>
    <s v="Technology"/>
    <s v="Telephones and Communication"/>
    <s v="Small Box"/>
    <d v="2015-06-12T00:00:00"/>
    <b v="1"/>
  </r>
  <r>
    <x v="1290"/>
    <s v="N"/>
    <d v="2015-06-14T00:00:00"/>
    <s v="Critical"/>
    <n v="14"/>
    <x v="1285"/>
    <n v="0"/>
    <s v="Regular"/>
    <n v="16.739999999999998"/>
    <n v="21.27"/>
    <n v="18.39"/>
    <x v="357"/>
    <s v="South Glamorgan"/>
    <s v="Corporate"/>
    <s v="Office Supplies"/>
    <s v="Paper"/>
    <s v="Wrap Bag"/>
    <d v="2015-06-17T00:00:00"/>
    <b v="1"/>
  </r>
  <r>
    <x v="1291"/>
    <s v="N"/>
    <d v="2015-06-14T00:00:00"/>
    <s v="Critical"/>
    <n v="5"/>
    <x v="1286"/>
    <n v="0.02"/>
    <s v="Regular"/>
    <n v="-27.08"/>
    <n v="18.84"/>
    <n v="22.37"/>
    <x v="357"/>
    <s v="South Glamorgan"/>
    <s v="Corporate"/>
    <s v="Office Supplies"/>
    <s v="Scissors, Rulers and Trimmers"/>
    <s v="Small Pack"/>
    <d v="2015-06-15T00:00:00"/>
    <b v="0"/>
  </r>
  <r>
    <x v="1292"/>
    <s v="N"/>
    <d v="2015-06-14T00:00:00"/>
    <s v="Critical"/>
    <n v="48"/>
    <x v="1287"/>
    <n v="0.09"/>
    <s v="Regular"/>
    <n v="-167.75"/>
    <n v="16.98"/>
    <n v="18.62"/>
    <x v="357"/>
    <s v="South Glamorgan"/>
    <s v="Corporate"/>
    <s v="Technology"/>
    <s v="Computer Peripherals"/>
    <s v="Small Pack"/>
    <d v="2015-06-16T00:00:00"/>
    <b v="0"/>
  </r>
  <r>
    <x v="1293"/>
    <s v="N"/>
    <d v="2015-06-14T00:00:00"/>
    <s v="Critical"/>
    <n v="13"/>
    <x v="1288"/>
    <n v="0.04"/>
    <s v="Express"/>
    <n v="-113.62"/>
    <n v="44.98"/>
    <n v="19.5"/>
    <x v="357"/>
    <s v="South Glamorgan"/>
    <s v="Corporate"/>
    <s v="Technology"/>
    <s v="Computer Peripherals"/>
    <s v="Small Box"/>
    <d v="2015-06-16T00:00:00"/>
    <b v="0"/>
  </r>
  <r>
    <x v="1294"/>
    <s v="N"/>
    <d v="2015-06-14T00:00:00"/>
    <s v="Low"/>
    <n v="18"/>
    <x v="1289"/>
    <n v="0"/>
    <s v="Express"/>
    <n v="-51.23"/>
    <n v="14.22"/>
    <n v="19"/>
    <x v="388"/>
    <s v="West Glamorgan"/>
    <s v="Corporate"/>
    <s v="Office Supplies"/>
    <s v="Appliances"/>
    <s v="Small Box"/>
    <d v="2015-06-18T00:00:00"/>
    <b v="0"/>
  </r>
  <r>
    <x v="1295"/>
    <s v="N"/>
    <d v="2015-06-14T00:00:00"/>
    <s v="Low"/>
    <n v="27"/>
    <x v="1290"/>
    <n v="0.06"/>
    <s v="Regular"/>
    <n v="-117.61"/>
    <n v="38.31"/>
    <n v="19.89"/>
    <x v="388"/>
    <s v="West Glamorgan"/>
    <s v="Corporate"/>
    <s v="Technology"/>
    <s v="Computer Peripherals"/>
    <s v="Small Box"/>
    <d v="2015-06-23T00:00:00"/>
    <b v="0"/>
  </r>
  <r>
    <x v="1296"/>
    <s v="N"/>
    <d v="2015-06-15T00:00:00"/>
    <s v="Low"/>
    <n v="5"/>
    <x v="1291"/>
    <n v="0.02"/>
    <s v="Delivery Van"/>
    <n v="-278.54000000000002"/>
    <n v="157.44999999999999"/>
    <n v="31.85"/>
    <x v="114"/>
    <s v="Dyfed"/>
    <s v="Consumer"/>
    <s v="Technology"/>
    <s v="Office Machines"/>
    <s v="Jumbo Drum"/>
    <d v="2015-06-15T00:00:00"/>
    <b v="0"/>
  </r>
  <r>
    <x v="1297"/>
    <s v="N"/>
    <d v="2015-06-16T00:00:00"/>
    <s v="Low"/>
    <n v="46"/>
    <x v="1292"/>
    <n v="0.1"/>
    <s v="Regular"/>
    <n v="57.76"/>
    <n v="15.15"/>
    <n v="14.49"/>
    <x v="131"/>
    <s v="West Glamorgan"/>
    <s v="Home Office"/>
    <s v="Office Supplies"/>
    <s v="Labels"/>
    <s v="Small Box"/>
    <d v="2015-06-18T00:00:00"/>
    <b v="1"/>
  </r>
  <r>
    <x v="1298"/>
    <s v="N"/>
    <d v="2015-06-16T00:00:00"/>
    <s v="Low"/>
    <n v="34"/>
    <x v="1293"/>
    <n v="0.05"/>
    <s v="Regular"/>
    <n v="1387.85"/>
    <n v="207.99"/>
    <n v="18.2"/>
    <x v="131"/>
    <s v="West Glamorgan"/>
    <s v="Home Office"/>
    <s v="Technology"/>
    <s v="Telephones and Communication"/>
    <s v="Small Box"/>
    <d v="2015-06-23T00:00:00"/>
    <b v="1"/>
  </r>
  <r>
    <x v="1299"/>
    <s v="N"/>
    <d v="2015-06-16T00:00:00"/>
    <s v="High"/>
    <n v="13"/>
    <x v="1294"/>
    <n v="0.1"/>
    <s v="Regular"/>
    <n v="-254.59"/>
    <n v="217.99"/>
    <n v="22.99"/>
    <x v="184"/>
    <s v="Mid Glamorgan"/>
    <s v="Corporate"/>
    <s v="Technology"/>
    <s v="Telephones and Communication"/>
    <s v="Small Box"/>
    <d v="2015-06-18T00:00:00"/>
    <b v="0"/>
  </r>
  <r>
    <x v="1300"/>
    <s v="N"/>
    <d v="2015-06-17T00:00:00"/>
    <s v="High"/>
    <n v="18"/>
    <x v="1295"/>
    <n v="0.01"/>
    <s v="Regular"/>
    <n v="117.76"/>
    <n v="68.959999999999994"/>
    <n v="27.22"/>
    <x v="352"/>
    <s v="Dyfed"/>
    <s v="Corporate"/>
    <s v="Office Supplies"/>
    <s v="Appliances"/>
    <s v="Small Box"/>
    <d v="2015-06-18T00:00:00"/>
    <b v="1"/>
  </r>
  <r>
    <x v="1301"/>
    <s v="N"/>
    <d v="2015-06-17T00:00:00"/>
    <s v="High"/>
    <n v="1"/>
    <x v="1296"/>
    <n v="0.05"/>
    <s v="Regular"/>
    <n v="-226.84"/>
    <n v="291.48"/>
    <n v="49"/>
    <x v="352"/>
    <s v="Dyfed"/>
    <s v="Corporate"/>
    <s v="Office Supplies"/>
    <s v="Storage &amp; Organization"/>
    <s v="Large Box"/>
    <d v="2015-06-18T00:00:00"/>
    <b v="0"/>
  </r>
  <r>
    <x v="1302"/>
    <s v="N"/>
    <d v="2015-06-17T00:00:00"/>
    <s v="Low"/>
    <n v="25"/>
    <x v="1297"/>
    <n v="0.1"/>
    <s v="Regular"/>
    <n v="-166.01"/>
    <n v="19.77"/>
    <n v="23.23"/>
    <x v="426"/>
    <s v="West Glamorgan"/>
    <s v="Corporate"/>
    <s v="Office Supplies"/>
    <s v="Appliances"/>
    <s v="Small Box"/>
    <d v="2015-06-24T00:00:00"/>
    <b v="0"/>
  </r>
  <r>
    <x v="1303"/>
    <s v="N"/>
    <d v="2015-06-17T00:00:00"/>
    <s v="Low"/>
    <n v="25"/>
    <x v="1298"/>
    <n v="7.0000000000000007E-2"/>
    <s v="Regular"/>
    <n v="5490.55"/>
    <n v="611.99"/>
    <n v="38.49"/>
    <x v="119"/>
    <s v="West Glamorgan"/>
    <s v="Home Office"/>
    <s v="Technology"/>
    <s v="Copiers and Fax"/>
    <s v="Large Box"/>
    <d v="2015-06-26T00:00:00"/>
    <b v="1"/>
  </r>
  <r>
    <x v="1304"/>
    <s v="N"/>
    <d v="2015-06-17T00:00:00"/>
    <s v="Low"/>
    <n v="10"/>
    <x v="1299"/>
    <n v="0.08"/>
    <s v="Regular"/>
    <n v="8.0500000000000007"/>
    <n v="14.62"/>
    <n v="14.8"/>
    <x v="119"/>
    <s v="West Glamorgan"/>
    <s v="Home Office"/>
    <s v="Office Supplies"/>
    <s v="Rubber Bands"/>
    <s v="Wrap Bag"/>
    <d v="2015-06-24T00:00:00"/>
    <b v="1"/>
  </r>
  <r>
    <x v="1305"/>
    <s v="N"/>
    <d v="2015-06-18T00:00:00"/>
    <s v="Low"/>
    <n v="30"/>
    <x v="1300"/>
    <n v="0.08"/>
    <s v="Delivery Van"/>
    <n v="2805.05"/>
    <n v="411.98"/>
    <n v="26.06"/>
    <x v="99"/>
    <s v="Mid Glamorgan"/>
    <s v="Home Office"/>
    <s v="Technology"/>
    <s v="Office Machines"/>
    <s v="Jumbo Box"/>
    <d v="2015-06-20T00:00:00"/>
    <b v="1"/>
  </r>
  <r>
    <x v="1306"/>
    <s v="N"/>
    <d v="2015-06-19T00:00:00"/>
    <s v="Not Specified"/>
    <n v="23"/>
    <x v="1301"/>
    <n v="0.04"/>
    <s v="Regular"/>
    <n v="480.94"/>
    <n v="82.97"/>
    <n v="17.5"/>
    <x v="5"/>
    <s v="Mid Glamorgan"/>
    <s v="Corporate"/>
    <s v="Office Supplies"/>
    <s v="Appliances"/>
    <s v="Small Box"/>
    <d v="2015-06-19T00:00:00"/>
    <b v="1"/>
  </r>
  <r>
    <x v="1307"/>
    <s v="N"/>
    <d v="2015-06-20T00:00:00"/>
    <s v="Medium"/>
    <n v="42"/>
    <x v="1302"/>
    <n v="0.03"/>
    <s v="Regular"/>
    <n v="-183.37"/>
    <n v="17.02"/>
    <n v="19.14"/>
    <x v="171"/>
    <s v="West Glamorgan"/>
    <s v="Home Office"/>
    <s v="Technology"/>
    <s v="Computer Peripherals"/>
    <s v="Small Pack"/>
    <d v="2015-06-22T00:00:00"/>
    <b v="0"/>
  </r>
  <r>
    <x v="1308"/>
    <s v="N"/>
    <d v="2015-06-21T00:00:00"/>
    <s v="Low"/>
    <n v="17"/>
    <x v="1303"/>
    <n v="0.03"/>
    <s v="Regular"/>
    <n v="-75.95"/>
    <n v="16.059999999999999"/>
    <n v="20.89"/>
    <x v="82"/>
    <s v="Mid Glamorgan"/>
    <s v="Corporate"/>
    <s v="Office Supplies"/>
    <s v="Appliances"/>
    <s v="Small Box"/>
    <d v="2015-06-28T00:00:00"/>
    <b v="0"/>
  </r>
  <r>
    <x v="1309"/>
    <s v="N"/>
    <d v="2015-06-21T00:00:00"/>
    <s v="Medium"/>
    <n v="8"/>
    <x v="1304"/>
    <n v="0.05"/>
    <s v="Regular"/>
    <n v="-18.22"/>
    <n v="18.28"/>
    <n v="19.36"/>
    <x v="344"/>
    <s v="Mid Glamorgan"/>
    <s v="Corporate"/>
    <s v="Office Supplies"/>
    <s v="Binders and Binder Accessories"/>
    <s v="Small Box"/>
    <d v="2015-06-24T00:00:00"/>
    <b v="0"/>
  </r>
  <r>
    <x v="1310"/>
    <s v="N"/>
    <d v="2015-06-21T00:00:00"/>
    <s v="Medium"/>
    <n v="7"/>
    <x v="1305"/>
    <n v="0.06"/>
    <s v="Regular"/>
    <n v="12.8"/>
    <n v="19.64"/>
    <n v="15.39"/>
    <x v="344"/>
    <s v="Mid Glamorgan"/>
    <s v="Corporate"/>
    <s v="Office Supplies"/>
    <s v="Envelopes"/>
    <s v="Small Box"/>
    <d v="2015-06-23T00:00:00"/>
    <b v="1"/>
  </r>
  <r>
    <x v="1311"/>
    <s v="N"/>
    <d v="2015-06-21T00:00:00"/>
    <s v="Medium"/>
    <n v="37"/>
    <x v="1306"/>
    <n v="0.08"/>
    <s v="Regular"/>
    <n v="45.21"/>
    <n v="15.15"/>
    <n v="14.5"/>
    <x v="344"/>
    <s v="Mid Glamorgan"/>
    <s v="Corporate"/>
    <s v="Office Supplies"/>
    <s v="Labels"/>
    <s v="Small Box"/>
    <d v="2015-06-23T00:00:00"/>
    <b v="1"/>
  </r>
  <r>
    <x v="1312"/>
    <s v="N"/>
    <d v="2015-06-21T00:00:00"/>
    <s v="High"/>
    <n v="24"/>
    <x v="1307"/>
    <n v="0.09"/>
    <s v="Regular"/>
    <n v="-146.4"/>
    <n v="21.71"/>
    <n v="23.45"/>
    <x v="188"/>
    <s v="Mid Glamorgan"/>
    <s v="Corporate"/>
    <s v="Office Supplies"/>
    <s v="Storage &amp; Organization"/>
    <s v="Small Box"/>
    <d v="2015-06-22T00:00:00"/>
    <b v="0"/>
  </r>
  <r>
    <x v="1313"/>
    <s v="N"/>
    <d v="2015-06-21T00:00:00"/>
    <s v="High"/>
    <n v="11"/>
    <x v="1308"/>
    <n v="0.02"/>
    <s v="Regular"/>
    <n v="-32.15"/>
    <n v="14.88"/>
    <n v="19.329999999999998"/>
    <x v="427"/>
    <s v="Dyfed"/>
    <s v="Small Business"/>
    <s v="Office Supplies"/>
    <s v="Labels"/>
    <s v="Small Box"/>
    <d v="2015-06-22T00:00:00"/>
    <b v="0"/>
  </r>
  <r>
    <x v="1314"/>
    <s v="N"/>
    <d v="2015-06-23T00:00:00"/>
    <s v="Not Specified"/>
    <n v="31"/>
    <x v="1309"/>
    <n v="0.03"/>
    <s v="Regular"/>
    <n v="1.04"/>
    <n v="21.38"/>
    <n v="18.93"/>
    <x v="73"/>
    <s v="West Glamorgan"/>
    <s v="Corporate"/>
    <s v="Furniture"/>
    <s v="Office Furnishings"/>
    <s v="Small Box"/>
    <d v="2015-06-25T00:00:00"/>
    <b v="1"/>
  </r>
  <r>
    <x v="1315"/>
    <s v="N"/>
    <d v="2015-06-23T00:00:00"/>
    <s v="High"/>
    <n v="23"/>
    <x v="1310"/>
    <n v="0.09"/>
    <s v="Regular"/>
    <n v="235.9"/>
    <n v="79.28"/>
    <n v="33.99"/>
    <x v="22"/>
    <s v="Mid Glamorgan"/>
    <s v="Consumer"/>
    <s v="Office Supplies"/>
    <s v="Binders and Binder Accessories"/>
    <s v="Small Box"/>
    <d v="2015-06-25T00:00:00"/>
    <b v="1"/>
  </r>
  <r>
    <x v="1316"/>
    <s v="N"/>
    <d v="2015-06-23T00:00:00"/>
    <s v="High"/>
    <n v="18"/>
    <x v="1311"/>
    <n v="0.1"/>
    <s v="Regular"/>
    <n v="94.3"/>
    <n v="54.76"/>
    <n v="20.22"/>
    <x v="22"/>
    <s v="Mid Glamorgan"/>
    <s v="Consumer"/>
    <s v="Office Supplies"/>
    <s v="Storage &amp; Organization"/>
    <s v="Small Box"/>
    <d v="2015-06-24T00:00:00"/>
    <b v="1"/>
  </r>
  <r>
    <x v="1317"/>
    <s v="N"/>
    <d v="2015-06-24T00:00:00"/>
    <s v="Critical"/>
    <n v="4"/>
    <x v="1312"/>
    <n v="0.08"/>
    <s v="Regular"/>
    <n v="-35.61"/>
    <n v="27.7"/>
    <n v="25.25"/>
    <x v="428"/>
    <s v="South Glamorgan"/>
    <s v="Corporate"/>
    <s v="Office Supplies"/>
    <s v="Storage &amp; Organization"/>
    <s v="Small Box"/>
    <d v="2015-06-25T00:00:00"/>
    <b v="0"/>
  </r>
  <r>
    <x v="1318"/>
    <s v="N"/>
    <d v="2015-06-24T00:00:00"/>
    <s v="Critical"/>
    <n v="26"/>
    <x v="1313"/>
    <n v="0.05"/>
    <s v="Delivery Van"/>
    <n v="116.92"/>
    <n v="191.29"/>
    <n v="43.21"/>
    <x v="428"/>
    <s v="South Glamorgan"/>
    <s v="Corporate"/>
    <s v="Furniture"/>
    <s v="Tables"/>
    <s v="Jumbo Box"/>
    <d v="2015-06-25T00:00:00"/>
    <b v="1"/>
  </r>
  <r>
    <x v="1319"/>
    <s v="N"/>
    <d v="2015-06-24T00:00:00"/>
    <s v="Critical"/>
    <n v="19"/>
    <x v="1314"/>
    <n v="0.08"/>
    <s v="Express"/>
    <n v="-44.62"/>
    <n v="17.28"/>
    <n v="19.66"/>
    <x v="144"/>
    <s v="West Glamorgan"/>
    <s v="Home Office"/>
    <s v="Office Supplies"/>
    <s v="Paper"/>
    <s v="Small Box"/>
    <d v="2015-06-25T00:00:00"/>
    <b v="0"/>
  </r>
  <r>
    <x v="1320"/>
    <s v="N"/>
    <d v="2015-06-25T00:00:00"/>
    <s v="Medium"/>
    <n v="7"/>
    <x v="1315"/>
    <n v="0.04"/>
    <s v="Regular"/>
    <n v="-14.7"/>
    <n v="17.739999999999998"/>
    <n v="19.010000000000002"/>
    <x v="238"/>
    <s v="Mid Glamorgan"/>
    <s v="Corporate"/>
    <s v="Office Supplies"/>
    <s v="Binders and Binder Accessories"/>
    <s v="Small Box"/>
    <d v="2015-06-26T00:00:00"/>
    <b v="0"/>
  </r>
  <r>
    <x v="1321"/>
    <s v="N"/>
    <d v="2015-06-25T00:00:00"/>
    <s v="Medium"/>
    <n v="21"/>
    <x v="1316"/>
    <n v="0.06"/>
    <s v="Regular"/>
    <n v="-66.44"/>
    <n v="16.239999999999998"/>
    <n v="19.41"/>
    <x v="238"/>
    <s v="Mid Glamorgan"/>
    <s v="Corporate"/>
    <s v="Office Supplies"/>
    <s v="Binders and Binder Accessories"/>
    <s v="Small Box"/>
    <d v="2015-06-26T00:00:00"/>
    <b v="0"/>
  </r>
  <r>
    <x v="1322"/>
    <s v="N"/>
    <d v="2015-06-25T00:00:00"/>
    <s v="Critical"/>
    <n v="32"/>
    <x v="1317"/>
    <n v="0.06"/>
    <s v="Express"/>
    <n v="-36.200000000000003"/>
    <n v="16.98"/>
    <n v="18.72"/>
    <x v="46"/>
    <s v="Mid Glamorgan"/>
    <s v="Corporate"/>
    <s v="Office Supplies"/>
    <s v="Paper"/>
    <s v="Small Box"/>
    <d v="2015-06-26T00:00:00"/>
    <b v="0"/>
  </r>
  <r>
    <x v="1323"/>
    <s v="N"/>
    <d v="2015-06-25T00:00:00"/>
    <s v="Critical"/>
    <n v="24"/>
    <x v="1318"/>
    <n v="0.06"/>
    <s v="Delivery Van"/>
    <n v="1721.3"/>
    <n v="360.21"/>
    <n v="54.19"/>
    <x v="46"/>
    <s v="Mid Glamorgan"/>
    <s v="Corporate"/>
    <s v="Furniture"/>
    <s v="Tables"/>
    <s v="Jumbo Box"/>
    <d v="2015-06-28T00:00:00"/>
    <b v="1"/>
  </r>
  <r>
    <x v="1324"/>
    <s v="N"/>
    <d v="2015-06-25T00:00:00"/>
    <s v="Critical"/>
    <n v="50"/>
    <x v="1319"/>
    <n v="0.02"/>
    <s v="Regular"/>
    <n v="630.38"/>
    <n v="47.99"/>
    <n v="19.989999999999998"/>
    <x v="46"/>
    <s v="Mid Glamorgan"/>
    <s v="Corporate"/>
    <s v="Technology"/>
    <s v="Telephones and Communication"/>
    <s v="Wrap Bag"/>
    <d v="2015-06-26T00:00:00"/>
    <b v="1"/>
  </r>
  <r>
    <x v="1325"/>
    <s v="N"/>
    <d v="2015-06-25T00:00:00"/>
    <s v="Low"/>
    <n v="38"/>
    <x v="1320"/>
    <n v="0.04"/>
    <s v="Regular"/>
    <n v="2579.7600000000002"/>
    <n v="244.58"/>
    <n v="33.99"/>
    <x v="198"/>
    <s v="West Glamorgan"/>
    <s v="Home Office"/>
    <s v="Office Supplies"/>
    <s v="Appliances"/>
    <s v="Small Box"/>
    <d v="2015-07-02T00:00:00"/>
    <b v="1"/>
  </r>
  <r>
    <x v="1326"/>
    <s v="N"/>
    <d v="2015-06-25T00:00:00"/>
    <s v="Low"/>
    <n v="26"/>
    <x v="1321"/>
    <n v="0"/>
    <s v="Regular"/>
    <n v="-88.33"/>
    <n v="17.98"/>
    <n v="21.5"/>
    <x v="198"/>
    <s v="West Glamorgan"/>
    <s v="Home Office"/>
    <s v="Office Supplies"/>
    <s v="Paper"/>
    <s v="Small Box"/>
    <d v="2015-07-02T00:00:00"/>
    <b v="0"/>
  </r>
  <r>
    <x v="1327"/>
    <s v="N"/>
    <d v="2015-06-25T00:00:00"/>
    <s v="Medium"/>
    <n v="8"/>
    <x v="1322"/>
    <n v="0.05"/>
    <s v="Express"/>
    <n v="-17.16"/>
    <n v="16.28"/>
    <n v="20.18"/>
    <x v="286"/>
    <s v="Mid Glamorgan"/>
    <s v="Corporate"/>
    <s v="Office Supplies"/>
    <s v="Paper"/>
    <s v="Small Box"/>
    <d v="2015-06-27T00:00:00"/>
    <b v="0"/>
  </r>
  <r>
    <x v="1328"/>
    <s v="N"/>
    <d v="2015-06-26T00:00:00"/>
    <s v="High"/>
    <n v="50"/>
    <x v="1323"/>
    <n v="0.05"/>
    <s v="Regular"/>
    <n v="-332.58"/>
    <n v="26.89"/>
    <n v="27.56"/>
    <x v="253"/>
    <s v="Dyfed"/>
    <s v="Small Business"/>
    <s v="Furniture"/>
    <s v="Office Furnishings"/>
    <s v="Large Box"/>
    <d v="2015-06-28T00:00:00"/>
    <b v="0"/>
  </r>
  <r>
    <x v="1329"/>
    <s v="N"/>
    <d v="2015-06-27T00:00:00"/>
    <s v="Not Specified"/>
    <n v="22"/>
    <x v="1324"/>
    <n v="0.03"/>
    <s v="Regular"/>
    <n v="-241.78"/>
    <n v="97.99"/>
    <n v="14.99"/>
    <x v="427"/>
    <s v="Dyfed"/>
    <s v="Small Business"/>
    <s v="Technology"/>
    <s v="Telephones and Communication"/>
    <s v="Wrap Bag"/>
    <d v="2015-06-28T00:00:00"/>
    <b v="0"/>
  </r>
  <r>
    <x v="1330"/>
    <s v="N"/>
    <d v="2015-06-27T00:00:00"/>
    <s v="Not Specified"/>
    <n v="11"/>
    <x v="1325"/>
    <n v="0.08"/>
    <s v="Regular"/>
    <n v="-37.21"/>
    <n v="32.15"/>
    <n v="22.99"/>
    <x v="427"/>
    <s v="Dyfed"/>
    <s v="Small Business"/>
    <s v="Office Supplies"/>
    <s v="Pens &amp; Art Supplies"/>
    <s v="Small Pack"/>
    <d v="2015-06-28T00:00:00"/>
    <b v="0"/>
  </r>
  <r>
    <x v="1331"/>
    <s v="N"/>
    <d v="2015-06-27T00:00:00"/>
    <s v="Not Specified"/>
    <n v="22"/>
    <x v="1326"/>
    <n v="0"/>
    <s v="Delivery Van"/>
    <n v="-121.99"/>
    <n v="45.94"/>
    <n v="33.19"/>
    <x v="429"/>
    <s v="South Glamorgan"/>
    <s v="Home Office"/>
    <s v="Furniture"/>
    <s v="Chairs &amp; Chairmats"/>
    <s v="Jumbo Drum"/>
    <d v="2015-06-29T00:00:00"/>
    <b v="0"/>
  </r>
  <r>
    <x v="1332"/>
    <s v="N"/>
    <d v="2015-06-27T00:00:00"/>
    <s v="Not Specified"/>
    <n v="31"/>
    <x v="1327"/>
    <n v="7.0000000000000007E-2"/>
    <s v="Regular"/>
    <n v="27.86"/>
    <n v="20.329999999999998"/>
    <n v="15.99"/>
    <x v="429"/>
    <s v="South Glamorgan"/>
    <s v="Home Office"/>
    <s v="Technology"/>
    <s v="Computer Peripherals"/>
    <s v="Small Pack"/>
    <d v="2015-06-28T00:00:00"/>
    <b v="1"/>
  </r>
  <r>
    <x v="1333"/>
    <s v="N"/>
    <d v="2015-06-27T00:00:00"/>
    <s v="High"/>
    <n v="14"/>
    <x v="1328"/>
    <n v="0"/>
    <s v="Regular"/>
    <n v="31.64"/>
    <n v="19.96"/>
    <n v="18.95"/>
    <x v="279"/>
    <s v="West Glamorgan"/>
    <s v="Consumer"/>
    <s v="Furniture"/>
    <s v="Office Furnishings"/>
    <s v="Small Box"/>
    <d v="2015-06-29T00:00:00"/>
    <b v="1"/>
  </r>
  <r>
    <x v="1334"/>
    <s v="N"/>
    <d v="2015-06-27T00:00:00"/>
    <s v="High"/>
    <n v="45"/>
    <x v="1329"/>
    <n v="0.01"/>
    <s v="Delivery Van"/>
    <n v="3502.85"/>
    <n v="276.98"/>
    <n v="31.86"/>
    <x v="279"/>
    <s v="West Glamorgan"/>
    <s v="Consumer"/>
    <s v="Technology"/>
    <s v="Office Machines"/>
    <s v="Jumbo Drum"/>
    <d v="2015-06-29T00:00:00"/>
    <b v="1"/>
  </r>
  <r>
    <x v="1335"/>
    <s v="N"/>
    <d v="2015-06-27T00:00:00"/>
    <s v="High"/>
    <n v="43"/>
    <x v="1330"/>
    <n v="0.06"/>
    <s v="Regular"/>
    <n v="-57.2"/>
    <n v="14.6"/>
    <n v="16.399999999999999"/>
    <x v="279"/>
    <s v="West Glamorgan"/>
    <s v="Consumer"/>
    <s v="Office Supplies"/>
    <s v="Pens &amp; Art Supplies"/>
    <s v="Wrap Bag"/>
    <d v="2015-06-29T00:00:00"/>
    <b v="0"/>
  </r>
  <r>
    <x v="1336"/>
    <s v="N"/>
    <d v="2015-06-28T00:00:00"/>
    <s v="Critical"/>
    <n v="7"/>
    <x v="1331"/>
    <n v="0.08"/>
    <s v="Express"/>
    <n v="-228.16"/>
    <n v="77.989999999999995"/>
    <n v="22.99"/>
    <x v="430"/>
    <s v="Dyfed"/>
    <s v="Corporate"/>
    <s v="Technology"/>
    <s v="Telephones and Communication"/>
    <s v="Small Box"/>
    <d v="2015-06-29T00:00:00"/>
    <b v="0"/>
  </r>
  <r>
    <x v="1337"/>
    <s v="N"/>
    <d v="2015-06-30T00:00:00"/>
    <s v="High"/>
    <n v="33"/>
    <x v="1332"/>
    <n v="0"/>
    <s v="Regular"/>
    <n v="307.52"/>
    <n v="33.380000000000003"/>
    <n v="16.989999999999998"/>
    <x v="431"/>
    <s v="Dyfed"/>
    <s v="Corporate"/>
    <s v="Office Supplies"/>
    <s v="Binders and Binder Accessories"/>
    <s v="Small Box"/>
    <d v="2015-07-01T00:00:00"/>
    <b v="1"/>
  </r>
  <r>
    <x v="1338"/>
    <s v="N"/>
    <d v="2015-06-30T00:00:00"/>
    <s v="High"/>
    <n v="48"/>
    <x v="1333"/>
    <n v="0.1"/>
    <s v="Regular"/>
    <n v="-66.19"/>
    <n v="20.32"/>
    <n v="16.38"/>
    <x v="431"/>
    <s v="Dyfed"/>
    <s v="Corporate"/>
    <s v="Technology"/>
    <s v="Computer Peripherals"/>
    <s v="Small Pack"/>
    <d v="2015-07-02T00:00:00"/>
    <b v="0"/>
  </r>
  <r>
    <x v="1339"/>
    <s v="N"/>
    <d v="2015-07-03T00:00:00"/>
    <s v="Critical"/>
    <n v="35"/>
    <x v="1334"/>
    <n v="0.06"/>
    <s v="Delivery Van"/>
    <n v="-28.9"/>
    <n v="131.99"/>
    <n v="70.14"/>
    <x v="285"/>
    <s v="Mid Glamorgan"/>
    <s v="Small Business"/>
    <s v="Technology"/>
    <s v="Office Machines"/>
    <s v="Jumbo Box"/>
    <d v="2015-07-05T00:00:00"/>
    <b v="0"/>
  </r>
  <r>
    <x v="1340"/>
    <s v="N"/>
    <d v="2015-07-03T00:00:00"/>
    <s v="Critical"/>
    <n v="24"/>
    <x v="1335"/>
    <n v="7.0000000000000007E-2"/>
    <s v="Regular"/>
    <n v="109.77"/>
    <n v="48.55"/>
    <n v="27.89"/>
    <x v="285"/>
    <s v="Mid Glamorgan"/>
    <s v="Small Business"/>
    <s v="Office Supplies"/>
    <s v="Pens &amp; Art Supplies"/>
    <s v="Wrap Bag"/>
    <d v="2015-07-06T00:00:00"/>
    <b v="1"/>
  </r>
  <r>
    <x v="1341"/>
    <s v="N"/>
    <d v="2015-07-03T00:00:00"/>
    <s v="Medium"/>
    <n v="32"/>
    <x v="1336"/>
    <n v="0.02"/>
    <s v="Regular"/>
    <n v="-25.14"/>
    <n v="13.68"/>
    <n v="15.57"/>
    <x v="432"/>
    <s v="South Glamorgan"/>
    <s v="Corporate"/>
    <s v="Office Supplies"/>
    <s v="Pens &amp; Art Supplies"/>
    <s v="Wrap Bag"/>
    <d v="2015-07-04T00:00:00"/>
    <b v="0"/>
  </r>
  <r>
    <x v="1342"/>
    <s v="N"/>
    <d v="2015-07-03T00:00:00"/>
    <s v="Medium"/>
    <n v="47"/>
    <x v="1337"/>
    <n v="0.1"/>
    <s v="Regular"/>
    <n v="29.22"/>
    <n v="19.079999999999998"/>
    <n v="16.350000000000001"/>
    <x v="432"/>
    <s v="South Glamorgan"/>
    <s v="Corporate"/>
    <s v="Office Supplies"/>
    <s v="Pens &amp; Art Supplies"/>
    <s v="Wrap Bag"/>
    <d v="2015-07-05T00:00:00"/>
    <b v="1"/>
  </r>
  <r>
    <x v="1343"/>
    <s v="N"/>
    <d v="2015-07-03T00:00:00"/>
    <s v="Critical"/>
    <n v="2"/>
    <x v="1338"/>
    <n v="0.06"/>
    <s v="Regular"/>
    <n v="2.67"/>
    <n v="13.26"/>
    <n v="14.7"/>
    <x v="330"/>
    <s v="Mid Glamorgan"/>
    <s v="Corporate"/>
    <s v="Office Supplies"/>
    <s v="Rubber Bands"/>
    <s v="Wrap Bag"/>
    <d v="2015-07-04T00:00:00"/>
    <b v="1"/>
  </r>
  <r>
    <x v="1344"/>
    <s v="N"/>
    <d v="2015-07-03T00:00:00"/>
    <s v="Critical"/>
    <n v="36"/>
    <x v="1339"/>
    <n v="0.04"/>
    <s v="Regular"/>
    <n v="-916.28"/>
    <n v="92.98"/>
    <n v="49"/>
    <x v="330"/>
    <s v="Mid Glamorgan"/>
    <s v="Corporate"/>
    <s v="Office Supplies"/>
    <s v="Storage &amp; Organization"/>
    <s v="Large Box"/>
    <d v="2015-07-04T00:00:00"/>
    <b v="0"/>
  </r>
  <r>
    <x v="1345"/>
    <s v="N"/>
    <d v="2015-07-03T00:00:00"/>
    <s v="Critical"/>
    <n v="7"/>
    <x v="1340"/>
    <n v="7.0000000000000007E-2"/>
    <s v="Regular"/>
    <n v="-199.53"/>
    <n v="77.989999999999995"/>
    <n v="19.260000000000002"/>
    <x v="330"/>
    <s v="Mid Glamorgan"/>
    <s v="Corporate"/>
    <s v="Technology"/>
    <s v="Telephones and Communication"/>
    <s v="Small Box"/>
    <d v="2015-07-03T00:00:00"/>
    <b v="0"/>
  </r>
  <r>
    <x v="1346"/>
    <s v="N"/>
    <d v="2015-07-03T00:00:00"/>
    <s v="Not Specified"/>
    <n v="20"/>
    <x v="1341"/>
    <n v="0"/>
    <s v="Regular"/>
    <n v="16.079999999999998"/>
    <n v="21.77"/>
    <n v="20.02"/>
    <x v="428"/>
    <s v="South Glamorgan"/>
    <s v="Corporate"/>
    <s v="Furniture"/>
    <s v="Office Furnishings"/>
    <s v="Medium Box"/>
    <d v="2015-07-05T00:00:00"/>
    <b v="1"/>
  </r>
  <r>
    <x v="1347"/>
    <s v="Y"/>
    <d v="2015-07-04T00:00:00"/>
    <s v="Low"/>
    <n v="5"/>
    <x v="1342"/>
    <n v="0.09"/>
    <s v="Regular"/>
    <n v="-60.27"/>
    <n v="31.98"/>
    <n v="18"/>
    <x v="155"/>
    <s v="Mid Glamorgan"/>
    <s v="Home Office"/>
    <s v="Technology"/>
    <s v="Computer Peripherals"/>
    <s v="Small Box"/>
    <d v="2015-07-11T00:00:00"/>
    <b v="0"/>
  </r>
  <r>
    <x v="1348"/>
    <s v="N"/>
    <d v="2015-07-07T00:00:00"/>
    <s v="Critical"/>
    <n v="44"/>
    <x v="1343"/>
    <n v="7.0000000000000007E-2"/>
    <s v="Regular"/>
    <n v="1198.3800000000001"/>
    <n v="127.99"/>
    <n v="19.920000000000002"/>
    <x v="155"/>
    <s v="Mid Glamorgan"/>
    <s v="Home Office"/>
    <s v="Technology"/>
    <s v="Telephones and Communication"/>
    <s v="Small Box"/>
    <d v="2015-07-07T00:00:00"/>
    <b v="1"/>
  </r>
  <r>
    <x v="1349"/>
    <s v="Y"/>
    <d v="2015-07-09T00:00:00"/>
    <s v="High"/>
    <n v="36"/>
    <x v="1344"/>
    <n v="0.09"/>
    <s v="Express"/>
    <n v="159.56"/>
    <n v="51.98"/>
    <n v="23.2"/>
    <x v="415"/>
    <s v="Mid Glamorgan"/>
    <s v="Consumer"/>
    <s v="Furniture"/>
    <s v="Office Furnishings"/>
    <s v="Wrap Bag"/>
    <d v="2015-07-11T00:00:00"/>
    <b v="1"/>
  </r>
  <r>
    <x v="1350"/>
    <s v="N"/>
    <d v="2015-07-09T00:00:00"/>
    <s v="Medium"/>
    <n v="18"/>
    <x v="1345"/>
    <n v="0.04"/>
    <s v="Regular"/>
    <n v="45.51"/>
    <n v="33.979999999999997"/>
    <n v="22.32"/>
    <x v="256"/>
    <s v="Mid Glamorgan"/>
    <s v="Consumer"/>
    <s v="Office Supplies"/>
    <s v="Paper"/>
    <s v="Wrap Bag"/>
    <d v="2015-07-10T00:00:00"/>
    <b v="1"/>
  </r>
  <r>
    <x v="1351"/>
    <s v="N"/>
    <d v="2015-07-09T00:00:00"/>
    <s v="Medium"/>
    <n v="39"/>
    <x v="1346"/>
    <n v="0.05"/>
    <s v="Regular"/>
    <n v="-1724.9"/>
    <n v="83.37"/>
    <n v="83"/>
    <x v="256"/>
    <s v="Mid Glamorgan"/>
    <s v="Consumer"/>
    <s v="Furniture"/>
    <s v="Tables"/>
    <s v="Large Box"/>
    <d v="2015-07-09T00:00:00"/>
    <b v="0"/>
  </r>
  <r>
    <x v="1352"/>
    <s v="N"/>
    <d v="2015-07-14T00:00:00"/>
    <s v="Low"/>
    <n v="17"/>
    <x v="1347"/>
    <n v="0.03"/>
    <s v="Regular"/>
    <n v="266.64"/>
    <n v="53.94"/>
    <n v="16.989999999999998"/>
    <x v="433"/>
    <s v="South Glamorgan"/>
    <s v="Corporate"/>
    <s v="Office Supplies"/>
    <s v="Binders and Binder Accessories"/>
    <s v="Small Box"/>
    <d v="2015-07-18T00:00:00"/>
    <b v="1"/>
  </r>
  <r>
    <x v="1353"/>
    <s v="N"/>
    <d v="2015-07-14T00:00:00"/>
    <s v="Low"/>
    <n v="45"/>
    <x v="1348"/>
    <n v="0.01"/>
    <s v="Regular"/>
    <n v="188.93"/>
    <n v="19.309999999999999"/>
    <n v="14.49"/>
    <x v="433"/>
    <s v="South Glamorgan"/>
    <s v="Corporate"/>
    <s v="Office Supplies"/>
    <s v="Labels"/>
    <s v="Small Box"/>
    <d v="2015-07-18T00:00:00"/>
    <b v="1"/>
  </r>
  <r>
    <x v="1354"/>
    <s v="N"/>
    <d v="2015-07-14T00:00:00"/>
    <s v="Critical"/>
    <n v="48"/>
    <x v="1349"/>
    <n v="0.04"/>
    <s v="Regular"/>
    <n v="-374.8"/>
    <n v="20.46"/>
    <n v="22.99"/>
    <x v="1"/>
    <s v="West Glamorgan"/>
    <s v="Corporate"/>
    <s v="Technology"/>
    <s v="Computer Peripherals"/>
    <s v="Small Pack"/>
    <d v="2015-07-16T00:00:00"/>
    <b v="0"/>
  </r>
  <r>
    <x v="1355"/>
    <s v="N"/>
    <d v="2015-07-16T00:00:00"/>
    <s v="Low"/>
    <n v="47"/>
    <x v="1350"/>
    <n v="0"/>
    <s v="Regular"/>
    <n v="134.28"/>
    <n v="24.64"/>
    <n v="18.98"/>
    <x v="73"/>
    <s v="Mid Glamorgan"/>
    <s v="Consumer"/>
    <s v="Furniture"/>
    <s v="Office Furnishings"/>
    <s v="Small Pack"/>
    <d v="2015-07-16T00:00:00"/>
    <b v="1"/>
  </r>
  <r>
    <x v="1356"/>
    <s v="N"/>
    <d v="2015-07-16T00:00:00"/>
    <s v="Medium"/>
    <n v="35"/>
    <x v="1351"/>
    <n v="0.02"/>
    <s v="Regular"/>
    <n v="1147.48"/>
    <n v="191.99"/>
    <n v="27.99"/>
    <x v="411"/>
    <s v="Dyfed"/>
    <s v="Small Business"/>
    <s v="Technology"/>
    <s v="Telephones and Communication"/>
    <s v="Medium Box"/>
    <d v="2015-07-18T00:00:00"/>
    <b v="1"/>
  </r>
  <r>
    <x v="1357"/>
    <s v="N"/>
    <d v="2015-07-16T00:00:00"/>
    <s v="Medium"/>
    <n v="19"/>
    <x v="1352"/>
    <n v="0.06"/>
    <s v="Regular"/>
    <n v="158.15"/>
    <n v="77.989999999999995"/>
    <n v="16.5"/>
    <x v="411"/>
    <s v="Dyfed"/>
    <s v="Small Business"/>
    <s v="Technology"/>
    <s v="Telephones and Communication"/>
    <s v="Small Box"/>
    <d v="2015-07-17T00:00:00"/>
    <b v="1"/>
  </r>
  <r>
    <x v="1358"/>
    <s v="N"/>
    <d v="2015-07-16T00:00:00"/>
    <s v="Medium"/>
    <n v="48"/>
    <x v="1353"/>
    <n v="0"/>
    <s v="Regular"/>
    <n v="671.03"/>
    <n v="45.98"/>
    <n v="15.99"/>
    <x v="411"/>
    <s v="Dyfed"/>
    <s v="Small Business"/>
    <s v="Technology"/>
    <s v="Computer Peripherals"/>
    <s v="Small Pack"/>
    <d v="2015-07-18T00:00:00"/>
    <b v="1"/>
  </r>
  <r>
    <x v="1359"/>
    <s v="N"/>
    <d v="2015-07-16T00:00:00"/>
    <s v="Medium"/>
    <n v="49"/>
    <x v="1354"/>
    <n v="0.05"/>
    <s v="Regular"/>
    <n v="-146.02000000000001"/>
    <n v="16.239999999999998"/>
    <n v="19.41"/>
    <x v="411"/>
    <s v="Dyfed"/>
    <s v="Small Business"/>
    <s v="Office Supplies"/>
    <s v="Binders and Binder Accessories"/>
    <s v="Small Box"/>
    <d v="2015-07-18T00:00:00"/>
    <b v="0"/>
  </r>
  <r>
    <x v="1360"/>
    <s v="N"/>
    <d v="2015-07-16T00:00:00"/>
    <s v="Medium"/>
    <n v="9"/>
    <x v="1355"/>
    <n v="0.06"/>
    <s v="Regular"/>
    <n v="-13.44"/>
    <n v="29.48"/>
    <n v="15.99"/>
    <x v="434"/>
    <s v="Mid Glamorgan"/>
    <s v="Corporate"/>
    <s v="Technology"/>
    <s v="Computer Peripherals"/>
    <s v="Small Pack"/>
    <d v="2015-07-17T00:00:00"/>
    <b v="0"/>
  </r>
  <r>
    <x v="1361"/>
    <s v="N"/>
    <d v="2015-07-17T00:00:00"/>
    <s v="High"/>
    <n v="42"/>
    <x v="1356"/>
    <n v="0.05"/>
    <s v="Regular"/>
    <n v="-139.69999999999999"/>
    <n v="16.37"/>
    <n v="19.149999999999999"/>
    <x v="435"/>
    <s v="Mid Glamorgan"/>
    <s v="Home Office"/>
    <s v="Office Supplies"/>
    <s v="Appliances"/>
    <s v="Small Box"/>
    <d v="2015-07-19T00:00:00"/>
    <b v="0"/>
  </r>
  <r>
    <x v="1362"/>
    <s v="N"/>
    <d v="2015-07-17T00:00:00"/>
    <s v="High"/>
    <n v="28"/>
    <x v="1357"/>
    <n v="0.06"/>
    <s v="Regular"/>
    <n v="148.44"/>
    <n v="31.84"/>
    <n v="18.100000000000001"/>
    <x v="435"/>
    <s v="Mid Glamorgan"/>
    <s v="Home Office"/>
    <s v="Office Supplies"/>
    <s v="Pens &amp; Art Supplies"/>
    <s v="Wrap Bag"/>
    <d v="2015-07-19T00:00:00"/>
    <b v="1"/>
  </r>
  <r>
    <x v="1363"/>
    <s v="N"/>
    <d v="2015-07-17T00:00:00"/>
    <s v="High"/>
    <n v="37"/>
    <x v="1358"/>
    <n v="0.09"/>
    <s v="Regular"/>
    <n v="102.35"/>
    <n v="24.22"/>
    <n v="16.850000000000001"/>
    <x v="37"/>
    <s v="Dyfed"/>
    <s v="Corporate"/>
    <s v="Furniture"/>
    <s v="Office Furnishings"/>
    <s v="Small Pack"/>
    <d v="2015-07-19T00:00:00"/>
    <b v="1"/>
  </r>
  <r>
    <x v="1364"/>
    <s v="N"/>
    <d v="2015-07-17T00:00:00"/>
    <s v="High"/>
    <n v="49"/>
    <x v="1359"/>
    <n v="0.01"/>
    <s v="Regular"/>
    <n v="2046.27"/>
    <n v="137.99"/>
    <n v="16.5"/>
    <x v="37"/>
    <s v="Mid Glamorgan"/>
    <s v="Corporate"/>
    <s v="Technology"/>
    <s v="Telephones and Communication"/>
    <s v="Small Box"/>
    <d v="2015-07-19T00:00:00"/>
    <b v="1"/>
  </r>
  <r>
    <x v="1365"/>
    <s v="Y"/>
    <d v="2015-07-17T00:00:00"/>
    <s v="High"/>
    <n v="41"/>
    <x v="1360"/>
    <n v="0.05"/>
    <s v="Express"/>
    <n v="12.7"/>
    <n v="17.34"/>
    <n v="16.989999999999998"/>
    <x v="436"/>
    <s v="Mid Glamorgan"/>
    <s v="Home Office"/>
    <s v="Office Supplies"/>
    <s v="Binders and Binder Accessories"/>
    <s v="Small Box"/>
    <d v="2015-07-19T00:00:00"/>
    <b v="1"/>
  </r>
  <r>
    <x v="1366"/>
    <s v="Y"/>
    <d v="2015-07-17T00:00:00"/>
    <s v="High"/>
    <n v="47"/>
    <x v="1361"/>
    <n v="0.1"/>
    <s v="Regular"/>
    <n v="289.19"/>
    <n v="35.99"/>
    <n v="20.71"/>
    <x v="436"/>
    <s v="Mid Glamorgan"/>
    <s v="Home Office"/>
    <s v="Office Supplies"/>
    <s v="Envelopes"/>
    <s v="Small Box"/>
    <d v="2015-07-20T00:00:00"/>
    <b v="1"/>
  </r>
  <r>
    <x v="1367"/>
    <s v="N"/>
    <d v="2015-07-17T00:00:00"/>
    <s v="Critical"/>
    <n v="29"/>
    <x v="1362"/>
    <n v="0"/>
    <s v="Express"/>
    <n v="-66.56"/>
    <n v="17.739999999999998"/>
    <n v="19.3"/>
    <x v="437"/>
    <s v="West Glamorgan"/>
    <s v="Corporate"/>
    <s v="Office Supplies"/>
    <s v="Scissors, Rulers and Trimmers"/>
    <s v="Small Pack"/>
    <d v="2015-07-18T00:00:00"/>
    <b v="0"/>
  </r>
  <r>
    <x v="1368"/>
    <s v="Y"/>
    <d v="2015-07-18T00:00:00"/>
    <s v="Medium"/>
    <n v="46"/>
    <x v="1363"/>
    <n v="0.02"/>
    <s v="Regular"/>
    <n v="231.49"/>
    <n v="27.98"/>
    <n v="18"/>
    <x v="5"/>
    <s v="Mid Glamorgan"/>
    <s v="Corporate"/>
    <s v="Technology"/>
    <s v="Computer Peripherals"/>
    <s v="Small Box"/>
    <d v="2015-07-18T00:00:00"/>
    <b v="1"/>
  </r>
  <r>
    <x v="1369"/>
    <s v="Y"/>
    <d v="2015-07-18T00:00:00"/>
    <s v="Low"/>
    <n v="14"/>
    <x v="1364"/>
    <n v="0.03"/>
    <s v="Express"/>
    <n v="171.97"/>
    <n v="40.53"/>
    <n v="15.49"/>
    <x v="43"/>
    <s v="Mid Glamorgan"/>
    <s v="Home Office"/>
    <s v="Office Supplies"/>
    <s v="Binders and Binder Accessories"/>
    <s v="Small Box"/>
    <d v="2015-07-25T00:00:00"/>
    <b v="1"/>
  </r>
  <r>
    <x v="1370"/>
    <s v="Y"/>
    <d v="2015-07-18T00:00:00"/>
    <s v="Low"/>
    <n v="9"/>
    <x v="1365"/>
    <n v="0.02"/>
    <s v="Regular"/>
    <n v="-29.23"/>
    <n v="29.98"/>
    <n v="22.51"/>
    <x v="43"/>
    <s v="Mid Glamorgan"/>
    <s v="Home Office"/>
    <s v="Technology"/>
    <s v="Office Machines"/>
    <s v="Medium Box"/>
    <d v="2015-07-23T00:00:00"/>
    <b v="0"/>
  </r>
  <r>
    <x v="1371"/>
    <s v="N"/>
    <d v="2015-07-18T00:00:00"/>
    <s v="Medium"/>
    <n v="2"/>
    <x v="1366"/>
    <n v="0.01"/>
    <s v="Delivery Van"/>
    <n v="-330.9"/>
    <n v="255.98"/>
    <n v="76.94"/>
    <x v="39"/>
    <s v="Mid Glamorgan"/>
    <s v="Home Office"/>
    <s v="Furniture"/>
    <s v="Chairs &amp; Chairmats"/>
    <s v="Jumbo Drum"/>
    <d v="2015-07-19T00:00:00"/>
    <b v="0"/>
  </r>
  <r>
    <x v="1372"/>
    <s v="N"/>
    <d v="2015-07-19T00:00:00"/>
    <s v="Not Specified"/>
    <n v="45"/>
    <x v="1367"/>
    <n v="0.01"/>
    <s v="Express"/>
    <n v="43.39"/>
    <n v="14.62"/>
    <n v="14.8"/>
    <x v="401"/>
    <s v="Mid Glamorgan"/>
    <s v="Home Office"/>
    <s v="Office Supplies"/>
    <s v="Rubber Bands"/>
    <s v="Wrap Bag"/>
    <d v="2015-07-20T00:00:00"/>
    <b v="1"/>
  </r>
  <r>
    <x v="1373"/>
    <s v="N"/>
    <d v="2015-07-19T00:00:00"/>
    <s v="Not Specified"/>
    <n v="9"/>
    <x v="1368"/>
    <n v="0.06"/>
    <s v="Regular"/>
    <n v="-282.58999999999997"/>
    <n v="137.99"/>
    <n v="22.08"/>
    <x v="401"/>
    <s v="Mid Glamorgan"/>
    <s v="Home Office"/>
    <s v="Technology"/>
    <s v="Telephones and Communication"/>
    <s v="Small Box"/>
    <d v="2015-07-20T00:00:00"/>
    <b v="0"/>
  </r>
  <r>
    <x v="1374"/>
    <s v="N"/>
    <d v="2015-07-20T00:00:00"/>
    <s v="High"/>
    <n v="15"/>
    <x v="1369"/>
    <n v="0.04"/>
    <s v="Delivery Van"/>
    <n v="1205.6099999999999"/>
    <n v="461.99"/>
    <n v="63"/>
    <x v="83"/>
    <s v="West Glamorgan"/>
    <s v="Corporate"/>
    <s v="Technology"/>
    <s v="Copiers and Fax"/>
    <s v="Jumbo Drum"/>
    <d v="2015-07-20T00:00:00"/>
    <b v="1"/>
  </r>
  <r>
    <x v="1375"/>
    <s v="N"/>
    <d v="2015-07-20T00:00:00"/>
    <s v="High"/>
    <n v="14"/>
    <x v="1370"/>
    <n v="0.06"/>
    <s v="Regular"/>
    <n v="13.47"/>
    <n v="16"/>
    <n v="15.3"/>
    <x v="83"/>
    <s v="West Glamorgan"/>
    <s v="Corporate"/>
    <s v="Office Supplies"/>
    <s v="Paper"/>
    <s v="Wrap Bag"/>
    <d v="2015-07-21T00:00:00"/>
    <b v="1"/>
  </r>
  <r>
    <x v="1376"/>
    <s v="N"/>
    <d v="2015-07-20T00:00:00"/>
    <s v="Low"/>
    <n v="21"/>
    <x v="1371"/>
    <n v="0.02"/>
    <s v="Regular"/>
    <n v="-26.19"/>
    <n v="19.68"/>
    <n v="20.16"/>
    <x v="398"/>
    <s v="Mid Glamorgan"/>
    <s v="Consumer"/>
    <s v="Office Supplies"/>
    <s v="Binders and Binder Accessories"/>
    <s v="Small Box"/>
    <d v="2015-07-27T00:00:00"/>
    <b v="0"/>
  </r>
  <r>
    <x v="1377"/>
    <s v="N"/>
    <d v="2015-07-20T00:00:00"/>
    <s v="Low"/>
    <n v="5"/>
    <x v="1372"/>
    <n v="0.08"/>
    <s v="Regular"/>
    <n v="208.84"/>
    <n v="379.99"/>
    <n v="33.99"/>
    <x v="398"/>
    <s v="Mid Glamorgan"/>
    <s v="Consumer"/>
    <s v="Office Supplies"/>
    <s v="Binders and Binder Accessories"/>
    <s v="Small Box"/>
    <d v="2015-07-22T00:00:00"/>
    <b v="1"/>
  </r>
  <r>
    <x v="1378"/>
    <s v="N"/>
    <d v="2015-07-20T00:00:00"/>
    <s v="Low"/>
    <n v="10"/>
    <x v="1373"/>
    <n v="0.08"/>
    <s v="Delivery Van"/>
    <n v="-469.09"/>
    <n v="274.11"/>
    <n v="76.739999999999995"/>
    <x v="398"/>
    <s v="Mid Glamorgan"/>
    <s v="Consumer"/>
    <s v="Furniture"/>
    <s v="Tables"/>
    <s v="Jumbo Box"/>
    <d v="2015-07-27T00:00:00"/>
    <b v="0"/>
  </r>
  <r>
    <x v="1379"/>
    <s v="N"/>
    <d v="2015-07-21T00:00:00"/>
    <s v="Low"/>
    <n v="24"/>
    <x v="1374"/>
    <n v="0"/>
    <s v="Express"/>
    <n v="38.869999999999997"/>
    <n v="22.4"/>
    <n v="19.399999999999999"/>
    <x v="266"/>
    <s v="West Glamorgan"/>
    <s v="Consumer"/>
    <s v="Furniture"/>
    <s v="Office Furnishings"/>
    <s v="Small Pack"/>
    <d v="2015-07-21T00:00:00"/>
    <b v="1"/>
  </r>
  <r>
    <x v="1380"/>
    <s v="N"/>
    <d v="2015-07-21T00:00:00"/>
    <s v="Low"/>
    <n v="18"/>
    <x v="1375"/>
    <n v="0.1"/>
    <s v="Regular"/>
    <n v="-7.19"/>
    <n v="17.850000000000001"/>
    <n v="16.27"/>
    <x v="266"/>
    <s v="West Glamorgan"/>
    <s v="Consumer"/>
    <s v="Office Supplies"/>
    <s v="Pens &amp; Art Supplies"/>
    <s v="Wrap Bag"/>
    <d v="2015-07-28T00:00:00"/>
    <b v="0"/>
  </r>
  <r>
    <x v="1381"/>
    <s v="N"/>
    <d v="2015-07-22T00:00:00"/>
    <s v="Not Specified"/>
    <n v="4"/>
    <x v="1376"/>
    <n v="0.01"/>
    <s v="Express"/>
    <n v="-119.76"/>
    <n v="42.73"/>
    <n v="18"/>
    <x v="393"/>
    <s v="Mid Glamorgan"/>
    <s v="Small Business"/>
    <s v="Technology"/>
    <s v="Computer Peripherals"/>
    <s v="Small Box"/>
    <d v="2015-07-24T00:00:00"/>
    <b v="0"/>
  </r>
  <r>
    <x v="1382"/>
    <s v="N"/>
    <d v="2015-07-22T00:00:00"/>
    <s v="Not Specified"/>
    <n v="24"/>
    <x v="1377"/>
    <n v="7.0000000000000007E-2"/>
    <s v="Express"/>
    <n v="381.92"/>
    <n v="74.180000000000007"/>
    <n v="24.84"/>
    <x v="393"/>
    <s v="Mid Glamorgan"/>
    <s v="Small Business"/>
    <s v="Furniture"/>
    <s v="Office Furnishings"/>
    <s v="Medium Box"/>
    <d v="2015-07-23T00:00:00"/>
    <b v="1"/>
  </r>
  <r>
    <x v="1383"/>
    <s v="N"/>
    <d v="2015-07-22T00:00:00"/>
    <s v="Not Specified"/>
    <n v="19"/>
    <x v="1378"/>
    <n v="0.09"/>
    <s v="Express"/>
    <n v="188.68"/>
    <n v="205.17"/>
    <n v="33.99"/>
    <x v="393"/>
    <s v="Mid Glamorgan"/>
    <s v="Small Business"/>
    <s v="Office Supplies"/>
    <s v="Storage &amp; Organization"/>
    <s v="Small Box"/>
    <d v="2015-07-22T00:00:00"/>
    <b v="1"/>
  </r>
  <r>
    <x v="1384"/>
    <s v="N"/>
    <d v="2015-07-22T00:00:00"/>
    <s v="High"/>
    <n v="18"/>
    <x v="1379"/>
    <n v="0.09"/>
    <s v="Regular"/>
    <n v="3.01"/>
    <n v="14.78"/>
    <n v="14.97"/>
    <x v="412"/>
    <s v="West Glamorgan"/>
    <s v="Home Office"/>
    <s v="Office Supplies"/>
    <s v="Pens &amp; Art Supplies"/>
    <s v="Wrap Bag"/>
    <d v="2015-07-23T00:00:00"/>
    <b v="1"/>
  </r>
  <r>
    <x v="1385"/>
    <s v="N"/>
    <d v="2015-07-23T00:00:00"/>
    <s v="Low"/>
    <n v="47"/>
    <x v="1380"/>
    <n v="0.1"/>
    <s v="Regular"/>
    <n v="204.7"/>
    <n v="34.229999999999997"/>
    <n v="22.99"/>
    <x v="52"/>
    <s v="West Glamorgan"/>
    <s v="Corporate"/>
    <s v="Furniture"/>
    <s v="Office Furnishings"/>
    <s v="Small Pack"/>
    <d v="2015-07-30T00:00:00"/>
    <b v="1"/>
  </r>
  <r>
    <x v="1386"/>
    <s v="N"/>
    <d v="2015-07-23T00:00:00"/>
    <s v="Low"/>
    <n v="37"/>
    <x v="1381"/>
    <n v="0.01"/>
    <s v="Regular"/>
    <n v="1659.37"/>
    <n v="217.99"/>
    <n v="22.99"/>
    <x v="52"/>
    <s v="West Glamorgan"/>
    <s v="Corporate"/>
    <s v="Technology"/>
    <s v="Telephones and Communication"/>
    <s v="Small Box"/>
    <d v="2015-07-30T00:00:00"/>
    <b v="1"/>
  </r>
  <r>
    <x v="1387"/>
    <s v="N"/>
    <d v="2015-07-24T00:00:00"/>
    <s v="Low"/>
    <n v="48"/>
    <x v="1382"/>
    <n v="0.04"/>
    <s v="Express"/>
    <n v="-188.08"/>
    <n v="17.98"/>
    <n v="21.5"/>
    <x v="93"/>
    <s v="Dyfed"/>
    <s v="Corporate"/>
    <s v="Office Supplies"/>
    <s v="Paper"/>
    <s v="Small Box"/>
    <d v="2015-07-26T00:00:00"/>
    <b v="0"/>
  </r>
  <r>
    <x v="1388"/>
    <s v="N"/>
    <d v="2015-07-25T00:00:00"/>
    <s v="Low"/>
    <n v="4"/>
    <x v="1383"/>
    <n v="0.06"/>
    <s v="Express"/>
    <n v="19.829999999999998"/>
    <n v="15.69"/>
    <n v="14.5"/>
    <x v="48"/>
    <s v="West Glamorgan"/>
    <s v="Home Office"/>
    <s v="Office Supplies"/>
    <s v="Labels"/>
    <s v="Small Box"/>
    <d v="2015-07-30T00:00:00"/>
    <b v="1"/>
  </r>
  <r>
    <x v="1389"/>
    <s v="N"/>
    <d v="2015-07-25T00:00:00"/>
    <s v="Low"/>
    <n v="9"/>
    <x v="1384"/>
    <n v="0.01"/>
    <s v="Regular"/>
    <n v="3.58"/>
    <n v="16.63"/>
    <n v="15.93"/>
    <x v="48"/>
    <s v="West Glamorgan"/>
    <s v="Home Office"/>
    <s v="Office Supplies"/>
    <s v="Pens &amp; Art Supplies"/>
    <s v="Wrap Bag"/>
    <d v="2015-08-01T00:00:00"/>
    <b v="1"/>
  </r>
  <r>
    <x v="1390"/>
    <s v="N"/>
    <d v="2015-07-25T00:00:00"/>
    <s v="Critical"/>
    <n v="18"/>
    <x v="1385"/>
    <n v="0.01"/>
    <s v="Regular"/>
    <n v="594.78"/>
    <n v="140.24"/>
    <n v="26.65"/>
    <x v="208"/>
    <s v="Dyfed"/>
    <s v="Consumer"/>
    <s v="Furniture"/>
    <s v="Chairs &amp; Chairmats"/>
    <s v="Medium Box"/>
    <d v="2015-07-25T00:00:00"/>
    <b v="1"/>
  </r>
  <r>
    <x v="1391"/>
    <s v="N"/>
    <d v="2015-07-25T00:00:00"/>
    <s v="Critical"/>
    <n v="7"/>
    <x v="1386"/>
    <n v="0.03"/>
    <s v="Regular"/>
    <n v="-72.5"/>
    <n v="47.99"/>
    <n v="15.25"/>
    <x v="208"/>
    <s v="Dyfed"/>
    <s v="Consumer"/>
    <s v="Technology"/>
    <s v="Telephones and Communication"/>
    <s v="Small Pack"/>
    <d v="2015-07-25T00:00:00"/>
    <b v="0"/>
  </r>
  <r>
    <x v="1392"/>
    <s v="N"/>
    <d v="2015-07-25T00:00:00"/>
    <s v="Critical"/>
    <n v="17"/>
    <x v="1387"/>
    <n v="0.08"/>
    <s v="Regular"/>
    <n v="-22.73"/>
    <n v="19.28"/>
    <n v="19.47"/>
    <x v="27"/>
    <s v="Mid Glamorgan"/>
    <s v="Consumer"/>
    <s v="Office Supplies"/>
    <s v="Paper"/>
    <s v="Small Box"/>
    <d v="2015-07-27T00:00:00"/>
    <b v="0"/>
  </r>
  <r>
    <x v="1393"/>
    <s v="N"/>
    <d v="2015-07-25T00:00:00"/>
    <s v="High"/>
    <n v="20"/>
    <x v="1388"/>
    <n v="0.1"/>
    <s v="Regular"/>
    <n v="249.85"/>
    <n v="57.98"/>
    <n v="18.8"/>
    <x v="253"/>
    <s v="Dyfed"/>
    <s v="Small Business"/>
    <s v="Furniture"/>
    <s v="Office Furnishings"/>
    <s v="Wrap Bag"/>
    <d v="2015-07-28T00:00:00"/>
    <b v="1"/>
  </r>
  <r>
    <x v="1394"/>
    <s v="N"/>
    <d v="2015-07-26T00:00:00"/>
    <s v="Not Specified"/>
    <n v="15"/>
    <x v="1389"/>
    <n v="0.02"/>
    <s v="Regular"/>
    <n v="18.37"/>
    <n v="21.27"/>
    <n v="18.39"/>
    <x v="79"/>
    <s v="Mid Glamorgan"/>
    <s v="Corporate"/>
    <s v="Office Supplies"/>
    <s v="Paper"/>
    <s v="Wrap Bag"/>
    <d v="2015-07-27T00:00:00"/>
    <b v="1"/>
  </r>
  <r>
    <x v="1395"/>
    <s v="N"/>
    <d v="2015-07-26T00:00:00"/>
    <s v="Low"/>
    <n v="33"/>
    <x v="1390"/>
    <n v="0.09"/>
    <s v="Regular"/>
    <n v="-117.27"/>
    <n v="15.98"/>
    <n v="19.260000000000002"/>
    <x v="438"/>
    <s v="Mid Glamorgan"/>
    <s v="Corporate"/>
    <s v="Office Supplies"/>
    <s v="Binders and Binder Accessories"/>
    <s v="Small Box"/>
    <d v="2015-08-02T00:00:00"/>
    <b v="0"/>
  </r>
  <r>
    <x v="1396"/>
    <s v="N"/>
    <d v="2015-07-26T00:00:00"/>
    <s v="Low"/>
    <n v="22"/>
    <x v="1391"/>
    <n v="0.1"/>
    <s v="Regular"/>
    <n v="35.9"/>
    <n v="17.84"/>
    <n v="14.83"/>
    <x v="438"/>
    <s v="Mid Glamorgan"/>
    <s v="Corporate"/>
    <s v="Office Supplies"/>
    <s v="Pens &amp; Art Supplies"/>
    <s v="Wrap Bag"/>
    <d v="2015-08-02T00:00:00"/>
    <b v="1"/>
  </r>
  <r>
    <x v="1397"/>
    <s v="N"/>
    <d v="2015-07-26T00:00:00"/>
    <s v="High"/>
    <n v="19"/>
    <x v="1392"/>
    <n v="0.02"/>
    <s v="Regular"/>
    <n v="69.930000000000007"/>
    <n v="77.989999999999995"/>
    <n v="22.99"/>
    <x v="413"/>
    <s v="Dyfed"/>
    <s v="Home Office"/>
    <s v="Technology"/>
    <s v="Telephones and Communication"/>
    <s v="Small Box"/>
    <d v="2015-07-27T00:00:00"/>
    <b v="1"/>
  </r>
  <r>
    <x v="1398"/>
    <s v="N"/>
    <d v="2015-07-29T00:00:00"/>
    <s v="Medium"/>
    <n v="32"/>
    <x v="1393"/>
    <n v="7.0000000000000007E-2"/>
    <s v="Regular"/>
    <n v="62.95"/>
    <n v="18.98"/>
    <n v="16.829999999999998"/>
    <x v="439"/>
    <s v="West Glamorgan"/>
    <s v="Corporate"/>
    <s v="Furniture"/>
    <s v="Office Furnishings"/>
    <s v="Small Pack"/>
    <d v="2015-07-31T00:00:00"/>
    <b v="1"/>
  </r>
  <r>
    <x v="1399"/>
    <s v="N"/>
    <d v="2015-07-29T00:00:00"/>
    <s v="Not Specified"/>
    <n v="29"/>
    <x v="1394"/>
    <n v="0.03"/>
    <s v="Regular"/>
    <n v="34.39"/>
    <n v="32.950000000000003"/>
    <n v="18"/>
    <x v="440"/>
    <s v="South Glamorgan"/>
    <s v="Corporate"/>
    <s v="Technology"/>
    <s v="Computer Peripherals"/>
    <s v="Small Box"/>
    <d v="2015-08-01T00:00:00"/>
    <b v="1"/>
  </r>
  <r>
    <x v="1400"/>
    <s v="N"/>
    <d v="2015-07-29T00:00:00"/>
    <s v="Not Specified"/>
    <n v="26"/>
    <x v="1395"/>
    <n v="0.03"/>
    <s v="Express"/>
    <n v="190.72"/>
    <n v="35.99"/>
    <n v="20.71"/>
    <x v="440"/>
    <s v="South Glamorgan"/>
    <s v="Corporate"/>
    <s v="Office Supplies"/>
    <s v="Envelopes"/>
    <s v="Small Box"/>
    <d v="2015-07-30T00:00:00"/>
    <b v="1"/>
  </r>
  <r>
    <x v="1401"/>
    <s v="N"/>
    <d v="2015-07-30T00:00:00"/>
    <s v="Not Specified"/>
    <n v="47"/>
    <x v="1396"/>
    <n v="0.06"/>
    <s v="Regular"/>
    <n v="-15.05"/>
    <n v="13.88"/>
    <n v="15.49"/>
    <x v="441"/>
    <s v="Mid Glamorgan"/>
    <s v="Home Office"/>
    <s v="Office Supplies"/>
    <s v="Binders and Binder Accessories"/>
    <s v="Small Box"/>
    <d v="2015-07-30T00:00:00"/>
    <b v="0"/>
  </r>
  <r>
    <x v="1402"/>
    <s v="N"/>
    <d v="2015-07-30T00:00:00"/>
    <s v="Not Specified"/>
    <n v="39"/>
    <x v="1397"/>
    <n v="0.08"/>
    <s v="Regular"/>
    <n v="9.5299999999999994"/>
    <n v="14.84"/>
    <n v="14.93"/>
    <x v="441"/>
    <s v="Mid Glamorgan"/>
    <s v="Home Office"/>
    <s v="Office Supplies"/>
    <s v="Pens &amp; Art Supplies"/>
    <s v="Wrap Bag"/>
    <d v="2015-08-01T00:00:00"/>
    <b v="1"/>
  </r>
  <r>
    <x v="1403"/>
    <s v="N"/>
    <d v="2015-07-30T00:00:00"/>
    <s v="High"/>
    <n v="2"/>
    <x v="1398"/>
    <n v="0.08"/>
    <s v="Regular"/>
    <n v="-3.48"/>
    <n v="16.28"/>
    <n v="19.170000000000002"/>
    <x v="123"/>
    <s v="West Glamorgan"/>
    <s v="Home Office"/>
    <s v="Office Supplies"/>
    <s v="Paper"/>
    <s v="Small Box"/>
    <d v="2015-07-31T00:00:00"/>
    <b v="0"/>
  </r>
  <r>
    <x v="1404"/>
    <s v="N"/>
    <d v="2015-07-30T00:00:00"/>
    <s v="High"/>
    <n v="24"/>
    <x v="1399"/>
    <n v="0.05"/>
    <s v="Regular"/>
    <n v="-0.01"/>
    <n v="55.57"/>
    <n v="30.36"/>
    <x v="123"/>
    <s v="West Glamorgan"/>
    <s v="Home Office"/>
    <s v="Office Supplies"/>
    <s v="Storage &amp; Organization"/>
    <s v="Small Box"/>
    <d v="2015-08-01T00:00:00"/>
    <b v="0"/>
  </r>
  <r>
    <x v="1405"/>
    <s v="N"/>
    <d v="2015-07-31T00:00:00"/>
    <s v="Medium"/>
    <n v="13"/>
    <x v="1400"/>
    <n v="0.06"/>
    <s v="Delivery Van"/>
    <n v="-327.67"/>
    <n v="80.81"/>
    <n v="74"/>
    <x v="358"/>
    <s v="Mid Glamorgan"/>
    <s v="Home Office"/>
    <s v="Office Supplies"/>
    <s v="Appliances"/>
    <s v="Jumbo Drum"/>
    <d v="2015-08-03T00:00:00"/>
    <b v="0"/>
  </r>
  <r>
    <x v="1406"/>
    <s v="N"/>
    <d v="2015-07-31T00:00:00"/>
    <s v="High"/>
    <n v="49"/>
    <x v="1401"/>
    <n v="0.1"/>
    <s v="Regular"/>
    <n v="-74.319999999999993"/>
    <n v="21.65"/>
    <n v="20.22"/>
    <x v="174"/>
    <s v="South Glamorgan"/>
    <s v="Corporate"/>
    <s v="Furniture"/>
    <s v="Office Furnishings"/>
    <s v="Small Box"/>
    <d v="2015-07-31T00:00:00"/>
    <b v="0"/>
  </r>
  <r>
    <x v="1407"/>
    <s v="N"/>
    <d v="2015-07-31T00:00:00"/>
    <s v="Low"/>
    <n v="41"/>
    <x v="1402"/>
    <n v="0.03"/>
    <s v="Regular"/>
    <n v="226.39"/>
    <n v="47.89"/>
    <n v="28.72"/>
    <x v="317"/>
    <s v="Mid Glamorgan"/>
    <s v="Consumer"/>
    <s v="Office Supplies"/>
    <s v="Envelopes"/>
    <s v="Small Box"/>
    <d v="2015-07-31T00:00:00"/>
    <b v="1"/>
  </r>
  <r>
    <x v="1408"/>
    <s v="N"/>
    <d v="2015-08-03T00:00:00"/>
    <s v="High"/>
    <n v="16"/>
    <x v="1403"/>
    <n v="0.09"/>
    <s v="Regular"/>
    <n v="-37.21"/>
    <n v="20.46"/>
    <n v="17.62"/>
    <x v="48"/>
    <s v="West Glamorgan"/>
    <s v="Home Office"/>
    <s v="Technology"/>
    <s v="Computer Peripherals"/>
    <s v="Small Pack"/>
    <d v="2015-08-05T00:00:00"/>
    <b v="0"/>
  </r>
  <r>
    <x v="1409"/>
    <s v="Y"/>
    <d v="2015-08-03T00:00:00"/>
    <s v="Critical"/>
    <n v="22"/>
    <x v="1404"/>
    <n v="0.01"/>
    <s v="Regular"/>
    <n v="-71.2"/>
    <n v="16.54"/>
    <n v="19.829999999999998"/>
    <x v="297"/>
    <s v="Mid Glamorgan"/>
    <s v="Corporate"/>
    <s v="Office Supplies"/>
    <s v="Binders and Binder Accessories"/>
    <s v="Small Box"/>
    <d v="2015-08-04T00:00:00"/>
    <b v="0"/>
  </r>
  <r>
    <x v="1410"/>
    <s v="N"/>
    <d v="2015-08-03T00:00:00"/>
    <s v="Critical"/>
    <n v="15"/>
    <x v="1405"/>
    <n v="0.03"/>
    <s v="Regular"/>
    <n v="6.18"/>
    <n v="13.48"/>
    <n v="14.7"/>
    <x v="131"/>
    <s v="Dyfed"/>
    <s v="Home Office"/>
    <s v="Office Supplies"/>
    <s v="Rubber Bands"/>
    <s v="Wrap Bag"/>
    <d v="2015-08-05T00:00:00"/>
    <b v="1"/>
  </r>
  <r>
    <x v="1411"/>
    <s v="N"/>
    <d v="2015-08-03T00:00:00"/>
    <s v="Critical"/>
    <n v="33"/>
    <x v="1406"/>
    <n v="0.03"/>
    <s v="Delivery Van"/>
    <n v="-1176.31"/>
    <n v="107.95"/>
    <n v="88.35"/>
    <x v="131"/>
    <s v="West Glamorgan"/>
    <s v="Home Office"/>
    <s v="Furniture"/>
    <s v="Chairs &amp; Chairmats"/>
    <s v="Jumbo Drum"/>
    <d v="2015-08-04T00:00:00"/>
    <b v="0"/>
  </r>
  <r>
    <x v="1412"/>
    <s v="N"/>
    <d v="2015-08-04T00:00:00"/>
    <s v="Critical"/>
    <n v="36"/>
    <x v="1407"/>
    <n v="0.09"/>
    <s v="Regular"/>
    <n v="4.9400000000000004"/>
    <n v="13.82"/>
    <n v="15"/>
    <x v="303"/>
    <s v="Mid Glamorgan"/>
    <s v="Corporate"/>
    <s v="Office Supplies"/>
    <s v="Pens &amp; Art Supplies"/>
    <s v="Wrap Bag"/>
    <d v="2015-08-05T00:00:00"/>
    <b v="1"/>
  </r>
  <r>
    <x v="1413"/>
    <s v="Y"/>
    <d v="2015-08-04T00:00:00"/>
    <s v="Critical"/>
    <n v="14"/>
    <x v="1408"/>
    <n v="0.02"/>
    <s v="Regular"/>
    <n v="612.9"/>
    <n v="132.97999999999999"/>
    <n v="23.07"/>
    <x v="274"/>
    <s v="Mid Glamorgan"/>
    <s v="Home Office"/>
    <s v="Office Supplies"/>
    <s v="Binders and Binder Accessories"/>
    <s v="Small Box"/>
    <d v="2015-08-04T00:00:00"/>
    <b v="1"/>
  </r>
  <r>
    <x v="1414"/>
    <s v="Y"/>
    <d v="2015-08-04T00:00:00"/>
    <s v="Critical"/>
    <n v="14"/>
    <x v="1409"/>
    <n v="0.1"/>
    <s v="Delivery Van"/>
    <n v="-696.51"/>
    <n v="112.98"/>
    <n v="71.38"/>
    <x v="274"/>
    <s v="Mid Glamorgan"/>
    <s v="Home Office"/>
    <s v="Furniture"/>
    <s v="Bookcases"/>
    <s v="Jumbo Box"/>
    <d v="2015-08-06T00:00:00"/>
    <b v="0"/>
  </r>
  <r>
    <x v="1415"/>
    <s v="Y"/>
    <d v="2015-08-04T00:00:00"/>
    <s v="Critical"/>
    <n v="30"/>
    <x v="1410"/>
    <n v="0.09"/>
    <s v="Regular"/>
    <n v="344.35"/>
    <n v="71.760000000000005"/>
    <n v="23.71"/>
    <x v="274"/>
    <s v="Mid Glamorgan"/>
    <s v="Home Office"/>
    <s v="Office Supplies"/>
    <s v="Storage &amp; Organization"/>
    <s v="Small Box"/>
    <d v="2015-08-05T00:00:00"/>
    <b v="1"/>
  </r>
  <r>
    <x v="1416"/>
    <s v="N"/>
    <d v="2015-08-04T00:00:00"/>
    <s v="Medium"/>
    <n v="9"/>
    <x v="1411"/>
    <n v="0.06"/>
    <s v="Regular"/>
    <n v="-29.58"/>
    <n v="17.28"/>
    <n v="20.260000000000002"/>
    <x v="58"/>
    <s v="Dyfed"/>
    <s v="Consumer"/>
    <s v="Office Supplies"/>
    <s v="Paper"/>
    <s v="Small Box"/>
    <d v="2015-08-07T00:00:00"/>
    <b v="0"/>
  </r>
  <r>
    <x v="1417"/>
    <s v="N"/>
    <d v="2015-08-04T00:00:00"/>
    <s v="Medium"/>
    <n v="44"/>
    <x v="1412"/>
    <n v="0.08"/>
    <s v="Regular"/>
    <n v="31.67"/>
    <n v="30.97"/>
    <n v="23.54"/>
    <x v="58"/>
    <s v="Dyfed"/>
    <s v="Consumer"/>
    <s v="Office Supplies"/>
    <s v="Paper"/>
    <s v="Small Box"/>
    <d v="2015-08-06T00:00:00"/>
    <b v="1"/>
  </r>
  <r>
    <x v="1418"/>
    <s v="N"/>
    <d v="2015-08-04T00:00:00"/>
    <s v="Medium"/>
    <n v="14"/>
    <x v="1413"/>
    <n v="0.06"/>
    <s v="Regular"/>
    <n v="-6"/>
    <n v="77.989999999999995"/>
    <n v="17.989999999999998"/>
    <x v="58"/>
    <s v="Dyfed"/>
    <s v="Consumer"/>
    <s v="Technology"/>
    <s v="Telephones and Communication"/>
    <s v="Small Box"/>
    <d v="2015-08-06T00:00:00"/>
    <b v="0"/>
  </r>
  <r>
    <x v="1419"/>
    <s v="N"/>
    <d v="2015-08-04T00:00:00"/>
    <s v="Not Specified"/>
    <n v="44"/>
    <x v="1414"/>
    <n v="0"/>
    <s v="Regular"/>
    <n v="435.29"/>
    <n v="47.99"/>
    <n v="15.25"/>
    <x v="19"/>
    <s v="Mid Glamorgan"/>
    <s v="Corporate"/>
    <s v="Technology"/>
    <s v="Telephones and Communication"/>
    <s v="Small Pack"/>
    <d v="2015-08-06T00:00:00"/>
    <b v="1"/>
  </r>
  <r>
    <x v="1420"/>
    <s v="N"/>
    <d v="2015-08-04T00:00:00"/>
    <s v="Not Specified"/>
    <n v="6"/>
    <x v="1415"/>
    <n v="0.01"/>
    <s v="Regular"/>
    <n v="18.739999999999998"/>
    <n v="30.97"/>
    <n v="19.21"/>
    <x v="232"/>
    <s v="Mid Glamorgan"/>
    <s v="Corporate"/>
    <s v="Office Supplies"/>
    <s v="Paper"/>
    <s v="Small Box"/>
    <d v="2015-08-05T00:00:00"/>
    <b v="1"/>
  </r>
  <r>
    <x v="1421"/>
    <s v="N"/>
    <d v="2015-08-04T00:00:00"/>
    <s v="High"/>
    <n v="1"/>
    <x v="1416"/>
    <n v="0"/>
    <s v="Regular"/>
    <n v="-29.94"/>
    <n v="26.48"/>
    <n v="15.99"/>
    <x v="442"/>
    <s v="South Glamorgan"/>
    <s v="Small Business"/>
    <s v="Technology"/>
    <s v="Computer Peripherals"/>
    <s v="Small Pack"/>
    <d v="2015-08-04T00:00:00"/>
    <b v="0"/>
  </r>
  <r>
    <x v="1422"/>
    <s v="N"/>
    <d v="2015-08-04T00:00:00"/>
    <s v="High"/>
    <n v="27"/>
    <x v="1417"/>
    <n v="0.04"/>
    <s v="Regular"/>
    <n v="405.33"/>
    <n v="111.99"/>
    <n v="33.99"/>
    <x v="442"/>
    <s v="South Glamorgan"/>
    <s v="Small Business"/>
    <s v="Technology"/>
    <s v="Computer Peripherals"/>
    <s v="Small Box"/>
    <d v="2015-08-06T00:00:00"/>
    <b v="1"/>
  </r>
  <r>
    <x v="1423"/>
    <s v="N"/>
    <d v="2015-08-04T00:00:00"/>
    <s v="High"/>
    <n v="2"/>
    <x v="1418"/>
    <n v="0.01"/>
    <s v="Regular"/>
    <n v="-2.75"/>
    <n v="16.98"/>
    <n v="18.86"/>
    <x v="442"/>
    <s v="South Glamorgan"/>
    <s v="Small Business"/>
    <s v="Office Supplies"/>
    <s v="Paper"/>
    <s v="Small Box"/>
    <d v="2015-08-06T00:00:00"/>
    <b v="0"/>
  </r>
  <r>
    <x v="1424"/>
    <s v="N"/>
    <d v="2015-08-04T00:00:00"/>
    <s v="Low"/>
    <n v="20"/>
    <x v="1419"/>
    <n v="0.06"/>
    <s v="Express"/>
    <n v="44.9"/>
    <n v="20.69"/>
    <n v="16.989999999999998"/>
    <x v="443"/>
    <s v="West Glamorgan"/>
    <s v="Consumer"/>
    <s v="Office Supplies"/>
    <s v="Binders and Binder Accessories"/>
    <s v="Small Box"/>
    <d v="2015-08-08T00:00:00"/>
    <b v="1"/>
  </r>
  <r>
    <x v="1425"/>
    <s v="N"/>
    <d v="2015-08-04T00:00:00"/>
    <s v="Low"/>
    <n v="34"/>
    <x v="1420"/>
    <n v="0.03"/>
    <s v="Regular"/>
    <n v="217.6"/>
    <n v="46.76"/>
    <n v="22.22"/>
    <x v="443"/>
    <s v="West Glamorgan"/>
    <s v="Consumer"/>
    <s v="Office Supplies"/>
    <s v="Storage &amp; Organization"/>
    <s v="Small Box"/>
    <d v="2015-08-11T00:00:00"/>
    <b v="1"/>
  </r>
  <r>
    <x v="1426"/>
    <s v="N"/>
    <d v="2015-08-05T00:00:00"/>
    <s v="Critical"/>
    <n v="40"/>
    <x v="1421"/>
    <n v="0.01"/>
    <s v="Express"/>
    <n v="717.14"/>
    <n v="49.94"/>
    <n v="19.079999999999998"/>
    <x v="150"/>
    <s v="West Glamorgan"/>
    <s v="Corporate"/>
    <s v="Office Supplies"/>
    <s v="Paper"/>
    <s v="Wrap Bag"/>
    <d v="2015-08-08T00:00:00"/>
    <b v="1"/>
  </r>
  <r>
    <x v="1427"/>
    <s v="N"/>
    <d v="2015-08-05T00:00:00"/>
    <s v="Critical"/>
    <n v="17"/>
    <x v="1422"/>
    <n v="0.01"/>
    <s v="Regular"/>
    <n v="78.849999999999994"/>
    <n v="123.03"/>
    <n v="22.64"/>
    <x v="150"/>
    <s v="West Glamorgan"/>
    <s v="Corporate"/>
    <s v="Office Supplies"/>
    <s v="Storage &amp; Organization"/>
    <s v="Small Box"/>
    <d v="2015-08-06T00:00:00"/>
    <b v="1"/>
  </r>
  <r>
    <x v="1428"/>
    <s v="N"/>
    <d v="2015-08-05T00:00:00"/>
    <s v="Critical"/>
    <n v="44"/>
    <x v="1423"/>
    <n v="0.01"/>
    <s v="Regular"/>
    <n v="280.38"/>
    <n v="29.48"/>
    <n v="15.99"/>
    <x v="444"/>
    <s v="West Glamorgan"/>
    <s v="Home Office"/>
    <s v="Technology"/>
    <s v="Computer Peripherals"/>
    <s v="Small Pack"/>
    <d v="2015-08-06T00:00:00"/>
    <b v="1"/>
  </r>
  <r>
    <x v="1429"/>
    <s v="N"/>
    <d v="2015-08-06T00:00:00"/>
    <s v="Low"/>
    <n v="2"/>
    <x v="1424"/>
    <n v="7.0000000000000007E-2"/>
    <s v="Regular"/>
    <n v="-10.050000000000001"/>
    <n v="17.98"/>
    <n v="24.39"/>
    <x v="445"/>
    <s v="Mid Glamorgan"/>
    <s v="Small Business"/>
    <s v="Office Supplies"/>
    <s v="Paper"/>
    <s v="Small Box"/>
    <d v="2015-08-10T00:00:00"/>
    <b v="0"/>
  </r>
  <r>
    <x v="1430"/>
    <s v="N"/>
    <d v="2015-08-06T00:00:00"/>
    <s v="Not Specified"/>
    <n v="27"/>
    <x v="1425"/>
    <n v="0.08"/>
    <s v="Regular"/>
    <n v="2442.5700000000002"/>
    <n v="375.25"/>
    <n v="33.99"/>
    <x v="230"/>
    <s v="Dyfed"/>
    <s v="Small Business"/>
    <s v="Office Supplies"/>
    <s v="Appliances"/>
    <s v="Small Box"/>
    <d v="2015-08-07T00:00:00"/>
    <b v="1"/>
  </r>
  <r>
    <x v="1431"/>
    <s v="N"/>
    <d v="2015-08-06T00:00:00"/>
    <s v="Not Specified"/>
    <n v="27"/>
    <x v="1426"/>
    <n v="0"/>
    <s v="Regular"/>
    <n v="17.98"/>
    <n v="14.88"/>
    <n v="14.7"/>
    <x v="230"/>
    <s v="Dyfed"/>
    <s v="Small Business"/>
    <s v="Office Supplies"/>
    <s v="Pens &amp; Art Supplies"/>
    <s v="Wrap Bag"/>
    <d v="2015-08-07T00:00:00"/>
    <b v="1"/>
  </r>
  <r>
    <x v="1432"/>
    <s v="N"/>
    <d v="2015-08-07T00:00:00"/>
    <s v="Not Specified"/>
    <n v="49"/>
    <x v="1427"/>
    <n v="0.02"/>
    <s v="Regular"/>
    <n v="250.4"/>
    <n v="32.28"/>
    <n v="20.68"/>
    <x v="446"/>
    <s v="Mid Glamorgan"/>
    <s v="Home Office"/>
    <s v="Furniture"/>
    <s v="Office Furnishings"/>
    <s v="Small Box"/>
    <d v="2015-08-08T00:00:00"/>
    <b v="1"/>
  </r>
  <r>
    <x v="1433"/>
    <s v="N"/>
    <d v="2015-08-07T00:00:00"/>
    <s v="Critical"/>
    <n v="24"/>
    <x v="1428"/>
    <n v="0.04"/>
    <s v="Delivery Van"/>
    <n v="1073.8800000000001"/>
    <n v="238.67"/>
    <n v="42.16"/>
    <x v="54"/>
    <s v="South Glamorgan"/>
    <s v="Home Office"/>
    <s v="Furniture"/>
    <s v="Chairs &amp; Chairmats"/>
    <s v="Jumbo Drum"/>
    <d v="2015-08-08T00:00:00"/>
    <b v="1"/>
  </r>
  <r>
    <x v="1434"/>
    <s v="N"/>
    <d v="2015-08-09T00:00:00"/>
    <s v="Critical"/>
    <n v="11"/>
    <x v="1429"/>
    <n v="7.0000000000000007E-2"/>
    <s v="Regular"/>
    <n v="31.36"/>
    <n v="22.31"/>
    <n v="15.79"/>
    <x v="422"/>
    <s v="West Glamorgan"/>
    <s v="Corporate"/>
    <s v="Office Supplies"/>
    <s v="Paper"/>
    <s v="Wrap Bag"/>
    <d v="2015-08-11T00:00:00"/>
    <b v="1"/>
  </r>
  <r>
    <x v="1435"/>
    <s v="N"/>
    <d v="2015-08-09T00:00:00"/>
    <s v="High"/>
    <n v="32"/>
    <x v="1430"/>
    <n v="0.1"/>
    <s v="Regular"/>
    <n v="-56.73"/>
    <n v="18.48"/>
    <n v="16.739999999999998"/>
    <x v="40"/>
    <s v="Mid Glamorgan"/>
    <s v="Corporate"/>
    <s v="Technology"/>
    <s v="Computer Peripherals"/>
    <s v="Small Pack"/>
    <d v="2015-08-10T00:00:00"/>
    <b v="0"/>
  </r>
  <r>
    <x v="1436"/>
    <s v="N"/>
    <d v="2015-08-09T00:00:00"/>
    <s v="Critical"/>
    <n v="19"/>
    <x v="1431"/>
    <n v="0"/>
    <s v="Regular"/>
    <n v="-62.09"/>
    <n v="15.58"/>
    <n v="19.47"/>
    <x v="447"/>
    <s v="Mid Glamorgan"/>
    <s v="Corporate"/>
    <s v="Office Supplies"/>
    <s v="Binders and Binder Accessories"/>
    <s v="Small Box"/>
    <d v="2015-08-10T00:00:00"/>
    <b v="0"/>
  </r>
  <r>
    <x v="1437"/>
    <s v="N"/>
    <d v="2015-08-10T00:00:00"/>
    <s v="Medium"/>
    <n v="38"/>
    <x v="1432"/>
    <n v="0.06"/>
    <s v="Regular"/>
    <n v="-8.91"/>
    <n v="34.99"/>
    <n v="22.99"/>
    <x v="93"/>
    <s v="Dyfed"/>
    <s v="Corporate"/>
    <s v="Office Supplies"/>
    <s v="Pens &amp; Art Supplies"/>
    <s v="Small Pack"/>
    <d v="2015-08-12T00:00:00"/>
    <b v="0"/>
  </r>
  <r>
    <x v="1438"/>
    <s v="N"/>
    <d v="2015-08-10T00:00:00"/>
    <s v="Medium"/>
    <n v="46"/>
    <x v="1433"/>
    <n v="0.05"/>
    <s v="Regular"/>
    <n v="-156.84"/>
    <n v="23.66"/>
    <n v="21.95"/>
    <x v="93"/>
    <s v="Dyfed"/>
    <s v="Corporate"/>
    <s v="Office Supplies"/>
    <s v="Pens &amp; Art Supplies"/>
    <s v="Small Pack"/>
    <d v="2015-08-11T00:00:00"/>
    <b v="0"/>
  </r>
  <r>
    <x v="1439"/>
    <s v="N"/>
    <d v="2015-08-10T00:00:00"/>
    <s v="High"/>
    <n v="48"/>
    <x v="1434"/>
    <n v="0.03"/>
    <s v="Regular"/>
    <n v="1372.09"/>
    <n v="137.99"/>
    <n v="22.08"/>
    <x v="99"/>
    <s v="Mid Glamorgan"/>
    <s v="Small Business"/>
    <s v="Technology"/>
    <s v="Telephones and Communication"/>
    <s v="Small Box"/>
    <d v="2015-08-12T00:00:00"/>
    <b v="1"/>
  </r>
  <r>
    <x v="1440"/>
    <s v="N"/>
    <d v="2015-08-11T00:00:00"/>
    <s v="High"/>
    <n v="7"/>
    <x v="1435"/>
    <n v="0"/>
    <s v="Regular"/>
    <n v="10.43"/>
    <n v="16.84"/>
    <n v="14.71"/>
    <x v="437"/>
    <s v="West Glamorgan"/>
    <s v="Corporate"/>
    <s v="Office Supplies"/>
    <s v="Pens &amp; Art Supplies"/>
    <s v="Wrap Bag"/>
    <d v="2015-08-11T00:00:00"/>
    <b v="1"/>
  </r>
  <r>
    <x v="1441"/>
    <s v="N"/>
    <d v="2015-08-12T00:00:00"/>
    <s v="Critical"/>
    <n v="16"/>
    <x v="1436"/>
    <n v="0.03"/>
    <s v="Express"/>
    <n v="180.56"/>
    <n v="47.44"/>
    <n v="21.5"/>
    <x v="289"/>
    <s v="Mid Glamorgan"/>
    <s v="Home Office"/>
    <s v="Office Supplies"/>
    <s v="Paper"/>
    <s v="Small Box"/>
    <d v="2015-08-13T00:00:00"/>
    <b v="1"/>
  </r>
  <r>
    <x v="1442"/>
    <s v="N"/>
    <d v="2015-08-12T00:00:00"/>
    <s v="Critical"/>
    <n v="5"/>
    <x v="1437"/>
    <n v="0.1"/>
    <s v="Regular"/>
    <n v="-11.02"/>
    <n v="15.28"/>
    <n v="17.97"/>
    <x v="289"/>
    <s v="Mid Glamorgan"/>
    <s v="Home Office"/>
    <s v="Office Supplies"/>
    <s v="Pens &amp; Art Supplies"/>
    <s v="Wrap Bag"/>
    <d v="2015-08-15T00:00:00"/>
    <b v="0"/>
  </r>
  <r>
    <x v="1443"/>
    <s v="Y"/>
    <d v="2015-08-13T00:00:00"/>
    <s v="Critical"/>
    <n v="4"/>
    <x v="1438"/>
    <n v="0"/>
    <s v="Regular"/>
    <n v="3.19"/>
    <n v="14.88"/>
    <n v="14.7"/>
    <x v="448"/>
    <s v="Dyfed"/>
    <s v="Corporate"/>
    <s v="Office Supplies"/>
    <s v="Pens &amp; Art Supplies"/>
    <s v="Wrap Bag"/>
    <d v="2015-08-15T00:00:00"/>
    <b v="1"/>
  </r>
  <r>
    <x v="1444"/>
    <s v="N"/>
    <d v="2015-08-13T00:00:00"/>
    <s v="Medium"/>
    <n v="33"/>
    <x v="1439"/>
    <n v="0.06"/>
    <s v="Regular"/>
    <n v="9.26"/>
    <n v="13.48"/>
    <n v="14.7"/>
    <x v="11"/>
    <s v="West Glamorgan"/>
    <s v="Consumer"/>
    <s v="Office Supplies"/>
    <s v="Rubber Bands"/>
    <s v="Wrap Bag"/>
    <d v="2015-08-14T00:00:00"/>
    <b v="1"/>
  </r>
  <r>
    <x v="1445"/>
    <s v="N"/>
    <d v="2015-08-13T00:00:00"/>
    <s v="Medium"/>
    <n v="23"/>
    <x v="1440"/>
    <n v="0.1"/>
    <s v="Regular"/>
    <n v="30.93"/>
    <n v="57.99"/>
    <n v="18.989999999999998"/>
    <x v="11"/>
    <s v="West Glamorgan"/>
    <s v="Consumer"/>
    <s v="Technology"/>
    <s v="Telephones and Communication"/>
    <s v="Small Box"/>
    <d v="2015-08-15T00:00:00"/>
    <b v="1"/>
  </r>
  <r>
    <x v="1446"/>
    <s v="N"/>
    <d v="2015-08-13T00:00:00"/>
    <s v="Medium"/>
    <n v="26"/>
    <x v="1441"/>
    <n v="7.0000000000000007E-2"/>
    <s v="Regular"/>
    <n v="3.43"/>
    <n v="13.76"/>
    <n v="14.7"/>
    <x v="64"/>
    <s v="Mid Glamorgan"/>
    <s v="Corporate"/>
    <s v="Office Supplies"/>
    <s v="Pens &amp; Art Supplies"/>
    <s v="Wrap Bag"/>
    <d v="2015-08-15T00:00:00"/>
    <b v="1"/>
  </r>
  <r>
    <x v="1447"/>
    <s v="N"/>
    <d v="2015-08-13T00:00:00"/>
    <s v="Medium"/>
    <n v="9"/>
    <x v="1442"/>
    <n v="0.02"/>
    <s v="Regular"/>
    <n v="-99.69"/>
    <n v="32.99"/>
    <n v="17.3"/>
    <x v="64"/>
    <s v="Mid Glamorgan"/>
    <s v="Corporate"/>
    <s v="Technology"/>
    <s v="Telephones and Communication"/>
    <s v="Small Pack"/>
    <d v="2015-08-14T00:00:00"/>
    <b v="0"/>
  </r>
  <r>
    <x v="1448"/>
    <s v="N"/>
    <d v="2015-08-13T00:00:00"/>
    <s v="Medium"/>
    <n v="45"/>
    <x v="1443"/>
    <n v="0.08"/>
    <s v="Regular"/>
    <n v="-2.31"/>
    <n v="15.6"/>
    <n v="16.2"/>
    <x v="258"/>
    <s v="West Glamorgan"/>
    <s v="Corporate"/>
    <s v="Office Supplies"/>
    <s v="Paper"/>
    <s v="Wrap Bag"/>
    <d v="2015-08-15T00:00:00"/>
    <b v="0"/>
  </r>
  <r>
    <x v="1449"/>
    <s v="N"/>
    <d v="2015-08-14T00:00:00"/>
    <s v="High"/>
    <n v="28"/>
    <x v="1444"/>
    <n v="0.05"/>
    <s v="Regular"/>
    <n v="46.3"/>
    <n v="15.75"/>
    <n v="14.5"/>
    <x v="73"/>
    <s v="Mid Glamorgan"/>
    <s v="Corporate"/>
    <s v="Office Supplies"/>
    <s v="Labels"/>
    <s v="Small Box"/>
    <d v="2015-08-15T00:00:00"/>
    <b v="1"/>
  </r>
  <r>
    <x v="1450"/>
    <s v="N"/>
    <d v="2015-08-14T00:00:00"/>
    <s v="Medium"/>
    <n v="32"/>
    <x v="1445"/>
    <n v="0.06"/>
    <s v="Regular"/>
    <n v="607.28"/>
    <n v="173.55"/>
    <n v="33.99"/>
    <x v="201"/>
    <s v="Mid Glamorgan"/>
    <s v="Small Business"/>
    <s v="Office Supplies"/>
    <s v="Storage &amp; Organization"/>
    <s v="Small Box"/>
    <d v="2015-08-14T00:00:00"/>
    <b v="1"/>
  </r>
  <r>
    <x v="1451"/>
    <s v="N"/>
    <d v="2015-08-14T00:00:00"/>
    <s v="High"/>
    <n v="13"/>
    <x v="1446"/>
    <n v="0.02"/>
    <s v="Regular"/>
    <n v="-25.29"/>
    <n v="16.98"/>
    <n v="18.95"/>
    <x v="329"/>
    <s v="West Glamorgan"/>
    <s v="Consumer"/>
    <s v="Furniture"/>
    <s v="Bookcases"/>
    <s v="Jumbo Box"/>
    <d v="2015-08-16T00:00:00"/>
    <b v="0"/>
  </r>
  <r>
    <x v="1452"/>
    <s v="N"/>
    <d v="2015-08-14T00:00:00"/>
    <s v="High"/>
    <n v="32"/>
    <x v="1447"/>
    <n v="0.01"/>
    <s v="Express"/>
    <n v="564.99"/>
    <n v="72.98"/>
    <n v="33.99"/>
    <x v="329"/>
    <s v="West Glamorgan"/>
    <s v="Consumer"/>
    <s v="Furniture"/>
    <s v="Tables"/>
    <s v="Large Box"/>
    <d v="2015-08-16T00:00:00"/>
    <b v="1"/>
  </r>
  <r>
    <x v="1453"/>
    <s v="N"/>
    <d v="2015-08-15T00:00:00"/>
    <s v="High"/>
    <n v="23"/>
    <x v="1448"/>
    <n v="0.01"/>
    <s v="Delivery Van"/>
    <n v="5718.93"/>
    <n v="892.98"/>
    <n v="58.55"/>
    <x v="190"/>
    <s v="Mid Glamorgan"/>
    <s v="Corporate"/>
    <s v="Furniture"/>
    <s v="Bookcases"/>
    <s v="Jumbo Box"/>
    <d v="2015-08-17T00:00:00"/>
    <b v="1"/>
  </r>
  <r>
    <x v="1454"/>
    <s v="N"/>
    <d v="2015-08-15T00:00:00"/>
    <s v="Medium"/>
    <n v="2"/>
    <x v="1449"/>
    <n v="0.06"/>
    <s v="Regular"/>
    <n v="-47.68"/>
    <n v="29.98"/>
    <n v="22.51"/>
    <x v="21"/>
    <s v="South Glamorgan"/>
    <s v="Corporate"/>
    <s v="Technology"/>
    <s v="Office Machines"/>
    <s v="Medium Box"/>
    <d v="2015-08-15T00:00:00"/>
    <b v="0"/>
  </r>
  <r>
    <x v="1455"/>
    <s v="N"/>
    <d v="2015-08-15T00:00:00"/>
    <s v="Medium"/>
    <n v="11"/>
    <x v="1450"/>
    <n v="0.04"/>
    <s v="Regular"/>
    <n v="18.16"/>
    <n v="24.95"/>
    <n v="18.98"/>
    <x v="21"/>
    <s v="South Glamorgan"/>
    <s v="Corporate"/>
    <s v="Office Supplies"/>
    <s v="Binders and Binder Accessories"/>
    <s v="Small Box"/>
    <d v="2015-08-17T00:00:00"/>
    <b v="1"/>
  </r>
  <r>
    <x v="1456"/>
    <s v="N"/>
    <d v="2015-08-15T00:00:00"/>
    <s v="High"/>
    <n v="39"/>
    <x v="1451"/>
    <n v="0.01"/>
    <s v="Express"/>
    <n v="-73.680000000000007"/>
    <n v="17.28"/>
    <n v="19.57"/>
    <x v="95"/>
    <s v="Dyfed"/>
    <s v="Corporate"/>
    <s v="Office Supplies"/>
    <s v="Paper"/>
    <s v="Small Box"/>
    <d v="2015-08-16T00:00:00"/>
    <b v="0"/>
  </r>
  <r>
    <x v="1457"/>
    <s v="N"/>
    <d v="2015-08-15T00:00:00"/>
    <s v="High"/>
    <n v="48"/>
    <x v="1452"/>
    <n v="0.06"/>
    <s v="Express"/>
    <n v="80.150000000000006"/>
    <n v="21.11"/>
    <n v="16.25"/>
    <x v="95"/>
    <s v="Dyfed"/>
    <s v="Corporate"/>
    <s v="Office Supplies"/>
    <s v="Pens &amp; Art Supplies"/>
    <s v="Wrap Bag"/>
    <d v="2015-08-17T00:00:00"/>
    <b v="1"/>
  </r>
  <r>
    <x v="1458"/>
    <s v="Y"/>
    <d v="2015-08-16T00:00:00"/>
    <s v="Low"/>
    <n v="5"/>
    <x v="1453"/>
    <n v="0.06"/>
    <s v="Regular"/>
    <n v="-101.7"/>
    <n v="32.99"/>
    <n v="16.5"/>
    <x v="449"/>
    <s v="Dyfed"/>
    <s v="Home Office"/>
    <s v="Technology"/>
    <s v="Telephones and Communication"/>
    <s v="Wrap Bag"/>
    <d v="2015-08-20T00:00:00"/>
    <b v="0"/>
  </r>
  <r>
    <x v="1459"/>
    <s v="Y"/>
    <d v="2015-08-16T00:00:00"/>
    <s v="Low"/>
    <n v="39"/>
    <x v="1454"/>
    <n v="0.06"/>
    <s v="Regular"/>
    <n v="-125.26"/>
    <n v="15.98"/>
    <n v="19.260000000000002"/>
    <x v="449"/>
    <s v="Dyfed"/>
    <s v="Home Office"/>
    <s v="Office Supplies"/>
    <s v="Binders and Binder Accessories"/>
    <s v="Small Box"/>
    <d v="2015-08-23T00:00:00"/>
    <b v="0"/>
  </r>
  <r>
    <x v="1460"/>
    <s v="Y"/>
    <d v="2015-08-16T00:00:00"/>
    <s v="Low"/>
    <n v="31"/>
    <x v="1455"/>
    <n v="0.02"/>
    <s v="Delivery Van"/>
    <n v="492.57"/>
    <n v="232.98"/>
    <n v="78.66"/>
    <x v="449"/>
    <s v="Dyfed"/>
    <s v="Home Office"/>
    <s v="Furniture"/>
    <s v="Bookcases"/>
    <s v="Jumbo Box"/>
    <d v="2015-08-23T00:00:00"/>
    <b v="1"/>
  </r>
  <r>
    <x v="1461"/>
    <s v="N"/>
    <d v="2015-08-16T00:00:00"/>
    <s v="Medium"/>
    <n v="24"/>
    <x v="1456"/>
    <n v="0.01"/>
    <s v="Regular"/>
    <n v="430.04"/>
    <n v="97.99"/>
    <n v="16.79"/>
    <x v="136"/>
    <s v="Dyfed"/>
    <s v="Consumer"/>
    <s v="Technology"/>
    <s v="Telephones and Communication"/>
    <s v="Small Box"/>
    <d v="2015-08-18T00:00:00"/>
    <b v="1"/>
  </r>
  <r>
    <x v="1462"/>
    <s v="N"/>
    <d v="2015-08-17T00:00:00"/>
    <s v="Critical"/>
    <n v="43"/>
    <x v="1457"/>
    <n v="0.08"/>
    <s v="Regular"/>
    <n v="-207.11"/>
    <n v="18.48"/>
    <n v="22.4"/>
    <x v="246"/>
    <s v="Mid Glamorgan"/>
    <s v="Consumer"/>
    <s v="Office Supplies"/>
    <s v="Paper"/>
    <s v="Small Box"/>
    <d v="2015-08-18T00:00:00"/>
    <b v="0"/>
  </r>
  <r>
    <x v="1463"/>
    <s v="N"/>
    <d v="2015-08-17T00:00:00"/>
    <s v="Low"/>
    <n v="26"/>
    <x v="1458"/>
    <n v="0.06"/>
    <s v="Regular"/>
    <n v="-74.709999999999994"/>
    <n v="18.600000000000001"/>
    <n v="18.07"/>
    <x v="329"/>
    <s v="West Glamorgan"/>
    <s v="Home Office"/>
    <s v="Technology"/>
    <s v="Computer Peripherals"/>
    <s v="Small Pack"/>
    <d v="2015-08-26T00:00:00"/>
    <b v="0"/>
  </r>
  <r>
    <x v="1464"/>
    <s v="N"/>
    <d v="2015-08-17T00:00:00"/>
    <s v="Low"/>
    <n v="38"/>
    <x v="1459"/>
    <n v="0.03"/>
    <s v="Express"/>
    <n v="744.88"/>
    <n v="60.04"/>
    <n v="21.23"/>
    <x v="329"/>
    <s v="West Glamorgan"/>
    <s v="Home Office"/>
    <s v="Furniture"/>
    <s v="Office Furnishings"/>
    <s v="Small Box"/>
    <d v="2015-08-19T00:00:00"/>
    <b v="1"/>
  </r>
  <r>
    <x v="1465"/>
    <s v="Y"/>
    <d v="2015-08-17T00:00:00"/>
    <s v="Critical"/>
    <n v="37"/>
    <x v="1460"/>
    <n v="0.06"/>
    <s v="Regular"/>
    <n v="750.85"/>
    <n v="67.98"/>
    <n v="27.88"/>
    <x v="450"/>
    <s v="Dyfed"/>
    <s v="Small Business"/>
    <s v="Office Supplies"/>
    <s v="Paper"/>
    <s v="Small Box"/>
    <d v="2015-08-17T00:00:00"/>
    <b v="1"/>
  </r>
  <r>
    <x v="1466"/>
    <s v="N"/>
    <d v="2015-08-17T00:00:00"/>
    <s v="Not Specified"/>
    <n v="31"/>
    <x v="1461"/>
    <n v="0.09"/>
    <s v="Regular"/>
    <n v="-153.47"/>
    <n v="32.97"/>
    <n v="20.5"/>
    <x v="425"/>
    <s v="South Glamorgan"/>
    <s v="Small Business"/>
    <s v="Technology"/>
    <s v="Computer Peripherals"/>
    <s v="Small Box"/>
    <d v="2015-08-19T00:00:00"/>
    <b v="0"/>
  </r>
  <r>
    <x v="1467"/>
    <s v="Y"/>
    <d v="2015-08-17T00:00:00"/>
    <s v="High"/>
    <n v="18"/>
    <x v="1148"/>
    <n v="0"/>
    <s v="Regular"/>
    <n v="26.89"/>
    <n v="19.89"/>
    <n v="16.82"/>
    <x v="362"/>
    <s v="Dyfed"/>
    <s v="Consumer"/>
    <s v="Office Supplies"/>
    <s v="Rubber Bands"/>
    <s v="Wrap Bag"/>
    <d v="2015-08-20T00:00:00"/>
    <b v="1"/>
  </r>
  <r>
    <x v="1468"/>
    <s v="N"/>
    <d v="2015-08-18T00:00:00"/>
    <s v="Not Specified"/>
    <n v="7"/>
    <x v="1462"/>
    <n v="0.02"/>
    <s v="Regular"/>
    <n v="76.61"/>
    <n v="49.94"/>
    <n v="19.079999999999998"/>
    <x v="8"/>
    <s v="Mid Glamorgan"/>
    <s v="Consumer"/>
    <s v="Office Supplies"/>
    <s v="Paper"/>
    <s v="Wrap Bag"/>
    <d v="2015-08-19T00:00:00"/>
    <b v="1"/>
  </r>
  <r>
    <x v="1469"/>
    <s v="Y"/>
    <d v="2015-08-20T00:00:00"/>
    <s v="Not Specified"/>
    <n v="43"/>
    <x v="1463"/>
    <n v="0.05"/>
    <s v="Regular"/>
    <n v="-124.29"/>
    <n v="19.989999999999998"/>
    <n v="19.03"/>
    <x v="451"/>
    <s v="Mid Glamorgan"/>
    <s v="Home Office"/>
    <s v="Technology"/>
    <s v="Telephones and Communication"/>
    <s v="Medium Box"/>
    <d v="2015-08-20T00:00:00"/>
    <b v="0"/>
  </r>
  <r>
    <x v="1470"/>
    <s v="N"/>
    <d v="2015-08-20T00:00:00"/>
    <s v="Not Specified"/>
    <n v="11"/>
    <x v="1464"/>
    <n v="7.0000000000000007E-2"/>
    <s v="Delivery Van"/>
    <n v="-635.20000000000005"/>
    <n v="134.99"/>
    <n v="84.2"/>
    <x v="452"/>
    <s v="Mid Glamorgan"/>
    <s v="Small Business"/>
    <s v="Furniture"/>
    <s v="Chairs &amp; Chairmats"/>
    <s v="Jumbo Drum"/>
    <d v="2015-08-22T00:00:00"/>
    <b v="0"/>
  </r>
  <r>
    <x v="1471"/>
    <s v="N"/>
    <d v="2015-08-20T00:00:00"/>
    <s v="High"/>
    <n v="16"/>
    <x v="1465"/>
    <n v="0.1"/>
    <s v="Regular"/>
    <n v="19.239999999999998"/>
    <n v="18.68"/>
    <n v="15.5"/>
    <x v="453"/>
    <s v="Dyfed"/>
    <s v="Home Office"/>
    <s v="Office Supplies"/>
    <s v="Pens &amp; Art Supplies"/>
    <s v="Wrap Bag"/>
    <d v="2015-08-21T00:00:00"/>
    <b v="1"/>
  </r>
  <r>
    <x v="1472"/>
    <s v="N"/>
    <d v="2015-08-20T00:00:00"/>
    <s v="High"/>
    <n v="49"/>
    <x v="1466"/>
    <n v="0.03"/>
    <s v="Regular"/>
    <n v="25.26"/>
    <n v="14.47"/>
    <n v="15.02"/>
    <x v="433"/>
    <s v="South Glamorgan"/>
    <s v="Corporate"/>
    <s v="Office Supplies"/>
    <s v="Rubber Bands"/>
    <s v="Wrap Bag"/>
    <d v="2015-08-21T00:00:00"/>
    <b v="1"/>
  </r>
  <r>
    <x v="1473"/>
    <s v="N"/>
    <d v="2015-08-21T00:00:00"/>
    <s v="Critical"/>
    <n v="32"/>
    <x v="1467"/>
    <n v="0.1"/>
    <s v="Regular"/>
    <n v="118.37"/>
    <n v="30.99"/>
    <n v="19.23"/>
    <x v="448"/>
    <s v="Dyfed"/>
    <s v="Corporate"/>
    <s v="Office Supplies"/>
    <s v="Binders and Binder Accessories"/>
    <s v="Small Box"/>
    <d v="2015-08-23T00:00:00"/>
    <b v="1"/>
  </r>
  <r>
    <x v="1474"/>
    <s v="N"/>
    <d v="2015-08-21T00:00:00"/>
    <s v="Medium"/>
    <n v="44"/>
    <x v="1468"/>
    <n v="0.06"/>
    <s v="Express"/>
    <n v="702.69"/>
    <n v="67.989999999999995"/>
    <n v="15.25"/>
    <x v="122"/>
    <s v="Mid Glamorgan"/>
    <s v="Corporate"/>
    <s v="Technology"/>
    <s v="Telephones and Communication"/>
    <s v="Small Pack"/>
    <d v="2015-08-23T00:00:00"/>
    <b v="1"/>
  </r>
  <r>
    <x v="1475"/>
    <s v="N"/>
    <d v="2015-08-21T00:00:00"/>
    <s v="Not Specified"/>
    <n v="24"/>
    <x v="1469"/>
    <n v="0.06"/>
    <s v="Regular"/>
    <n v="410.9"/>
    <n v="152.81"/>
    <n v="38.49"/>
    <x v="244"/>
    <s v="Mid Glamorgan"/>
    <s v="Consumer"/>
    <s v="Furniture"/>
    <s v="Chairs &amp; Chairmats"/>
    <s v="Large Box"/>
    <d v="2015-08-22T00:00:00"/>
    <b v="1"/>
  </r>
  <r>
    <x v="1476"/>
    <s v="N"/>
    <d v="2015-08-22T00:00:00"/>
    <s v="Medium"/>
    <n v="21"/>
    <x v="1470"/>
    <n v="0.09"/>
    <s v="Express"/>
    <n v="2023.04"/>
    <n v="375.25"/>
    <n v="33.99"/>
    <x v="454"/>
    <s v="West Glamorgan"/>
    <s v="Corporate"/>
    <s v="Office Supplies"/>
    <s v="Appliances"/>
    <s v="Small Box"/>
    <d v="2015-08-24T00:00:00"/>
    <b v="1"/>
  </r>
  <r>
    <x v="1477"/>
    <s v="N"/>
    <d v="2015-08-23T00:00:00"/>
    <s v="High"/>
    <n v="48"/>
    <x v="1471"/>
    <n v="0.04"/>
    <s v="Regular"/>
    <n v="1033.03"/>
    <n v="164.48"/>
    <n v="20.5"/>
    <x v="3"/>
    <s v="Dyfed"/>
    <s v="Home Office"/>
    <s v="Technology"/>
    <s v="Computer Peripherals"/>
    <s v="Small Box"/>
    <d v="2015-08-25T00:00:00"/>
    <b v="1"/>
  </r>
  <r>
    <x v="1478"/>
    <s v="N"/>
    <d v="2015-08-23T00:00:00"/>
    <s v="Not Specified"/>
    <n v="15"/>
    <x v="1472"/>
    <n v="0"/>
    <s v="Express"/>
    <n v="81.819999999999993"/>
    <n v="31.84"/>
    <n v="18.100000000000001"/>
    <x v="428"/>
    <s v="South Glamorgan"/>
    <s v="Corporate"/>
    <s v="Office Supplies"/>
    <s v="Pens &amp; Art Supplies"/>
    <s v="Wrap Bag"/>
    <d v="2015-08-24T00:00:00"/>
    <b v="1"/>
  </r>
  <r>
    <x v="1479"/>
    <s v="N"/>
    <d v="2015-08-24T00:00:00"/>
    <s v="High"/>
    <n v="30"/>
    <x v="1473"/>
    <n v="0.09"/>
    <s v="Regular"/>
    <n v="43.19"/>
    <n v="15.69"/>
    <n v="14.5"/>
    <x v="360"/>
    <s v="South Glamorgan"/>
    <s v="Home Office"/>
    <s v="Office Supplies"/>
    <s v="Labels"/>
    <s v="Small Box"/>
    <d v="2015-08-26T00:00:00"/>
    <b v="1"/>
  </r>
  <r>
    <x v="1480"/>
    <s v="Y"/>
    <d v="2015-08-24T00:00:00"/>
    <s v="High"/>
    <n v="48"/>
    <x v="1474"/>
    <n v="0.04"/>
    <s v="Regular"/>
    <n v="171.3"/>
    <n v="26.2"/>
    <n v="19.3"/>
    <x v="391"/>
    <s v="West Glamorgan"/>
    <s v="Corporate"/>
    <s v="Furniture"/>
    <s v="Office Furnishings"/>
    <s v="Wrap Bag"/>
    <d v="2015-08-26T00:00:00"/>
    <b v="1"/>
  </r>
  <r>
    <x v="1481"/>
    <s v="Y"/>
    <d v="2015-08-24T00:00:00"/>
    <s v="High"/>
    <n v="29"/>
    <x v="1475"/>
    <n v="0.03"/>
    <s v="Regular"/>
    <n v="443.01"/>
    <n v="47.44"/>
    <n v="18.920000000000002"/>
    <x v="391"/>
    <s v="West Glamorgan"/>
    <s v="Corporate"/>
    <s v="Office Supplies"/>
    <s v="Paper"/>
    <s v="Small Box"/>
    <d v="2015-08-26T00:00:00"/>
    <b v="1"/>
  </r>
  <r>
    <x v="1482"/>
    <s v="N"/>
    <d v="2015-08-24T00:00:00"/>
    <s v="Critical"/>
    <n v="31"/>
    <x v="1476"/>
    <n v="0.04"/>
    <s v="Regular"/>
    <n v="37.590000000000003"/>
    <n v="22.98"/>
    <n v="19.14"/>
    <x v="455"/>
    <s v="Dyfed"/>
    <s v="Corporate"/>
    <s v="Office Supplies"/>
    <s v="Binders and Binder Accessories"/>
    <s v="Small Box"/>
    <d v="2015-08-25T00:00:00"/>
    <b v="1"/>
  </r>
  <r>
    <x v="1483"/>
    <s v="N"/>
    <d v="2015-08-25T00:00:00"/>
    <s v="Not Specified"/>
    <n v="4"/>
    <x v="1477"/>
    <n v="0"/>
    <s v="Regular"/>
    <n v="3.9"/>
    <n v="13.14"/>
    <n v="14.7"/>
    <x v="95"/>
    <s v="Dyfed"/>
    <s v="Corporate"/>
    <s v="Office Supplies"/>
    <s v="Rubber Bands"/>
    <s v="Wrap Bag"/>
    <d v="2015-08-27T00:00:00"/>
    <b v="1"/>
  </r>
  <r>
    <x v="1484"/>
    <s v="N"/>
    <d v="2015-08-26T00:00:00"/>
    <s v="High"/>
    <n v="12"/>
    <x v="1478"/>
    <n v="0.05"/>
    <s v="Delivery Van"/>
    <n v="-375.64"/>
    <n v="230.75"/>
    <n v="83.64"/>
    <x v="327"/>
    <s v="Dyfed"/>
    <s v="Corporate"/>
    <s v="Furniture"/>
    <s v="Tables"/>
    <s v="Jumbo Box"/>
    <d v="2015-08-28T00:00:00"/>
    <b v="0"/>
  </r>
  <r>
    <x v="1485"/>
    <s v="N"/>
    <d v="2015-08-26T00:00:00"/>
    <s v="High"/>
    <n v="29"/>
    <x v="1479"/>
    <n v="0.08"/>
    <s v="Regular"/>
    <n v="-172.6"/>
    <n v="33.659999999999997"/>
    <n v="27.99"/>
    <x v="327"/>
    <s v="Mid Glamorgan"/>
    <s v="Corporate"/>
    <s v="Office Supplies"/>
    <s v="Appliances"/>
    <s v="Medium Box"/>
    <d v="2015-08-28T00:00:00"/>
    <b v="0"/>
  </r>
  <r>
    <x v="1486"/>
    <s v="N"/>
    <d v="2015-08-26T00:00:00"/>
    <s v="High"/>
    <n v="45"/>
    <x v="1480"/>
    <n v="0.01"/>
    <s v="Regular"/>
    <n v="627.65"/>
    <n v="47.99"/>
    <n v="17.3"/>
    <x v="327"/>
    <s v="Mid Glamorgan"/>
    <s v="Corporate"/>
    <s v="Technology"/>
    <s v="Telephones and Communication"/>
    <s v="Small Pack"/>
    <d v="2015-08-28T00:00:00"/>
    <b v="1"/>
  </r>
  <r>
    <x v="1487"/>
    <s v="N"/>
    <d v="2015-08-26T00:00:00"/>
    <s v="High"/>
    <n v="10"/>
    <x v="1481"/>
    <n v="0.06"/>
    <s v="Regular"/>
    <n v="-333.71"/>
    <n v="167.99"/>
    <n v="22.99"/>
    <x v="327"/>
    <s v="Mid Glamorgan"/>
    <s v="Corporate"/>
    <s v="Technology"/>
    <s v="Telephones and Communication"/>
    <s v="Small Box"/>
    <d v="2015-08-27T00:00:00"/>
    <b v="0"/>
  </r>
  <r>
    <x v="1488"/>
    <s v="N"/>
    <d v="2015-08-26T00:00:00"/>
    <s v="Low"/>
    <n v="26"/>
    <x v="1482"/>
    <n v="0.08"/>
    <s v="Regular"/>
    <n v="141.05000000000001"/>
    <n v="32.89"/>
    <n v="15.99"/>
    <x v="456"/>
    <s v="South Glamorgan"/>
    <s v="Home Office"/>
    <s v="Technology"/>
    <s v="Computer Peripherals"/>
    <s v="Small Pack"/>
    <d v="2015-09-02T00:00:00"/>
    <b v="1"/>
  </r>
  <r>
    <x v="1489"/>
    <s v="N"/>
    <d v="2015-08-26T00:00:00"/>
    <s v="Low"/>
    <n v="28"/>
    <x v="1483"/>
    <n v="0.06"/>
    <s v="Regular"/>
    <n v="-8.5500000000000007"/>
    <n v="23.58"/>
    <n v="20.97"/>
    <x v="456"/>
    <s v="South Glamorgan"/>
    <s v="Home Office"/>
    <s v="Office Supplies"/>
    <s v="Envelopes"/>
    <s v="Small Box"/>
    <d v="2015-09-02T00:00:00"/>
    <b v="0"/>
  </r>
  <r>
    <x v="1490"/>
    <s v="N"/>
    <d v="2015-08-26T00:00:00"/>
    <s v="Low"/>
    <n v="42"/>
    <x v="1484"/>
    <n v="0.09"/>
    <s v="Regular"/>
    <n v="71.569999999999993"/>
    <n v="16.13"/>
    <n v="14.5"/>
    <x v="456"/>
    <s v="South Glamorgan"/>
    <s v="Home Office"/>
    <s v="Office Supplies"/>
    <s v="Labels"/>
    <s v="Small Box"/>
    <d v="2015-08-30T00:00:00"/>
    <b v="1"/>
  </r>
  <r>
    <x v="1491"/>
    <s v="N"/>
    <d v="2015-08-27T00:00:00"/>
    <s v="Medium"/>
    <n v="45"/>
    <x v="1485"/>
    <n v="0.1"/>
    <s v="Regular"/>
    <n v="-15.2"/>
    <n v="31.98"/>
    <n v="24.49"/>
    <x v="219"/>
    <s v="Mid Glamorgan"/>
    <s v="Small Business"/>
    <s v="Furniture"/>
    <s v="Office Furnishings"/>
    <s v="Small Box"/>
    <d v="2015-08-29T00:00:00"/>
    <b v="0"/>
  </r>
  <r>
    <x v="1492"/>
    <s v="N"/>
    <d v="2015-08-27T00:00:00"/>
    <s v="Critical"/>
    <n v="39"/>
    <x v="1486"/>
    <n v="0.1"/>
    <s v="Regular"/>
    <n v="578.46"/>
    <n v="127.99"/>
    <n v="19.920000000000002"/>
    <x v="457"/>
    <s v="West Glamorgan"/>
    <s v="Home Office"/>
    <s v="Technology"/>
    <s v="Telephones and Communication"/>
    <s v="Small Box"/>
    <d v="2015-08-28T00:00:00"/>
    <b v="1"/>
  </r>
  <r>
    <x v="1493"/>
    <s v="Y"/>
    <d v="2015-08-27T00:00:00"/>
    <s v="Medium"/>
    <n v="1"/>
    <x v="1487"/>
    <n v="7.0000000000000007E-2"/>
    <s v="Regular"/>
    <n v="-92.91"/>
    <n v="67.5"/>
    <n v="66.2"/>
    <x v="440"/>
    <s v="South Glamorgan"/>
    <s v="Corporate"/>
    <s v="Furniture"/>
    <s v="Office Furnishings"/>
    <s v="Medium Box"/>
    <d v="2015-08-29T00:00:00"/>
    <b v="0"/>
  </r>
  <r>
    <x v="1494"/>
    <s v="N"/>
    <d v="2015-08-28T00:00:00"/>
    <s v="Low"/>
    <n v="6"/>
    <x v="1488"/>
    <n v="0.02"/>
    <s v="Regular"/>
    <n v="-25.84"/>
    <n v="45.29"/>
    <n v="15.99"/>
    <x v="28"/>
    <s v="Mid Glamorgan"/>
    <s v="Consumer"/>
    <s v="Technology"/>
    <s v="Computer Peripherals"/>
    <s v="Small Pack"/>
    <d v="2015-08-28T00:00:00"/>
    <b v="0"/>
  </r>
  <r>
    <x v="1495"/>
    <s v="N"/>
    <d v="2015-08-29T00:00:00"/>
    <s v="Medium"/>
    <n v="38"/>
    <x v="1489"/>
    <n v="0"/>
    <s v="Delivery Van"/>
    <n v="-394.93"/>
    <n v="101.99"/>
    <n v="56"/>
    <x v="46"/>
    <s v="Mid Glamorgan"/>
    <s v="Corporate"/>
    <s v="Furniture"/>
    <s v="Chairs &amp; Chairmats"/>
    <s v="Jumbo Drum"/>
    <d v="2015-08-31T00:00:00"/>
    <b v="0"/>
  </r>
  <r>
    <x v="1496"/>
    <s v="N"/>
    <d v="2015-08-30T00:00:00"/>
    <s v="Critical"/>
    <n v="19"/>
    <x v="1490"/>
    <n v="0.02"/>
    <s v="Delivery Van"/>
    <n v="-153.53"/>
    <n v="282.98"/>
    <n v="64"/>
    <x v="96"/>
    <s v="South Glamorgan"/>
    <s v="Corporate"/>
    <s v="Furniture"/>
    <s v="Chairs &amp; Chairmats"/>
    <s v="Jumbo Drum"/>
    <d v="2015-08-31T00:00:00"/>
    <b v="0"/>
  </r>
  <r>
    <x v="1497"/>
    <s v="N"/>
    <d v="2015-08-30T00:00:00"/>
    <s v="Critical"/>
    <n v="20"/>
    <x v="1491"/>
    <n v="0"/>
    <s v="Regular"/>
    <n v="35.08"/>
    <n v="16.48"/>
    <n v="15.22"/>
    <x v="96"/>
    <s v="South Glamorgan"/>
    <s v="Corporate"/>
    <s v="Office Supplies"/>
    <s v="Paper"/>
    <s v="Wrap Bag"/>
    <d v="2015-08-31T00:00:00"/>
    <b v="1"/>
  </r>
  <r>
    <x v="1498"/>
    <s v="N"/>
    <d v="2015-08-30T00:00:00"/>
    <s v="High"/>
    <n v="1"/>
    <x v="1492"/>
    <n v="0.1"/>
    <s v="Regular"/>
    <n v="-1.99"/>
    <n v="24.22"/>
    <n v="16.850000000000001"/>
    <x v="128"/>
    <s v="Dyfed"/>
    <s v="Corporate"/>
    <s v="Furniture"/>
    <s v="Office Furnishings"/>
    <s v="Small Pack"/>
    <d v="2015-09-01T00:00:00"/>
    <b v="0"/>
  </r>
  <r>
    <x v="1499"/>
    <s v="N"/>
    <d v="2015-08-30T00:00:00"/>
    <s v="High"/>
    <n v="8"/>
    <x v="1493"/>
    <n v="0.02"/>
    <s v="Regular"/>
    <n v="49.77"/>
    <n v="162.97999999999999"/>
    <n v="27.99"/>
    <x v="107"/>
    <s v="South Glamorgan"/>
    <s v="Corporate"/>
    <s v="Technology"/>
    <s v="Office Machines"/>
    <s v="Medium Box"/>
    <d v="2015-08-30T00:00:00"/>
    <b v="1"/>
  </r>
  <r>
    <x v="1500"/>
    <s v="N"/>
    <d v="2015-08-30T00:00:00"/>
    <s v="High"/>
    <n v="15"/>
    <x v="1494"/>
    <n v="0"/>
    <s v="Regular"/>
    <n v="5.28"/>
    <n v="13.76"/>
    <n v="14.7"/>
    <x v="107"/>
    <s v="South Glamorgan"/>
    <s v="Corporate"/>
    <s v="Office Supplies"/>
    <s v="Pens &amp; Art Supplies"/>
    <s v="Wrap Bag"/>
    <d v="2015-08-31T00:00:00"/>
    <b v="1"/>
  </r>
  <r>
    <x v="1501"/>
    <s v="N"/>
    <d v="2015-08-30T00:00:00"/>
    <s v="High"/>
    <n v="34"/>
    <x v="1495"/>
    <n v="7.0000000000000007E-2"/>
    <s v="Regular"/>
    <n v="944.83"/>
    <n v="67.98"/>
    <n v="19.149999999999999"/>
    <x v="458"/>
    <s v="Mid Glamorgan"/>
    <s v="Small Business"/>
    <s v="Office Supplies"/>
    <s v="Paper"/>
    <s v="Small Box"/>
    <d v="2015-08-31T00:00:00"/>
    <b v="1"/>
  </r>
  <r>
    <x v="1502"/>
    <s v="N"/>
    <d v="2015-08-30T00:00:00"/>
    <s v="High"/>
    <n v="17"/>
    <x v="1496"/>
    <n v="0.03"/>
    <s v="Regular"/>
    <n v="-65.989999999999995"/>
    <n v="19.989999999999998"/>
    <n v="19.03"/>
    <x v="458"/>
    <s v="Mid Glamorgan"/>
    <s v="Small Business"/>
    <s v="Technology"/>
    <s v="Telephones and Communication"/>
    <s v="Medium Box"/>
    <d v="2015-08-31T00:00:00"/>
    <b v="0"/>
  </r>
  <r>
    <x v="1503"/>
    <s v="N"/>
    <d v="2015-08-30T00:00:00"/>
    <s v="High"/>
    <n v="45"/>
    <x v="1497"/>
    <n v="0.03"/>
    <s v="Regular"/>
    <n v="-221.85"/>
    <n v="17.28"/>
    <n v="22.16"/>
    <x v="458"/>
    <s v="Mid Glamorgan"/>
    <s v="Small Business"/>
    <s v="Office Supplies"/>
    <s v="Paper"/>
    <s v="Small Box"/>
    <d v="2015-08-31T00:00:00"/>
    <b v="0"/>
  </r>
  <r>
    <x v="1504"/>
    <s v="N"/>
    <d v="2015-08-31T00:00:00"/>
    <s v="Low"/>
    <n v="37"/>
    <x v="1498"/>
    <n v="0.01"/>
    <s v="Regular"/>
    <n v="48.77"/>
    <n v="14.88"/>
    <n v="14.5"/>
    <x v="118"/>
    <s v="Mid Glamorgan"/>
    <s v="Consumer"/>
    <s v="Office Supplies"/>
    <s v="Labels"/>
    <s v="Small Box"/>
    <d v="2015-09-02T00:00:00"/>
    <b v="1"/>
  </r>
  <r>
    <x v="1505"/>
    <s v="N"/>
    <d v="2015-09-01T00:00:00"/>
    <s v="Low"/>
    <n v="5"/>
    <x v="1499"/>
    <n v="0.04"/>
    <s v="Express"/>
    <n v="-241.84"/>
    <n v="77.989999999999995"/>
    <n v="22.99"/>
    <x v="177"/>
    <s v="Dyfed"/>
    <s v="Home Office"/>
    <s v="Technology"/>
    <s v="Telephones and Communication"/>
    <s v="Small Box"/>
    <d v="2015-09-06T00:00:00"/>
    <b v="0"/>
  </r>
  <r>
    <x v="1506"/>
    <s v="N"/>
    <d v="2015-09-01T00:00:00"/>
    <s v="Not Specified"/>
    <n v="40"/>
    <x v="1500"/>
    <n v="0.08"/>
    <s v="Regular"/>
    <n v="1870.06"/>
    <n v="212.99"/>
    <n v="18.2"/>
    <x v="287"/>
    <s v="South Glamorgan"/>
    <s v="Consumer"/>
    <s v="Technology"/>
    <s v="Telephones and Communication"/>
    <s v="Small Box"/>
    <d v="2015-09-02T00:00:00"/>
    <b v="1"/>
  </r>
  <r>
    <x v="1507"/>
    <s v="Y"/>
    <d v="2015-09-03T00:00:00"/>
    <s v="Critical"/>
    <n v="7"/>
    <x v="1501"/>
    <n v="0.05"/>
    <s v="Regular"/>
    <n v="-26.95"/>
    <n v="20.74"/>
    <n v="22.29"/>
    <x v="132"/>
    <s v="Mid Glamorgan"/>
    <s v="Small Business"/>
    <s v="Office Supplies"/>
    <s v="Envelopes"/>
    <s v="Small Box"/>
    <d v="2015-09-05T00:00:00"/>
    <b v="0"/>
  </r>
  <r>
    <x v="1508"/>
    <s v="N"/>
    <d v="2015-09-03T00:00:00"/>
    <s v="High"/>
    <n v="5"/>
    <x v="1502"/>
    <n v="0.1"/>
    <s v="Express"/>
    <n v="282.08"/>
    <n v="432.98"/>
    <n v="33.99"/>
    <x v="111"/>
    <s v="Mid Glamorgan"/>
    <s v="Corporate"/>
    <s v="Office Supplies"/>
    <s v="Binders and Binder Accessories"/>
    <s v="Small Box"/>
    <d v="2015-09-05T00:00:00"/>
    <b v="1"/>
  </r>
  <r>
    <x v="1509"/>
    <s v="N"/>
    <d v="2015-09-03T00:00:00"/>
    <s v="High"/>
    <n v="15"/>
    <x v="1503"/>
    <n v="0.03"/>
    <s v="Delivery Van"/>
    <n v="696.53"/>
    <n v="255.98"/>
    <n v="57.32"/>
    <x v="111"/>
    <s v="Mid Glamorgan"/>
    <s v="Corporate"/>
    <s v="Furniture"/>
    <s v="Chairs &amp; Chairmats"/>
    <s v="Jumbo Drum"/>
    <d v="2015-09-04T00:00:00"/>
    <b v="1"/>
  </r>
  <r>
    <x v="1510"/>
    <s v="Y"/>
    <d v="2015-09-04T00:00:00"/>
    <s v="High"/>
    <n v="50"/>
    <x v="1504"/>
    <n v="0.03"/>
    <s v="Regular"/>
    <n v="703.22"/>
    <n v="77.989999999999995"/>
    <n v="22.99"/>
    <x v="68"/>
    <s v="Mid Glamorgan"/>
    <s v="Home Office"/>
    <s v="Technology"/>
    <s v="Telephones and Communication"/>
    <s v="Small Box"/>
    <d v="2015-09-05T00:00:00"/>
    <b v="1"/>
  </r>
  <r>
    <x v="1511"/>
    <s v="N"/>
    <d v="2015-09-04T00:00:00"/>
    <s v="Medium"/>
    <n v="10"/>
    <x v="1505"/>
    <n v="0.09"/>
    <s v="Regular"/>
    <n v="73.5"/>
    <n v="42.56"/>
    <n v="16.989999999999998"/>
    <x v="148"/>
    <s v="Mid Glamorgan"/>
    <s v="Corporate"/>
    <s v="Office Supplies"/>
    <s v="Binders and Binder Accessories"/>
    <s v="Small Box"/>
    <d v="2015-09-06T00:00:00"/>
    <b v="1"/>
  </r>
  <r>
    <x v="1512"/>
    <s v="Y"/>
    <d v="2015-09-05T00:00:00"/>
    <s v="Not Specified"/>
    <n v="6"/>
    <x v="1506"/>
    <n v="0.02"/>
    <s v="Regular"/>
    <n v="-20.99"/>
    <n v="24.99"/>
    <n v="28.37"/>
    <x v="389"/>
    <s v="West Glamorgan"/>
    <s v="Corporate"/>
    <s v="Furniture"/>
    <s v="Office Furnishings"/>
    <s v="Large Box"/>
    <d v="2015-09-05T00:00:00"/>
    <b v="0"/>
  </r>
  <r>
    <x v="1513"/>
    <s v="N"/>
    <d v="2015-09-06T00:00:00"/>
    <s v="Not Specified"/>
    <n v="20"/>
    <x v="1507"/>
    <n v="0.01"/>
    <s v="Regular"/>
    <n v="205.13"/>
    <n v="111.99"/>
    <n v="33.99"/>
    <x v="147"/>
    <s v="Mid Glamorgan"/>
    <s v="Corporate"/>
    <s v="Technology"/>
    <s v="Computer Peripherals"/>
    <s v="Small Box"/>
    <d v="2015-09-08T00:00:00"/>
    <b v="1"/>
  </r>
  <r>
    <x v="1514"/>
    <s v="N"/>
    <d v="2015-09-06T00:00:00"/>
    <s v="Not Specified"/>
    <n v="20"/>
    <x v="1508"/>
    <n v="0.05"/>
    <s v="Regular"/>
    <n v="-52.59"/>
    <n v="17.18"/>
    <n v="19.739999999999998"/>
    <x v="45"/>
    <s v="Dyfed"/>
    <s v="Small Business"/>
    <s v="Office Supplies"/>
    <s v="Binders and Binder Accessories"/>
    <s v="Small Box"/>
    <d v="2015-09-08T00:00:00"/>
    <b v="0"/>
  </r>
  <r>
    <x v="1515"/>
    <s v="N"/>
    <d v="2015-09-07T00:00:00"/>
    <s v="High"/>
    <n v="13"/>
    <x v="1509"/>
    <n v="0.05"/>
    <s v="Regular"/>
    <n v="6.56"/>
    <n v="23.7"/>
    <n v="19.63"/>
    <x v="188"/>
    <s v="Mid Glamorgan"/>
    <s v="Corporate"/>
    <s v="Office Supplies"/>
    <s v="Binders and Binder Accessories"/>
    <s v="Small Box"/>
    <d v="2015-09-09T00:00:00"/>
    <b v="1"/>
  </r>
  <r>
    <x v="1516"/>
    <s v="N"/>
    <d v="2015-09-08T00:00:00"/>
    <s v="Medium"/>
    <n v="19"/>
    <x v="1510"/>
    <n v="0.01"/>
    <s v="Regular"/>
    <n v="27.14"/>
    <n v="16"/>
    <n v="15.3"/>
    <x v="358"/>
    <s v="Mid Glamorgan"/>
    <s v="Home Office"/>
    <s v="Office Supplies"/>
    <s v="Paper"/>
    <s v="Wrap Bag"/>
    <d v="2015-09-10T00:00:00"/>
    <b v="1"/>
  </r>
  <r>
    <x v="1517"/>
    <s v="N"/>
    <d v="2015-09-08T00:00:00"/>
    <s v="Medium"/>
    <n v="11"/>
    <x v="1511"/>
    <n v="0.08"/>
    <s v="Regular"/>
    <n v="0.3"/>
    <n v="24.98"/>
    <n v="17.14"/>
    <x v="358"/>
    <s v="Mid Glamorgan"/>
    <s v="Home Office"/>
    <s v="Office Supplies"/>
    <s v="Scissors, Rulers and Trimmers"/>
    <s v="Small Pack"/>
    <d v="2015-09-08T00:00:00"/>
    <b v="1"/>
  </r>
  <r>
    <x v="1518"/>
    <s v="N"/>
    <d v="2015-09-08T00:00:00"/>
    <s v="Critical"/>
    <n v="35"/>
    <x v="1512"/>
    <n v="0.09"/>
    <s v="Regular"/>
    <n v="11.31"/>
    <n v="16.13"/>
    <n v="15.23"/>
    <x v="459"/>
    <s v="Dyfed"/>
    <s v="Home Office"/>
    <s v="Office Supplies"/>
    <s v="Pens &amp; Art Supplies"/>
    <s v="Wrap Bag"/>
    <d v="2015-09-10T00:00:00"/>
    <b v="1"/>
  </r>
  <r>
    <x v="1519"/>
    <s v="N"/>
    <d v="2015-09-09T00:00:00"/>
    <s v="Not Specified"/>
    <n v="31"/>
    <x v="1513"/>
    <n v="0.03"/>
    <s v="Regular"/>
    <n v="-88.31"/>
    <n v="17.18"/>
    <n v="19.739999999999998"/>
    <x v="3"/>
    <s v="Dyfed"/>
    <s v="Home Office"/>
    <s v="Office Supplies"/>
    <s v="Binders and Binder Accessories"/>
    <s v="Small Box"/>
    <d v="2015-09-10T00:00:00"/>
    <b v="0"/>
  </r>
  <r>
    <x v="1520"/>
    <s v="N"/>
    <d v="2015-09-09T00:00:00"/>
    <s v="Not Specified"/>
    <n v="36"/>
    <x v="1514"/>
    <n v="0.08"/>
    <s v="Delivery Van"/>
    <n v="-1388.29"/>
    <n v="132.97999999999999"/>
    <n v="72.64"/>
    <x v="3"/>
    <s v="Dyfed"/>
    <s v="Home Office"/>
    <s v="Furniture"/>
    <s v="Bookcases"/>
    <s v="Jumbo Box"/>
    <d v="2015-09-12T00:00:00"/>
    <b v="0"/>
  </r>
  <r>
    <x v="1521"/>
    <s v="N"/>
    <d v="2015-09-09T00:00:00"/>
    <s v="Not Specified"/>
    <n v="8"/>
    <x v="1515"/>
    <n v="0.01"/>
    <s v="Regular"/>
    <n v="23.03"/>
    <n v="18.3"/>
    <n v="14.5"/>
    <x v="3"/>
    <s v="Dyfed"/>
    <s v="Home Office"/>
    <s v="Office Supplies"/>
    <s v="Labels"/>
    <s v="Small Box"/>
    <d v="2015-09-11T00:00:00"/>
    <b v="1"/>
  </r>
  <r>
    <x v="1522"/>
    <s v="N"/>
    <d v="2015-09-10T00:00:00"/>
    <s v="Medium"/>
    <n v="6"/>
    <x v="1516"/>
    <n v="0.03"/>
    <s v="Regular"/>
    <n v="5.83"/>
    <n v="18.079999999999998"/>
    <n v="14.91"/>
    <x v="460"/>
    <s v="West Glamorgan"/>
    <s v="Consumer"/>
    <s v="Office Supplies"/>
    <s v="Pens &amp; Art Supplies"/>
    <s v="Wrap Bag"/>
    <d v="2015-09-10T00:00:00"/>
    <b v="1"/>
  </r>
  <r>
    <x v="1523"/>
    <s v="N"/>
    <d v="2015-09-10T00:00:00"/>
    <s v="Medium"/>
    <n v="44"/>
    <x v="1517"/>
    <n v="0.02"/>
    <s v="Regular"/>
    <n v="110.77"/>
    <n v="34.01"/>
    <n v="19.53"/>
    <x v="460"/>
    <s v="West Glamorgan"/>
    <s v="Consumer"/>
    <s v="Office Supplies"/>
    <s v="Pens &amp; Art Supplies"/>
    <s v="Small Pack"/>
    <d v="2015-09-11T00:00:00"/>
    <b v="1"/>
  </r>
  <r>
    <x v="1524"/>
    <s v="N"/>
    <d v="2015-09-10T00:00:00"/>
    <s v="High"/>
    <n v="4"/>
    <x v="1518"/>
    <n v="0.05"/>
    <s v="Express"/>
    <n v="-1.64"/>
    <n v="22.89"/>
    <n v="18.5"/>
    <x v="348"/>
    <s v="Dyfed"/>
    <s v="Corporate"/>
    <s v="Office Supplies"/>
    <s v="Appliances"/>
    <s v="Small Box"/>
    <d v="2015-09-11T00:00:00"/>
    <b v="0"/>
  </r>
  <r>
    <x v="1525"/>
    <s v="N"/>
    <d v="2015-09-11T00:00:00"/>
    <s v="Not Specified"/>
    <n v="38"/>
    <x v="1519"/>
    <n v="0.1"/>
    <s v="Regular"/>
    <n v="-43.98"/>
    <n v="27.98"/>
    <n v="20.5"/>
    <x v="11"/>
    <s v="West Glamorgan"/>
    <s v="Small Business"/>
    <s v="Technology"/>
    <s v="Computer Peripherals"/>
    <s v="Small Box"/>
    <d v="2015-09-13T00:00:00"/>
    <b v="0"/>
  </r>
  <r>
    <x v="1526"/>
    <s v="N"/>
    <d v="2015-09-11T00:00:00"/>
    <s v="Medium"/>
    <n v="29"/>
    <x v="1520"/>
    <n v="0.02"/>
    <s v="Regular"/>
    <n v="474.68"/>
    <n v="79.28"/>
    <n v="33.99"/>
    <x v="331"/>
    <s v="Dyfed"/>
    <s v="Small Business"/>
    <s v="Office Supplies"/>
    <s v="Binders and Binder Accessories"/>
    <s v="Small Box"/>
    <d v="2015-09-12T00:00:00"/>
    <b v="1"/>
  </r>
  <r>
    <x v="1527"/>
    <s v="N"/>
    <d v="2015-09-12T00:00:00"/>
    <s v="Low"/>
    <n v="21"/>
    <x v="1521"/>
    <n v="0"/>
    <s v="Express"/>
    <n v="1046.02"/>
    <n v="182.98"/>
    <n v="27.99"/>
    <x v="273"/>
    <s v="Dyfed"/>
    <s v="Corporate"/>
    <s v="Furniture"/>
    <s v="Office Furnishings"/>
    <s v="Medium Box"/>
    <d v="2015-09-19T00:00:00"/>
    <b v="1"/>
  </r>
  <r>
    <x v="1528"/>
    <s v="N"/>
    <d v="2015-09-13T00:00:00"/>
    <s v="High"/>
    <n v="22"/>
    <x v="1522"/>
    <n v="0.1"/>
    <s v="Regular"/>
    <n v="-120.04"/>
    <n v="17.399999999999999"/>
    <n v="21.78"/>
    <x v="381"/>
    <s v="Mid Glamorgan"/>
    <s v="Consumer"/>
    <s v="Office Supplies"/>
    <s v="Binders and Binder Accessories"/>
    <s v="Small Box"/>
    <d v="2015-09-14T00:00:00"/>
    <b v="0"/>
  </r>
  <r>
    <x v="1529"/>
    <s v="N"/>
    <d v="2015-09-13T00:00:00"/>
    <s v="Critical"/>
    <n v="10"/>
    <x v="1523"/>
    <n v="0.03"/>
    <s v="Regular"/>
    <n v="8.18"/>
    <n v="18.690000000000001"/>
    <n v="17.100000000000001"/>
    <x v="13"/>
    <s v="Mid Glamorgan"/>
    <s v="Home Office"/>
    <s v="Office Supplies"/>
    <s v="Paper"/>
    <s v="Wrap Bag"/>
    <d v="2015-09-15T00:00:00"/>
    <b v="1"/>
  </r>
  <r>
    <x v="1530"/>
    <s v="N"/>
    <d v="2015-09-14T00:00:00"/>
    <s v="Medium"/>
    <n v="47"/>
    <x v="1524"/>
    <n v="0.06"/>
    <s v="Regular"/>
    <n v="592.33000000000004"/>
    <n v="60.58"/>
    <n v="17.989999999999998"/>
    <x v="354"/>
    <s v="Mid Glamorgan"/>
    <s v="Consumer"/>
    <s v="Office Supplies"/>
    <s v="Appliances"/>
    <s v="Small Box"/>
    <d v="2015-09-16T00:00:00"/>
    <b v="1"/>
  </r>
  <r>
    <x v="1531"/>
    <s v="N"/>
    <d v="2015-09-14T00:00:00"/>
    <s v="Medium"/>
    <n v="13"/>
    <x v="1525"/>
    <n v="0.08"/>
    <s v="Regular"/>
    <n v="32.6"/>
    <n v="47.51"/>
    <n v="20.309999999999999"/>
    <x v="354"/>
    <s v="Mid Glamorgan"/>
    <s v="Consumer"/>
    <s v="Office Supplies"/>
    <s v="Storage &amp; Organization"/>
    <s v="Small Box"/>
    <d v="2015-09-16T00:00:00"/>
    <b v="1"/>
  </r>
  <r>
    <x v="1532"/>
    <s v="N"/>
    <d v="2015-09-14T00:00:00"/>
    <s v="High"/>
    <n v="16"/>
    <x v="1526"/>
    <n v="7.0000000000000007E-2"/>
    <s v="Delivery Van"/>
    <n v="342.69"/>
    <n v="192.98"/>
    <n v="40.200000000000003"/>
    <x v="304"/>
    <s v="West Glamorgan"/>
    <s v="Corporate"/>
    <s v="Furniture"/>
    <s v="Chairs &amp; Chairmats"/>
    <s v="Jumbo Drum"/>
    <d v="2015-09-16T00:00:00"/>
    <b v="1"/>
  </r>
  <r>
    <x v="1533"/>
    <s v="N"/>
    <d v="2015-09-14T00:00:00"/>
    <s v="High"/>
    <n v="37"/>
    <x v="1527"/>
    <n v="0.04"/>
    <s v="Delivery Van"/>
    <n v="303.19"/>
    <n v="228.6"/>
    <n v="78.2"/>
    <x v="304"/>
    <s v="West Glamorgan"/>
    <s v="Corporate"/>
    <s v="Furniture"/>
    <s v="Chairs &amp; Chairmats"/>
    <s v="Jumbo Drum"/>
    <d v="2015-09-16T00:00:00"/>
    <b v="1"/>
  </r>
  <r>
    <x v="1534"/>
    <s v="N"/>
    <d v="2015-09-14T00:00:00"/>
    <s v="High"/>
    <n v="18"/>
    <x v="1528"/>
    <n v="0.01"/>
    <s v="Regular"/>
    <n v="-51.71"/>
    <n v="18.600000000000001"/>
    <n v="18.07"/>
    <x v="304"/>
    <s v="West Glamorgan"/>
    <s v="Corporate"/>
    <s v="Technology"/>
    <s v="Computer Peripherals"/>
    <s v="Small Pack"/>
    <d v="2015-09-17T00:00:00"/>
    <b v="0"/>
  </r>
  <r>
    <x v="1535"/>
    <s v="Y"/>
    <d v="2015-09-14T00:00:00"/>
    <s v="Medium"/>
    <n v="26"/>
    <x v="1529"/>
    <n v="0.08"/>
    <s v="Express"/>
    <n v="9.32"/>
    <n v="26.27"/>
    <n v="21.27"/>
    <x v="339"/>
    <s v="West Glamorgan"/>
    <s v="Corporate"/>
    <s v="Office Supplies"/>
    <s v="Binders and Binder Accessories"/>
    <s v="Small Box"/>
    <d v="2015-09-14T00:00:00"/>
    <b v="1"/>
  </r>
  <r>
    <x v="1536"/>
    <s v="Y"/>
    <d v="2015-09-14T00:00:00"/>
    <s v="Medium"/>
    <n v="45"/>
    <x v="1530"/>
    <n v="0.09"/>
    <s v="Regular"/>
    <n v="5461.36"/>
    <n v="312.98"/>
    <n v="27.99"/>
    <x v="339"/>
    <s v="West Glamorgan"/>
    <s v="Corporate"/>
    <s v="Technology"/>
    <s v="Office Machines"/>
    <s v="Medium Box"/>
    <d v="2015-09-15T00:00:00"/>
    <b v="1"/>
  </r>
  <r>
    <x v="1537"/>
    <s v="Y"/>
    <d v="2015-09-14T00:00:00"/>
    <s v="Medium"/>
    <n v="21"/>
    <x v="1195"/>
    <n v="0"/>
    <s v="Express"/>
    <n v="29.93"/>
    <n v="17.84"/>
    <n v="15.2"/>
    <x v="339"/>
    <s v="West Glamorgan"/>
    <s v="Corporate"/>
    <s v="Office Supplies"/>
    <s v="Pens &amp; Art Supplies"/>
    <s v="Wrap Bag"/>
    <d v="2015-09-16T00:00:00"/>
    <b v="1"/>
  </r>
  <r>
    <x v="1538"/>
    <s v="Y"/>
    <d v="2015-09-14T00:00:00"/>
    <s v="Medium"/>
    <n v="45"/>
    <x v="1531"/>
    <n v="0.04"/>
    <s v="Delivery Van"/>
    <n v="2363.2600000000002"/>
    <n v="412.98"/>
    <n v="56.52"/>
    <x v="339"/>
    <s v="West Glamorgan"/>
    <s v="Corporate"/>
    <s v="Furniture"/>
    <s v="Tables"/>
    <s v="Jumbo Box"/>
    <d v="2015-09-15T00:00:00"/>
    <b v="1"/>
  </r>
  <r>
    <x v="1539"/>
    <s v="N"/>
    <d v="2015-09-15T00:00:00"/>
    <s v="Medium"/>
    <n v="50"/>
    <x v="1532"/>
    <n v="0.01"/>
    <s v="Regular"/>
    <n v="-235.38"/>
    <n v="18.48"/>
    <n v="22.88"/>
    <x v="373"/>
    <s v="Dyfed"/>
    <s v="Consumer"/>
    <s v="Office Supplies"/>
    <s v="Paper"/>
    <s v="Small Box"/>
    <d v="2015-09-17T00:00:00"/>
    <b v="0"/>
  </r>
  <r>
    <x v="1540"/>
    <s v="N"/>
    <d v="2015-09-15T00:00:00"/>
    <s v="Medium"/>
    <n v="24"/>
    <x v="1533"/>
    <n v="0.06"/>
    <s v="Express"/>
    <n v="12.69"/>
    <n v="27.94"/>
    <n v="19.45"/>
    <x v="373"/>
    <s v="Dyfed"/>
    <s v="Consumer"/>
    <s v="Office Supplies"/>
    <s v="Pens &amp; Art Supplies"/>
    <s v="Small Pack"/>
    <d v="2015-09-15T00:00:00"/>
    <b v="1"/>
  </r>
  <r>
    <x v="1541"/>
    <s v="N"/>
    <d v="2015-09-15T00:00:00"/>
    <s v="Low"/>
    <n v="39"/>
    <x v="1534"/>
    <n v="0.03"/>
    <s v="Regular"/>
    <n v="12.21"/>
    <n v="14.94"/>
    <n v="14.96"/>
    <x v="313"/>
    <s v="Mid Glamorgan"/>
    <s v="Small Business"/>
    <s v="Office Supplies"/>
    <s v="Pens &amp; Art Supplies"/>
    <s v="Wrap Bag"/>
    <d v="2015-09-17T00:00:00"/>
    <b v="1"/>
  </r>
  <r>
    <x v="1542"/>
    <s v="Y"/>
    <d v="2015-09-15T00:00:00"/>
    <s v="Low"/>
    <n v="46"/>
    <x v="1535"/>
    <n v="0"/>
    <s v="Express"/>
    <n v="-1307.44"/>
    <n v="511.99"/>
    <n v="38.49"/>
    <x v="329"/>
    <s v="Mid Glamorgan"/>
    <s v="Home Office"/>
    <s v="Technology"/>
    <s v="Copiers and Fax"/>
    <s v="Large Box"/>
    <d v="2015-09-22T00:00:00"/>
    <b v="0"/>
  </r>
  <r>
    <x v="1543"/>
    <s v="N"/>
    <d v="2015-09-17T00:00:00"/>
    <s v="Medium"/>
    <n v="26"/>
    <x v="1536"/>
    <n v="0.1"/>
    <s v="Regular"/>
    <n v="245.46"/>
    <n v="43.78"/>
    <n v="15.99"/>
    <x v="134"/>
    <s v="Mid Glamorgan"/>
    <s v="Consumer"/>
    <s v="Technology"/>
    <s v="Computer Peripherals"/>
    <s v="Small Pack"/>
    <d v="2015-09-19T00:00:00"/>
    <b v="1"/>
  </r>
  <r>
    <x v="1544"/>
    <s v="N"/>
    <d v="2015-09-17T00:00:00"/>
    <s v="Critical"/>
    <n v="35"/>
    <x v="1537"/>
    <n v="0.06"/>
    <s v="Regular"/>
    <n v="-23.96"/>
    <n v="20.85"/>
    <n v="19.600000000000001"/>
    <x v="421"/>
    <s v="West Glamorgan"/>
    <s v="Small Business"/>
    <s v="Office Supplies"/>
    <s v="Binders and Binder Accessories"/>
    <s v="Small Box"/>
    <d v="2015-09-19T00:00:00"/>
    <b v="0"/>
  </r>
  <r>
    <x v="1545"/>
    <s v="N"/>
    <d v="2015-09-17T00:00:00"/>
    <s v="Low"/>
    <n v="1"/>
    <x v="1538"/>
    <n v="0.05"/>
    <s v="Express"/>
    <n v="-11.14"/>
    <n v="26.98"/>
    <n v="21.69"/>
    <x v="411"/>
    <s v="Dyfed"/>
    <s v="Small Business"/>
    <s v="Office Supplies"/>
    <s v="Storage &amp; Organization"/>
    <s v="Small Box"/>
    <d v="2015-09-21T00:00:00"/>
    <b v="0"/>
  </r>
  <r>
    <x v="1546"/>
    <s v="N"/>
    <d v="2015-09-17T00:00:00"/>
    <s v="Medium"/>
    <n v="41"/>
    <x v="1539"/>
    <n v="0.06"/>
    <s v="Regular"/>
    <n v="184.26"/>
    <n v="21.9"/>
    <n v="15.39"/>
    <x v="461"/>
    <s v="Mid Glamorgan"/>
    <s v="Home Office"/>
    <s v="Office Supplies"/>
    <s v="Envelopes"/>
    <s v="Small Box"/>
    <d v="2015-09-18T00:00:00"/>
    <b v="1"/>
  </r>
  <r>
    <x v="1547"/>
    <s v="N"/>
    <d v="2015-09-18T00:00:00"/>
    <s v="Low"/>
    <n v="10"/>
    <x v="1540"/>
    <n v="0.06"/>
    <s v="Regular"/>
    <n v="13.18"/>
    <n v="15.85"/>
    <n v="14.7"/>
    <x v="28"/>
    <s v="Mid Glamorgan"/>
    <s v="Consumer"/>
    <s v="Office Supplies"/>
    <s v="Pens &amp; Art Supplies"/>
    <s v="Wrap Bag"/>
    <d v="2015-09-22T00:00:00"/>
    <b v="1"/>
  </r>
  <r>
    <x v="1548"/>
    <s v="N"/>
    <d v="2015-09-18T00:00:00"/>
    <s v="Low"/>
    <n v="35"/>
    <x v="1541"/>
    <n v="0.01"/>
    <s v="Regular"/>
    <n v="313.52"/>
    <n v="34.24"/>
    <n v="15.99"/>
    <x v="28"/>
    <s v="Mid Glamorgan"/>
    <s v="Consumer"/>
    <s v="Technology"/>
    <s v="Computer Peripherals"/>
    <s v="Small Pack"/>
    <d v="2015-09-22T00:00:00"/>
    <b v="1"/>
  </r>
  <r>
    <x v="1549"/>
    <s v="N"/>
    <d v="2015-09-18T00:00:00"/>
    <s v="Low"/>
    <n v="22"/>
    <x v="1542"/>
    <n v="0.04"/>
    <s v="Regular"/>
    <n v="332.37"/>
    <n v="66.739999999999995"/>
    <n v="28.83"/>
    <x v="28"/>
    <s v="Mid Glamorgan"/>
    <s v="Consumer"/>
    <s v="Furniture"/>
    <s v="Office Furnishings"/>
    <s v="Small Box"/>
    <d v="2015-09-25T00:00:00"/>
    <b v="1"/>
  </r>
  <r>
    <x v="1550"/>
    <s v="N"/>
    <d v="2015-09-19T00:00:00"/>
    <s v="Low"/>
    <n v="5"/>
    <x v="1543"/>
    <n v="0.01"/>
    <s v="Express"/>
    <n v="-648.09"/>
    <n v="207.99"/>
    <n v="18.2"/>
    <x v="3"/>
    <s v="Dyfed"/>
    <s v="Home Office"/>
    <s v="Technology"/>
    <s v="Telephones and Communication"/>
    <s v="Small Box"/>
    <d v="2015-09-23T00:00:00"/>
    <b v="0"/>
  </r>
  <r>
    <x v="1551"/>
    <s v="N"/>
    <d v="2015-09-20T00:00:00"/>
    <s v="Low"/>
    <n v="41"/>
    <x v="1544"/>
    <n v="0.01"/>
    <s v="Delivery Van"/>
    <n v="-1699.49"/>
    <n v="158.05000000000001"/>
    <n v="94.2"/>
    <x v="155"/>
    <s v="Mid Glamorgan"/>
    <s v="Home Office"/>
    <s v="Furniture"/>
    <s v="Tables"/>
    <s v="Jumbo Box"/>
    <d v="2015-09-24T00:00:00"/>
    <b v="0"/>
  </r>
  <r>
    <x v="1552"/>
    <s v="N"/>
    <d v="2015-09-21T00:00:00"/>
    <s v="Critical"/>
    <n v="7"/>
    <x v="1545"/>
    <n v="0.08"/>
    <s v="Regular"/>
    <n v="-11.06"/>
    <n v="19.28"/>
    <n v="19.47"/>
    <x v="214"/>
    <s v="Mid Glamorgan"/>
    <s v="Small Business"/>
    <s v="Office Supplies"/>
    <s v="Paper"/>
    <s v="Small Box"/>
    <d v="2015-09-22T00:00:00"/>
    <b v="0"/>
  </r>
  <r>
    <x v="1553"/>
    <s v="N"/>
    <d v="2015-09-21T00:00:00"/>
    <s v="High"/>
    <n v="7"/>
    <x v="1546"/>
    <n v="0.09"/>
    <s v="Delivery Van"/>
    <n v="-536.47"/>
    <n v="282.98"/>
    <n v="64"/>
    <x v="425"/>
    <s v="South Glamorgan"/>
    <s v="Small Business"/>
    <s v="Furniture"/>
    <s v="Chairs &amp; Chairmats"/>
    <s v="Jumbo Drum"/>
    <d v="2015-09-22T00:00:00"/>
    <b v="0"/>
  </r>
  <r>
    <x v="1554"/>
    <s v="N"/>
    <d v="2015-09-21T00:00:00"/>
    <s v="Not Specified"/>
    <n v="41"/>
    <x v="1547"/>
    <n v="0"/>
    <s v="Regular"/>
    <n v="-146.53"/>
    <n v="18.48"/>
    <n v="22.19"/>
    <x v="462"/>
    <s v="West Glamorgan"/>
    <s v="Corporate"/>
    <s v="Office Supplies"/>
    <s v="Paper"/>
    <s v="Small Box"/>
    <d v="2015-09-23T00:00:00"/>
    <b v="0"/>
  </r>
  <r>
    <x v="1555"/>
    <s v="N"/>
    <d v="2015-09-21T00:00:00"/>
    <s v="Low"/>
    <n v="16"/>
    <x v="1548"/>
    <n v="0.08"/>
    <s v="Regular"/>
    <n v="-46.74"/>
    <n v="33.380000000000003"/>
    <n v="22.99"/>
    <x v="120"/>
    <s v="Dyfed"/>
    <s v="Consumer"/>
    <s v="Office Supplies"/>
    <s v="Pens &amp; Art Supplies"/>
    <s v="Small Pack"/>
    <d v="2015-09-25T00:00:00"/>
    <b v="0"/>
  </r>
  <r>
    <x v="1556"/>
    <s v="Y"/>
    <d v="2015-09-22T00:00:00"/>
    <s v="Low"/>
    <n v="46"/>
    <x v="1549"/>
    <n v="0.03"/>
    <s v="Regular"/>
    <n v="623.47"/>
    <n v="77.989999999999995"/>
    <n v="22.99"/>
    <x v="137"/>
    <s v="Mid Glamorgan"/>
    <s v="Small Business"/>
    <s v="Technology"/>
    <s v="Telephones and Communication"/>
    <s v="Small Box"/>
    <d v="2015-09-24T00:00:00"/>
    <b v="1"/>
  </r>
  <r>
    <x v="1557"/>
    <s v="N"/>
    <d v="2015-09-22T00:00:00"/>
    <s v="Low"/>
    <n v="33"/>
    <x v="1550"/>
    <n v="0.04"/>
    <s v="Regular"/>
    <n v="52.92"/>
    <n v="20.69"/>
    <n v="16.989999999999998"/>
    <x v="436"/>
    <s v="Mid Glamorgan"/>
    <s v="Home Office"/>
    <s v="Office Supplies"/>
    <s v="Binders and Binder Accessories"/>
    <s v="Small Box"/>
    <d v="2015-09-29T00:00:00"/>
    <b v="1"/>
  </r>
  <r>
    <x v="1558"/>
    <s v="N"/>
    <d v="2015-09-23T00:00:00"/>
    <s v="High"/>
    <n v="43"/>
    <x v="1551"/>
    <n v="0"/>
    <s v="Regular"/>
    <n v="1030.6300000000001"/>
    <n v="111.99"/>
    <n v="33.99"/>
    <x v="163"/>
    <s v="Mid Glamorgan"/>
    <s v="Corporate"/>
    <s v="Technology"/>
    <s v="Computer Peripherals"/>
    <s v="Small Box"/>
    <d v="2015-09-24T00:00:00"/>
    <b v="1"/>
  </r>
  <r>
    <x v="1559"/>
    <s v="N"/>
    <d v="2015-09-23T00:00:00"/>
    <s v="Not Specified"/>
    <n v="23"/>
    <x v="1552"/>
    <n v="0.08"/>
    <s v="Regular"/>
    <n v="-229.39"/>
    <n v="511.99"/>
    <n v="38.49"/>
    <x v="93"/>
    <s v="Dyfed"/>
    <s v="Corporate"/>
    <s v="Technology"/>
    <s v="Copiers and Fax"/>
    <s v="Large Box"/>
    <d v="2015-09-25T00:00:00"/>
    <b v="0"/>
  </r>
  <r>
    <x v="1560"/>
    <s v="N"/>
    <d v="2015-09-24T00:00:00"/>
    <s v="Medium"/>
    <n v="46"/>
    <x v="1553"/>
    <n v="0.1"/>
    <s v="Express"/>
    <n v="96.96"/>
    <n v="47.89"/>
    <n v="28.72"/>
    <x v="127"/>
    <s v="Mid Glamorgan"/>
    <s v="Corporate"/>
    <s v="Office Supplies"/>
    <s v="Envelopes"/>
    <s v="Small Box"/>
    <d v="2015-09-25T00:00:00"/>
    <b v="1"/>
  </r>
  <r>
    <x v="1561"/>
    <s v="N"/>
    <d v="2015-09-24T00:00:00"/>
    <s v="Medium"/>
    <n v="45"/>
    <x v="1554"/>
    <n v="0.03"/>
    <s v="Regular"/>
    <n v="-3.96"/>
    <n v="14.08"/>
    <n v="15.49"/>
    <x v="127"/>
    <s v="Mid Glamorgan"/>
    <s v="Corporate"/>
    <s v="Office Supplies"/>
    <s v="Binders and Binder Accessories"/>
    <s v="Small Box"/>
    <d v="2015-09-26T00:00:00"/>
    <b v="0"/>
  </r>
  <r>
    <x v="1562"/>
    <s v="N"/>
    <d v="2015-09-25T00:00:00"/>
    <s v="Medium"/>
    <n v="38"/>
    <x v="1555"/>
    <n v="0.06"/>
    <s v="Regular"/>
    <n v="330.33"/>
    <n v="77.989999999999995"/>
    <n v="22.99"/>
    <x v="406"/>
    <s v="Dyfed"/>
    <s v="Home Office"/>
    <s v="Technology"/>
    <s v="Telephones and Communication"/>
    <s v="Small Box"/>
    <d v="2015-09-26T00:00:00"/>
    <b v="1"/>
  </r>
  <r>
    <x v="1563"/>
    <s v="Y"/>
    <d v="2015-09-25T00:00:00"/>
    <s v="Medium"/>
    <n v="21"/>
    <x v="1556"/>
    <n v="0.02"/>
    <s v="Regular"/>
    <n v="26.47"/>
    <n v="20.329999999999998"/>
    <n v="15.99"/>
    <x v="392"/>
    <s v="West Glamorgan"/>
    <s v="Consumer"/>
    <s v="Technology"/>
    <s v="Computer Peripherals"/>
    <s v="Small Pack"/>
    <d v="2015-09-27T00:00:00"/>
    <b v="1"/>
  </r>
  <r>
    <x v="1564"/>
    <s v="Y"/>
    <d v="2015-09-25T00:00:00"/>
    <s v="Medium"/>
    <n v="12"/>
    <x v="1557"/>
    <n v="0"/>
    <s v="Regular"/>
    <n v="-104.51"/>
    <n v="42.98"/>
    <n v="20.5"/>
    <x v="392"/>
    <s v="West Glamorgan"/>
    <s v="Consumer"/>
    <s v="Technology"/>
    <s v="Computer Peripherals"/>
    <s v="Small Box"/>
    <d v="2015-09-26T00:00:00"/>
    <b v="0"/>
  </r>
  <r>
    <x v="1565"/>
    <s v="Y"/>
    <d v="2015-09-25T00:00:00"/>
    <s v="Medium"/>
    <n v="46"/>
    <x v="1558"/>
    <n v="0.06"/>
    <s v="Express"/>
    <n v="211.96"/>
    <n v="34.979999999999997"/>
    <n v="21.58"/>
    <x v="392"/>
    <s v="West Glamorgan"/>
    <s v="Consumer"/>
    <s v="Furniture"/>
    <s v="Office Furnishings"/>
    <s v="Small Box"/>
    <d v="2015-09-26T00:00:00"/>
    <b v="1"/>
  </r>
  <r>
    <x v="1566"/>
    <s v="N"/>
    <d v="2015-09-25T00:00:00"/>
    <s v="Low"/>
    <n v="32"/>
    <x v="1559"/>
    <n v="0.09"/>
    <s v="Regular"/>
    <n v="26.22"/>
    <n v="16"/>
    <n v="15.3"/>
    <x v="463"/>
    <s v="West Glamorgan"/>
    <s v="Consumer"/>
    <s v="Office Supplies"/>
    <s v="Paper"/>
    <s v="Wrap Bag"/>
    <d v="2015-09-29T00:00:00"/>
    <b v="1"/>
  </r>
  <r>
    <x v="1567"/>
    <s v="N"/>
    <d v="2015-09-25T00:00:00"/>
    <s v="Low"/>
    <n v="35"/>
    <x v="1560"/>
    <n v="7.0000000000000007E-2"/>
    <s v="Express"/>
    <n v="315.97000000000003"/>
    <n v="97.99"/>
    <n v="24.78"/>
    <x v="463"/>
    <s v="West Glamorgan"/>
    <s v="Consumer"/>
    <s v="Technology"/>
    <s v="Telephones and Communication"/>
    <s v="Small Box"/>
    <d v="2015-09-25T00:00:00"/>
    <b v="1"/>
  </r>
  <r>
    <x v="1568"/>
    <s v="N"/>
    <d v="2015-09-26T00:00:00"/>
    <s v="Low"/>
    <n v="7"/>
    <x v="1561"/>
    <n v="0.04"/>
    <s v="Regular"/>
    <n v="19.97"/>
    <n v="18.64"/>
    <n v="18.95"/>
    <x v="63"/>
    <s v="Mid Glamorgan"/>
    <s v="Small Business"/>
    <s v="Furniture"/>
    <s v="Office Furnishings"/>
    <s v="Small Pack"/>
    <d v="2015-09-28T00:00:00"/>
    <b v="1"/>
  </r>
  <r>
    <x v="1569"/>
    <s v="N"/>
    <d v="2015-09-26T00:00:00"/>
    <s v="Low"/>
    <n v="48"/>
    <x v="1562"/>
    <n v="0.03"/>
    <s v="Regular"/>
    <n v="68.900000000000006"/>
    <n v="22.48"/>
    <n v="16.89"/>
    <x v="46"/>
    <s v="Mid Glamorgan"/>
    <s v="Small Business"/>
    <s v="Office Supplies"/>
    <s v="Pens &amp; Art Supplies"/>
    <s v="Small Pack"/>
    <d v="2015-09-26T00:00:00"/>
    <b v="1"/>
  </r>
  <r>
    <x v="1570"/>
    <s v="N"/>
    <d v="2015-09-26T00:00:00"/>
    <s v="Medium"/>
    <n v="37"/>
    <x v="1563"/>
    <n v="0.1"/>
    <s v="Regular"/>
    <n v="43.98"/>
    <n v="14.88"/>
    <n v="14.5"/>
    <x v="22"/>
    <s v="Mid Glamorgan"/>
    <s v="Consumer"/>
    <s v="Office Supplies"/>
    <s v="Labels"/>
    <s v="Small Box"/>
    <d v="2015-09-27T00:00:00"/>
    <b v="1"/>
  </r>
  <r>
    <x v="1571"/>
    <s v="Y"/>
    <d v="2015-09-26T00:00:00"/>
    <s v="Not Specified"/>
    <n v="11"/>
    <x v="1564"/>
    <n v="0.05"/>
    <s v="Regular"/>
    <n v="1.51"/>
    <n v="13.68"/>
    <n v="14.7"/>
    <x v="417"/>
    <s v="Mid Glamorgan"/>
    <s v="Corporate"/>
    <s v="Office Supplies"/>
    <s v="Pens &amp; Art Supplies"/>
    <s v="Wrap Bag"/>
    <d v="2015-09-29T00:00:00"/>
    <b v="1"/>
  </r>
  <r>
    <x v="1572"/>
    <s v="N"/>
    <d v="2015-09-26T00:00:00"/>
    <s v="Low"/>
    <n v="6"/>
    <x v="1565"/>
    <n v="0.05"/>
    <s v="Delivery Van"/>
    <n v="-347.56"/>
    <n v="158.05000000000001"/>
    <n v="94.2"/>
    <x v="184"/>
    <s v="Dyfed"/>
    <s v="Corporate"/>
    <s v="Furniture"/>
    <s v="Tables"/>
    <s v="Jumbo Box"/>
    <d v="2015-10-01T00:00:00"/>
    <b v="0"/>
  </r>
  <r>
    <x v="1573"/>
    <s v="N"/>
    <d v="2015-09-27T00:00:00"/>
    <s v="Low"/>
    <n v="8"/>
    <x v="1566"/>
    <n v="0.05"/>
    <s v="Delivery Van"/>
    <n v="-218.49"/>
    <n v="276.98"/>
    <n v="31.86"/>
    <x v="298"/>
    <s v="Mid Glamorgan"/>
    <s v="Corporate"/>
    <s v="Technology"/>
    <s v="Office Machines"/>
    <s v="Jumbo Drum"/>
    <d v="2015-09-29T00:00:00"/>
    <b v="0"/>
  </r>
  <r>
    <x v="1574"/>
    <s v="N"/>
    <d v="2015-09-28T00:00:00"/>
    <s v="Low"/>
    <n v="38"/>
    <x v="1567"/>
    <n v="0.04"/>
    <s v="Express"/>
    <n v="416.5"/>
    <n v="41.18"/>
    <n v="22.55"/>
    <x v="412"/>
    <s v="West Glamorgan"/>
    <s v="Home Office"/>
    <s v="Furniture"/>
    <s v="Office Furnishings"/>
    <s v="Small Box"/>
    <d v="2015-09-30T00:00:00"/>
    <b v="1"/>
  </r>
  <r>
    <x v="1575"/>
    <s v="N"/>
    <d v="2015-09-28T00:00:00"/>
    <s v="Low"/>
    <n v="44"/>
    <x v="1568"/>
    <n v="0.02"/>
    <s v="Regular"/>
    <n v="8924.14"/>
    <n v="432.98"/>
    <n v="33.99"/>
    <x v="17"/>
    <s v="West Glamorgan"/>
    <s v="Home Office"/>
    <s v="Office Supplies"/>
    <s v="Binders and Binder Accessories"/>
    <s v="Small Box"/>
    <d v="2015-10-02T00:00:00"/>
    <b v="1"/>
  </r>
  <r>
    <x v="1576"/>
    <s v="N"/>
    <d v="2015-09-28T00:00:00"/>
    <s v="Low"/>
    <n v="48"/>
    <x v="1569"/>
    <n v="0.04"/>
    <s v="Regular"/>
    <n v="-230.72"/>
    <n v="28.74"/>
    <n v="21.04"/>
    <x v="17"/>
    <s v="West Glamorgan"/>
    <s v="Home Office"/>
    <s v="Office Supplies"/>
    <s v="Storage &amp; Organization"/>
    <s v="Small Box"/>
    <d v="2015-10-02T00:00:00"/>
    <b v="0"/>
  </r>
  <r>
    <x v="1577"/>
    <s v="N"/>
    <d v="2015-09-29T00:00:00"/>
    <s v="Critical"/>
    <n v="38"/>
    <x v="1570"/>
    <n v="0.08"/>
    <s v="Regular"/>
    <n v="2728.71"/>
    <n v="301.52999999999997"/>
    <n v="33.99"/>
    <x v="9"/>
    <s v="Mid Glamorgan"/>
    <s v="Corporate"/>
    <s v="Office Supplies"/>
    <s v="Appliances"/>
    <s v="Small Box"/>
    <d v="2015-09-30T00:00:00"/>
    <b v="1"/>
  </r>
  <r>
    <x v="1578"/>
    <s v="N"/>
    <d v="2015-09-29T00:00:00"/>
    <s v="Critical"/>
    <n v="50"/>
    <x v="1571"/>
    <n v="0.08"/>
    <s v="Regular"/>
    <n v="-85.02"/>
    <n v="18.48"/>
    <n v="19.399999999999999"/>
    <x v="9"/>
    <s v="Mid Glamorgan"/>
    <s v="Corporate"/>
    <s v="Office Supplies"/>
    <s v="Paper"/>
    <s v="Small Box"/>
    <d v="2015-10-01T00:00:00"/>
    <b v="0"/>
  </r>
  <r>
    <x v="1579"/>
    <s v="N"/>
    <d v="2015-09-29T00:00:00"/>
    <s v="High"/>
    <n v="28"/>
    <x v="1572"/>
    <n v="0.09"/>
    <s v="Delivery Van"/>
    <n v="420.95"/>
    <n v="102.97"/>
    <n v="42"/>
    <x v="337"/>
    <s v="Dyfed"/>
    <s v="Consumer"/>
    <s v="Technology"/>
    <s v="Office Machines"/>
    <s v="Jumbo Drum"/>
    <d v="2015-10-01T00:00:00"/>
    <b v="1"/>
  </r>
  <r>
    <x v="1580"/>
    <s v="Y"/>
    <d v="2015-09-29T00:00:00"/>
    <s v="Not Specified"/>
    <n v="13"/>
    <x v="1573"/>
    <n v="0.1"/>
    <s v="Delivery Van"/>
    <n v="-479.24"/>
    <n v="142.97999999999999"/>
    <n v="68.739999999999995"/>
    <x v="26"/>
    <s v="West Glamorgan"/>
    <s v="Corporate"/>
    <s v="Furniture"/>
    <s v="Bookcases"/>
    <s v="Jumbo Box"/>
    <d v="2015-09-30T00:00:00"/>
    <b v="0"/>
  </r>
  <r>
    <x v="1581"/>
    <s v="N"/>
    <d v="2015-09-29T00:00:00"/>
    <s v="Low"/>
    <n v="25"/>
    <x v="1574"/>
    <n v="0"/>
    <s v="Express"/>
    <n v="-84.16"/>
    <n v="19.37"/>
    <n v="19.53"/>
    <x v="194"/>
    <s v="West Glamorgan"/>
    <s v="Consumer"/>
    <s v="Technology"/>
    <s v="Computer Peripherals"/>
    <s v="Small Pack"/>
    <d v="2015-10-08T00:00:00"/>
    <b v="0"/>
  </r>
  <r>
    <x v="1582"/>
    <s v="N"/>
    <d v="2015-09-29T00:00:00"/>
    <s v="Low"/>
    <n v="4"/>
    <x v="1575"/>
    <n v="0.04"/>
    <s v="Regular"/>
    <n v="-57.37"/>
    <n v="43.78"/>
    <n v="15.99"/>
    <x v="194"/>
    <s v="West Glamorgan"/>
    <s v="Consumer"/>
    <s v="Technology"/>
    <s v="Computer Peripherals"/>
    <s v="Small Pack"/>
    <d v="2015-10-01T00:00:00"/>
    <b v="0"/>
  </r>
  <r>
    <x v="1583"/>
    <s v="N"/>
    <d v="2015-09-29T00:00:00"/>
    <s v="Not Specified"/>
    <n v="28"/>
    <x v="1576"/>
    <n v="0"/>
    <s v="Regular"/>
    <n v="-79.290000000000006"/>
    <n v="20.74"/>
    <n v="22.29"/>
    <x v="464"/>
    <s v="Dyfed"/>
    <s v="Corporate"/>
    <s v="Office Supplies"/>
    <s v="Envelopes"/>
    <s v="Small Box"/>
    <d v="2015-10-01T00:00:00"/>
    <b v="0"/>
  </r>
  <r>
    <x v="1584"/>
    <s v="N"/>
    <d v="2015-09-29T00:00:00"/>
    <s v="Medium"/>
    <n v="10"/>
    <x v="1577"/>
    <n v="0.05"/>
    <s v="Delivery Van"/>
    <n v="1039.94"/>
    <n v="892.98"/>
    <n v="58.55"/>
    <x v="391"/>
    <s v="West Glamorgan"/>
    <s v="Corporate"/>
    <s v="Furniture"/>
    <s v="Bookcases"/>
    <s v="Jumbo Box"/>
    <d v="2015-09-30T00:00:00"/>
    <b v="1"/>
  </r>
  <r>
    <x v="1585"/>
    <s v="N"/>
    <d v="2015-09-29T00:00:00"/>
    <s v="Medium"/>
    <n v="41"/>
    <x v="1578"/>
    <n v="7.0000000000000007E-2"/>
    <s v="Express"/>
    <n v="9796.44"/>
    <n v="611.99"/>
    <n v="38.49"/>
    <x v="391"/>
    <s v="West Glamorgan"/>
    <s v="Corporate"/>
    <s v="Technology"/>
    <s v="Copiers and Fax"/>
    <s v="Large Box"/>
    <d v="2015-10-01T00:00:00"/>
    <b v="1"/>
  </r>
  <r>
    <x v="1586"/>
    <s v="N"/>
    <d v="2015-09-30T00:00:00"/>
    <s v="Not Specified"/>
    <n v="36"/>
    <x v="1579"/>
    <n v="0.02"/>
    <s v="Regular"/>
    <n v="630.04"/>
    <n v="72.98"/>
    <n v="33.99"/>
    <x v="355"/>
    <s v="Mid Glamorgan"/>
    <s v="Small Business"/>
    <s v="Office Supplies"/>
    <s v="Envelopes"/>
    <s v="Small Box"/>
    <d v="2015-10-03T00:00:00"/>
    <b v="1"/>
  </r>
  <r>
    <x v="1587"/>
    <s v="N"/>
    <d v="2015-09-30T00:00:00"/>
    <s v="Not Specified"/>
    <n v="46"/>
    <x v="1580"/>
    <n v="0.04"/>
    <s v="Regular"/>
    <n v="129.63999999999999"/>
    <n v="23.55"/>
    <n v="16.36"/>
    <x v="355"/>
    <s v="Mid Glamorgan"/>
    <s v="Small Business"/>
    <s v="Office Supplies"/>
    <s v="Pens &amp; Art Supplies"/>
    <s v="Wrap Bag"/>
    <d v="2015-10-02T00:00:00"/>
    <b v="1"/>
  </r>
  <r>
    <x v="1588"/>
    <s v="N"/>
    <d v="2015-09-30T00:00:00"/>
    <s v="Medium"/>
    <n v="6"/>
    <x v="1581"/>
    <n v="0.01"/>
    <s v="Regular"/>
    <n v="-36.979999999999997"/>
    <n v="34.840000000000003"/>
    <n v="30.87"/>
    <x v="80"/>
    <s v="South Glamorgan"/>
    <s v="Small Business"/>
    <s v="Office Supplies"/>
    <s v="Paper"/>
    <s v="Small Box"/>
    <d v="2015-10-01T00:00:00"/>
    <b v="0"/>
  </r>
  <r>
    <x v="1589"/>
    <s v="N"/>
    <d v="2015-09-30T00:00:00"/>
    <s v="Low"/>
    <n v="3"/>
    <x v="736"/>
    <n v="0.05"/>
    <s v="Regular"/>
    <n v="-10.199999999999999"/>
    <n v="16.98"/>
    <n v="21.44"/>
    <x v="267"/>
    <s v="West Glamorgan"/>
    <s v="Consumer"/>
    <s v="Office Supplies"/>
    <s v="Paper"/>
    <s v="Small Box"/>
    <d v="2015-10-04T00:00:00"/>
    <b v="0"/>
  </r>
  <r>
    <x v="1590"/>
    <s v="N"/>
    <d v="2015-09-30T00:00:00"/>
    <s v="Low"/>
    <n v="9"/>
    <x v="1582"/>
    <n v="0"/>
    <s v="Regular"/>
    <n v="10.74"/>
    <n v="17.579999999999998"/>
    <n v="14.7"/>
    <x v="257"/>
    <s v="West Glamorgan"/>
    <s v="Small Business"/>
    <s v="Office Supplies"/>
    <s v="Pens &amp; Art Supplies"/>
    <s v="Wrap Bag"/>
    <d v="2015-09-30T00:00:00"/>
    <b v="1"/>
  </r>
  <r>
    <x v="1591"/>
    <s v="N"/>
    <d v="2015-09-30T00:00:00"/>
    <s v="Low"/>
    <n v="25"/>
    <x v="1583"/>
    <n v="0.03"/>
    <s v="Regular"/>
    <n v="-37.049999999999997"/>
    <n v="17.78"/>
    <n v="18.96"/>
    <x v="257"/>
    <s v="West Glamorgan"/>
    <s v="Small Business"/>
    <s v="Office Supplies"/>
    <s v="Paper"/>
    <s v="Small Box"/>
    <d v="2015-10-04T00:00:00"/>
    <b v="0"/>
  </r>
  <r>
    <x v="1592"/>
    <s v="N"/>
    <d v="2015-10-02T00:00:00"/>
    <s v="High"/>
    <n v="19"/>
    <x v="1584"/>
    <n v="0.03"/>
    <s v="Regular"/>
    <n v="55.53"/>
    <n v="21.11"/>
    <n v="16.149999999999999"/>
    <x v="111"/>
    <s v="Mid Glamorgan"/>
    <s v="Corporate"/>
    <s v="Office Supplies"/>
    <s v="Paper"/>
    <s v="Wrap Bag"/>
    <d v="2015-10-03T00:00:00"/>
    <b v="1"/>
  </r>
  <r>
    <x v="1593"/>
    <s v="N"/>
    <d v="2015-10-06T00:00:00"/>
    <s v="Low"/>
    <n v="35"/>
    <x v="1585"/>
    <n v="0.04"/>
    <s v="Regular"/>
    <n v="509.75"/>
    <n v="57.19"/>
    <n v="15.99"/>
    <x v="59"/>
    <s v="Mid Glamorgan"/>
    <s v="Home Office"/>
    <s v="Technology"/>
    <s v="Computer Peripherals"/>
    <s v="Small Pack"/>
    <d v="2015-10-13T00:00:00"/>
    <b v="1"/>
  </r>
  <r>
    <x v="1594"/>
    <s v="N"/>
    <d v="2015-10-07T00:00:00"/>
    <s v="High"/>
    <n v="37"/>
    <x v="1586"/>
    <n v="0.04"/>
    <s v="Regular"/>
    <n v="646.24"/>
    <n v="54.8"/>
    <n v="16.989999999999998"/>
    <x v="382"/>
    <s v="Dyfed"/>
    <s v="Consumer"/>
    <s v="Office Supplies"/>
    <s v="Binders and Binder Accessories"/>
    <s v="Small Box"/>
    <d v="2015-10-08T00:00:00"/>
    <b v="1"/>
  </r>
  <r>
    <x v="1595"/>
    <s v="N"/>
    <d v="2015-10-07T00:00:00"/>
    <s v="High"/>
    <n v="30"/>
    <x v="1587"/>
    <n v="0.06"/>
    <s v="Regular"/>
    <n v="160.38999999999999"/>
    <n v="34.979999999999997"/>
    <n v="21.58"/>
    <x v="382"/>
    <s v="Dyfed"/>
    <s v="Consumer"/>
    <s v="Furniture"/>
    <s v="Office Furnishings"/>
    <s v="Small Box"/>
    <d v="2015-10-09T00:00:00"/>
    <b v="1"/>
  </r>
  <r>
    <x v="1596"/>
    <s v="N"/>
    <d v="2015-10-07T00:00:00"/>
    <s v="Not Specified"/>
    <n v="24"/>
    <x v="1588"/>
    <n v="0.08"/>
    <s v="Regular"/>
    <n v="320.89"/>
    <n v="137.99"/>
    <n v="18.2"/>
    <x v="465"/>
    <s v="Dyfed"/>
    <s v="Small Business"/>
    <s v="Technology"/>
    <s v="Telephones and Communication"/>
    <s v="Small Box"/>
    <d v="2015-10-09T00:00:00"/>
    <b v="1"/>
  </r>
  <r>
    <x v="1597"/>
    <s v="N"/>
    <d v="2015-10-07T00:00:00"/>
    <s v="Critical"/>
    <n v="49"/>
    <x v="1589"/>
    <n v="0.03"/>
    <s v="Regular"/>
    <n v="-251.71"/>
    <n v="16.059999999999999"/>
    <n v="20.89"/>
    <x v="261"/>
    <s v="South Glamorgan"/>
    <s v="Home Office"/>
    <s v="Office Supplies"/>
    <s v="Appliances"/>
    <s v="Small Box"/>
    <d v="2015-10-08T00:00:00"/>
    <b v="0"/>
  </r>
  <r>
    <x v="1598"/>
    <s v="N"/>
    <d v="2015-10-07T00:00:00"/>
    <s v="Critical"/>
    <n v="18"/>
    <x v="1590"/>
    <n v="0.03"/>
    <s v="Regular"/>
    <n v="197.73"/>
    <n v="111.99"/>
    <n v="33.99"/>
    <x v="261"/>
    <s v="South Glamorgan"/>
    <s v="Home Office"/>
    <s v="Technology"/>
    <s v="Office Machines"/>
    <s v="Small Box"/>
    <d v="2015-10-08T00:00:00"/>
    <b v="1"/>
  </r>
  <r>
    <x v="1599"/>
    <s v="N"/>
    <d v="2015-10-07T00:00:00"/>
    <s v="Critical"/>
    <n v="27"/>
    <x v="1591"/>
    <n v="0.01"/>
    <s v="Regular"/>
    <n v="7.31"/>
    <n v="23.58"/>
    <n v="20.97"/>
    <x v="261"/>
    <s v="South Glamorgan"/>
    <s v="Home Office"/>
    <s v="Office Supplies"/>
    <s v="Envelopes"/>
    <s v="Small Box"/>
    <d v="2015-10-09T00:00:00"/>
    <b v="1"/>
  </r>
  <r>
    <x v="1600"/>
    <s v="N"/>
    <d v="2015-10-08T00:00:00"/>
    <s v="Not Specified"/>
    <n v="31"/>
    <x v="1592"/>
    <n v="0"/>
    <s v="Regular"/>
    <n v="176.09"/>
    <n v="28.48"/>
    <n v="15.99"/>
    <x v="155"/>
    <s v="Mid Glamorgan"/>
    <s v="Home Office"/>
    <s v="Technology"/>
    <s v="Computer Peripherals"/>
    <s v="Small Pack"/>
    <d v="2015-10-09T00:00:00"/>
    <b v="1"/>
  </r>
  <r>
    <x v="1601"/>
    <s v="N"/>
    <d v="2015-10-08T00:00:00"/>
    <s v="Low"/>
    <n v="8"/>
    <x v="1593"/>
    <n v="0.09"/>
    <s v="Regular"/>
    <n v="-18.420000000000002"/>
    <n v="22.89"/>
    <n v="18.5"/>
    <x v="466"/>
    <s v="Mid Glamorgan"/>
    <s v="Consumer"/>
    <s v="Office Supplies"/>
    <s v="Appliances"/>
    <s v="Small Box"/>
    <d v="2015-10-13T00:00:00"/>
    <b v="0"/>
  </r>
  <r>
    <x v="1602"/>
    <s v="N"/>
    <d v="2015-10-09T00:00:00"/>
    <s v="Low"/>
    <n v="50"/>
    <x v="1594"/>
    <n v="0.08"/>
    <s v="Regular"/>
    <n v="600.6"/>
    <n v="152.85"/>
    <n v="33.99"/>
    <x v="98"/>
    <s v="Mid Glamorgan"/>
    <s v="Consumer"/>
    <s v="Office Supplies"/>
    <s v="Storage &amp; Organization"/>
    <s v="Small Box"/>
    <d v="2015-10-16T00:00:00"/>
    <b v="1"/>
  </r>
  <r>
    <x v="1603"/>
    <s v="N"/>
    <d v="2015-10-09T00:00:00"/>
    <s v="High"/>
    <n v="22"/>
    <x v="1595"/>
    <n v="0.04"/>
    <s v="Regular"/>
    <n v="-67.510000000000005"/>
    <n v="16.239999999999998"/>
    <n v="19.41"/>
    <x v="379"/>
    <s v="West Glamorgan"/>
    <s v="Home Office"/>
    <s v="Office Supplies"/>
    <s v="Binders and Binder Accessories"/>
    <s v="Small Box"/>
    <d v="2015-10-10T00:00:00"/>
    <b v="0"/>
  </r>
  <r>
    <x v="1604"/>
    <s v="N"/>
    <d v="2015-10-09T00:00:00"/>
    <s v="Not Specified"/>
    <n v="1"/>
    <x v="1596"/>
    <n v="0.05"/>
    <s v="Delivery Van"/>
    <n v="-158.18"/>
    <n v="296.98"/>
    <n v="83.55"/>
    <x v="326"/>
    <s v="West Glamorgan"/>
    <s v="Small Business"/>
    <s v="Furniture"/>
    <s v="Chairs &amp; Chairmats"/>
    <s v="Jumbo Drum"/>
    <d v="2015-10-10T00:00:00"/>
    <b v="0"/>
  </r>
  <r>
    <x v="1605"/>
    <s v="N"/>
    <d v="2015-10-09T00:00:00"/>
    <s v="Not Specified"/>
    <n v="31"/>
    <x v="1597"/>
    <n v="0.02"/>
    <s v="Regular"/>
    <n v="560.35"/>
    <n v="52.99"/>
    <n v="19.86"/>
    <x v="326"/>
    <s v="West Glamorgan"/>
    <s v="Small Business"/>
    <s v="Office Supplies"/>
    <s v="Paper"/>
    <s v="Small Box"/>
    <d v="2015-10-11T00:00:00"/>
    <b v="1"/>
  </r>
  <r>
    <x v="1606"/>
    <s v="N"/>
    <d v="2015-10-09T00:00:00"/>
    <s v="Not Specified"/>
    <n v="40"/>
    <x v="1598"/>
    <n v="0.02"/>
    <s v="Regular"/>
    <n v="-1748.99"/>
    <n v="83.37"/>
    <n v="83"/>
    <x v="326"/>
    <s v="West Glamorgan"/>
    <s v="Small Business"/>
    <s v="Furniture"/>
    <s v="Tables"/>
    <s v="Large Box"/>
    <d v="2015-10-11T00:00:00"/>
    <b v="0"/>
  </r>
  <r>
    <x v="1607"/>
    <s v="N"/>
    <d v="2015-10-09T00:00:00"/>
    <s v="Low"/>
    <n v="9"/>
    <x v="1599"/>
    <n v="0.03"/>
    <s v="Regular"/>
    <n v="194.31"/>
    <n v="190.47"/>
    <n v="33.99"/>
    <x v="227"/>
    <s v="Mid Glamorgan"/>
    <s v="Home Office"/>
    <s v="Office Supplies"/>
    <s v="Storage &amp; Organization"/>
    <s v="Small Box"/>
    <d v="2015-10-16T00:00:00"/>
    <b v="1"/>
  </r>
  <r>
    <x v="1608"/>
    <s v="N"/>
    <d v="2015-10-11T00:00:00"/>
    <s v="High"/>
    <n v="44"/>
    <x v="1600"/>
    <n v="0.1"/>
    <s v="Regular"/>
    <n v="-156.97"/>
    <n v="19.989999999999998"/>
    <n v="19.03"/>
    <x v="352"/>
    <s v="South Glamorgan"/>
    <s v="Corporate"/>
    <s v="Technology"/>
    <s v="Telephones and Communication"/>
    <s v="Medium Box"/>
    <d v="2015-10-13T00:00:00"/>
    <b v="0"/>
  </r>
  <r>
    <x v="1609"/>
    <s v="N"/>
    <d v="2015-10-11T00:00:00"/>
    <s v="High"/>
    <n v="24"/>
    <x v="1601"/>
    <n v="0.03"/>
    <s v="Regular"/>
    <n v="-673.23"/>
    <n v="72.98"/>
    <n v="63"/>
    <x v="352"/>
    <s v="Dyfed"/>
    <s v="Corporate"/>
    <s v="Office Supplies"/>
    <s v="Appliances"/>
    <s v="Large Box"/>
    <d v="2015-10-13T00:00:00"/>
    <b v="0"/>
  </r>
  <r>
    <x v="1610"/>
    <s v="N"/>
    <d v="2015-10-11T00:00:00"/>
    <s v="High"/>
    <n v="23"/>
    <x v="1602"/>
    <n v="0.02"/>
    <s v="Regular"/>
    <n v="45.72"/>
    <n v="302.98"/>
    <n v="83"/>
    <x v="352"/>
    <s v="Dyfed"/>
    <s v="Corporate"/>
    <s v="Furniture"/>
    <s v="Tables"/>
    <s v="Large Box"/>
    <d v="2015-10-13T00:00:00"/>
    <b v="1"/>
  </r>
  <r>
    <x v="1611"/>
    <s v="N"/>
    <d v="2015-10-12T00:00:00"/>
    <s v="Not Specified"/>
    <n v="47"/>
    <x v="1603"/>
    <n v="7.0000000000000007E-2"/>
    <s v="Regular"/>
    <n v="781.28"/>
    <n v="52.98"/>
    <n v="15.99"/>
    <x v="265"/>
    <s v="Dyfed"/>
    <s v="Home Office"/>
    <s v="Technology"/>
    <s v="Computer Peripherals"/>
    <s v="Small Pack"/>
    <d v="2015-10-14T00:00:00"/>
    <b v="1"/>
  </r>
  <r>
    <x v="1612"/>
    <s v="N"/>
    <d v="2015-10-12T00:00:00"/>
    <s v="Not Specified"/>
    <n v="42"/>
    <x v="1604"/>
    <n v="0.02"/>
    <s v="Express"/>
    <n v="2380.13"/>
    <n v="207.99"/>
    <n v="18.2"/>
    <x v="265"/>
    <s v="Dyfed"/>
    <s v="Home Office"/>
    <s v="Technology"/>
    <s v="Telephones and Communication"/>
    <s v="Small Box"/>
    <d v="2015-10-13T00:00:00"/>
    <b v="1"/>
  </r>
  <r>
    <x v="1613"/>
    <s v="N"/>
    <d v="2015-10-12T00:00:00"/>
    <s v="Critical"/>
    <n v="9"/>
    <x v="1605"/>
    <n v="0.05"/>
    <s v="Regular"/>
    <n v="-369.42"/>
    <n v="16.48"/>
    <n v="63"/>
    <x v="162"/>
    <s v="Mid Glamorgan"/>
    <s v="Corporate"/>
    <s v="Office Supplies"/>
    <s v="Appliances"/>
    <s v="Large Box"/>
    <d v="2015-10-14T00:00:00"/>
    <b v="0"/>
  </r>
  <r>
    <x v="1614"/>
    <s v="N"/>
    <d v="2015-10-12T00:00:00"/>
    <s v="Critical"/>
    <n v="39"/>
    <x v="1606"/>
    <n v="0.04"/>
    <s v="Regular"/>
    <n v="-57.99"/>
    <n v="32.950000000000003"/>
    <n v="19.989999999999998"/>
    <x v="162"/>
    <s v="Mid Glamorgan"/>
    <s v="Corporate"/>
    <s v="Technology"/>
    <s v="Computer Peripherals"/>
    <s v="Small Box"/>
    <d v="2015-10-13T00:00:00"/>
    <b v="0"/>
  </r>
  <r>
    <x v="1615"/>
    <s v="N"/>
    <d v="2015-10-12T00:00:00"/>
    <s v="Critical"/>
    <n v="3"/>
    <x v="1607"/>
    <n v="0.1"/>
    <s v="Regular"/>
    <n v="2.57"/>
    <n v="16.13"/>
    <n v="14.5"/>
    <x v="339"/>
    <s v="Mid Glamorgan"/>
    <s v="Home Office"/>
    <s v="Office Supplies"/>
    <s v="Labels"/>
    <s v="Small Box"/>
    <d v="2015-10-14T00:00:00"/>
    <b v="1"/>
  </r>
  <r>
    <x v="1616"/>
    <s v="N"/>
    <d v="2015-10-12T00:00:00"/>
    <s v="Critical"/>
    <n v="22"/>
    <x v="1608"/>
    <n v="0.08"/>
    <s v="Regular"/>
    <n v="25.17"/>
    <n v="16.73"/>
    <n v="15.52"/>
    <x v="339"/>
    <s v="Mid Glamorgan"/>
    <s v="Home Office"/>
    <s v="Office Supplies"/>
    <s v="Paper"/>
    <s v="Wrap Bag"/>
    <d v="2015-10-13T00:00:00"/>
    <b v="1"/>
  </r>
  <r>
    <x v="1617"/>
    <s v="N"/>
    <d v="2015-10-12T00:00:00"/>
    <s v="Critical"/>
    <n v="3"/>
    <x v="1609"/>
    <n v="7.0000000000000007E-2"/>
    <s v="Regular"/>
    <n v="-429.41"/>
    <n v="431.19"/>
    <n v="33.99"/>
    <x v="339"/>
    <s v="Mid Glamorgan"/>
    <s v="Home Office"/>
    <s v="Office Supplies"/>
    <s v="Storage &amp; Organization"/>
    <s v="Small Box"/>
    <d v="2015-10-13T00:00:00"/>
    <b v="0"/>
  </r>
  <r>
    <x v="1618"/>
    <s v="N"/>
    <d v="2015-10-13T00:00:00"/>
    <s v="Not Specified"/>
    <n v="22"/>
    <x v="1610"/>
    <n v="7.0000000000000007E-2"/>
    <s v="Regular"/>
    <n v="331.79"/>
    <n v="55.98"/>
    <n v="15.99"/>
    <x v="268"/>
    <s v="West Glamorgan"/>
    <s v="Consumer"/>
    <s v="Technology"/>
    <s v="Computer Peripherals"/>
    <s v="Small Pack"/>
    <d v="2015-10-15T00:00:00"/>
    <b v="1"/>
  </r>
  <r>
    <x v="1619"/>
    <s v="N"/>
    <d v="2015-10-13T00:00:00"/>
    <s v="Medium"/>
    <n v="1"/>
    <x v="1611"/>
    <n v="7.0000000000000007E-2"/>
    <s v="Regular"/>
    <n v="-193.91"/>
    <n v="432.98"/>
    <n v="33.99"/>
    <x v="142"/>
    <s v="Dyfed"/>
    <s v="Small Business"/>
    <s v="Office Supplies"/>
    <s v="Binders and Binder Accessories"/>
    <s v="Small Box"/>
    <d v="2015-10-15T00:00:00"/>
    <b v="0"/>
  </r>
  <r>
    <x v="1620"/>
    <s v="N"/>
    <d v="2015-10-15T00:00:00"/>
    <s v="Low"/>
    <n v="14"/>
    <x v="1612"/>
    <n v="0.1"/>
    <s v="Regular"/>
    <n v="-70.94"/>
    <n v="23.35"/>
    <n v="22.6"/>
    <x v="46"/>
    <s v="Dyfed"/>
    <s v="Consumer"/>
    <s v="Office Supplies"/>
    <s v="Storage &amp; Organization"/>
    <s v="Small Box"/>
    <d v="2015-10-24T00:00:00"/>
    <b v="0"/>
  </r>
  <r>
    <x v="1621"/>
    <s v="N"/>
    <d v="2015-10-15T00:00:00"/>
    <s v="Low"/>
    <n v="28"/>
    <x v="1613"/>
    <n v="0.1"/>
    <s v="Delivery Van"/>
    <n v="3262.21"/>
    <n v="412.97"/>
    <n v="62.26"/>
    <x v="46"/>
    <s v="Dyfed"/>
    <s v="Consumer"/>
    <s v="Technology"/>
    <s v="Office Machines"/>
    <s v="Jumbo Box"/>
    <d v="2015-10-17T00:00:00"/>
    <b v="1"/>
  </r>
  <r>
    <x v="1622"/>
    <s v="N"/>
    <d v="2015-10-15T00:00:00"/>
    <s v="Low"/>
    <n v="36"/>
    <x v="1614"/>
    <n v="0"/>
    <s v="Regular"/>
    <n v="25.13"/>
    <n v="33.380000000000003"/>
    <n v="22.99"/>
    <x v="46"/>
    <s v="Dyfed"/>
    <s v="Consumer"/>
    <s v="Office Supplies"/>
    <s v="Pens &amp; Art Supplies"/>
    <s v="Small Pack"/>
    <d v="2015-10-15T00:00:00"/>
    <b v="1"/>
  </r>
  <r>
    <x v="1623"/>
    <s v="N"/>
    <d v="2015-10-15T00:00:00"/>
    <s v="Critical"/>
    <n v="26"/>
    <x v="1615"/>
    <n v="0.04"/>
    <s v="Regular"/>
    <n v="-6.85"/>
    <n v="23.97"/>
    <n v="18.98"/>
    <x v="80"/>
    <s v="South Glamorgan"/>
    <s v="Small Business"/>
    <s v="Office Supplies"/>
    <s v="Appliances"/>
    <s v="Small Box"/>
    <d v="2015-10-17T00:00:00"/>
    <b v="0"/>
  </r>
  <r>
    <x v="1624"/>
    <s v="N"/>
    <d v="2015-10-15T00:00:00"/>
    <s v="Critical"/>
    <n v="34"/>
    <x v="1616"/>
    <n v="0.09"/>
    <s v="Express"/>
    <n v="-15.7"/>
    <n v="41.74"/>
    <n v="20.64"/>
    <x v="80"/>
    <s v="South Glamorgan"/>
    <s v="Small Business"/>
    <s v="Office Supplies"/>
    <s v="Storage &amp; Organization"/>
    <s v="Small Box"/>
    <d v="2015-10-18T00:00:00"/>
    <b v="0"/>
  </r>
  <r>
    <x v="1625"/>
    <s v="N"/>
    <d v="2015-10-15T00:00:00"/>
    <s v="Critical"/>
    <n v="23"/>
    <x v="1617"/>
    <n v="0.03"/>
    <s v="Regular"/>
    <n v="-230.16"/>
    <n v="107.43"/>
    <n v="33.99"/>
    <x v="80"/>
    <s v="South Glamorgan"/>
    <s v="Small Business"/>
    <s v="Office Supplies"/>
    <s v="Storage &amp; Organization"/>
    <s v="Small Box"/>
    <d v="2015-10-16T00:00:00"/>
    <b v="0"/>
  </r>
  <r>
    <x v="1626"/>
    <s v="N"/>
    <d v="2015-10-16T00:00:00"/>
    <s v="Low"/>
    <n v="9"/>
    <x v="1618"/>
    <n v="0.06"/>
    <s v="Regular"/>
    <n v="-173.31"/>
    <n v="127.99"/>
    <n v="18.23"/>
    <x v="362"/>
    <s v="Dyfed"/>
    <s v="Corporate"/>
    <s v="Technology"/>
    <s v="Telephones and Communication"/>
    <s v="Small Box"/>
    <d v="2015-10-20T00:00:00"/>
    <b v="0"/>
  </r>
  <r>
    <x v="1627"/>
    <s v="N"/>
    <d v="2015-10-16T00:00:00"/>
    <s v="Not Specified"/>
    <n v="3"/>
    <x v="1619"/>
    <n v="0.09"/>
    <s v="Regular"/>
    <n v="-115.99"/>
    <n v="64.989999999999995"/>
    <n v="33.99"/>
    <x v="177"/>
    <s v="Dyfed"/>
    <s v="Home Office"/>
    <s v="Office Supplies"/>
    <s v="Storage &amp; Organization"/>
    <s v="Small Box"/>
    <d v="2015-10-17T00:00:00"/>
    <b v="0"/>
  </r>
  <r>
    <x v="1628"/>
    <s v="N"/>
    <d v="2015-10-16T00:00:00"/>
    <s v="Low"/>
    <n v="33"/>
    <x v="1620"/>
    <n v="0.03"/>
    <s v="Express"/>
    <n v="4147.2"/>
    <n v="316.99"/>
    <n v="33.99"/>
    <x v="346"/>
    <s v="Mid Glamorgan"/>
    <s v="Corporate"/>
    <s v="Office Supplies"/>
    <s v="Binders and Binder Accessories"/>
    <s v="Small Box"/>
    <d v="2015-10-20T00:00:00"/>
    <b v="1"/>
  </r>
  <r>
    <x v="1629"/>
    <s v="N"/>
    <d v="2015-10-16T00:00:00"/>
    <s v="Medium"/>
    <n v="4"/>
    <x v="1621"/>
    <n v="0.03"/>
    <s v="Express"/>
    <n v="46.03"/>
    <n v="21.77"/>
    <n v="20.02"/>
    <x v="109"/>
    <s v="Dyfed"/>
    <s v="Consumer"/>
    <s v="Furniture"/>
    <s v="Office Furnishings"/>
    <s v="Medium Box"/>
    <d v="2015-10-18T00:00:00"/>
    <b v="1"/>
  </r>
  <r>
    <x v="1630"/>
    <s v="N"/>
    <d v="2015-10-18T00:00:00"/>
    <s v="Low"/>
    <n v="31"/>
    <x v="1622"/>
    <n v="0.06"/>
    <s v="Regular"/>
    <n v="49.17"/>
    <n v="15.75"/>
    <n v="14.5"/>
    <x v="194"/>
    <s v="West Glamorgan"/>
    <s v="Consumer"/>
    <s v="Office Supplies"/>
    <s v="Labels"/>
    <s v="Small Box"/>
    <d v="2015-10-20T00:00:00"/>
    <b v="1"/>
  </r>
  <r>
    <x v="1631"/>
    <s v="N"/>
    <d v="2015-10-18T00:00:00"/>
    <s v="High"/>
    <n v="5"/>
    <x v="1623"/>
    <n v="0.08"/>
    <s v="Regular"/>
    <n v="-43.48"/>
    <n v="27.98"/>
    <n v="20.5"/>
    <x v="140"/>
    <s v="Mid Glamorgan"/>
    <s v="Corporate"/>
    <s v="Technology"/>
    <s v="Computer Peripherals"/>
    <s v="Small Box"/>
    <d v="2015-10-20T00:00:00"/>
    <b v="0"/>
  </r>
  <r>
    <x v="1632"/>
    <s v="N"/>
    <d v="2015-10-19T00:00:00"/>
    <s v="Low"/>
    <n v="33"/>
    <x v="1624"/>
    <n v="0.05"/>
    <s v="Regular"/>
    <n v="748.99"/>
    <n v="60.91"/>
    <n v="19.809999999999999"/>
    <x v="121"/>
    <s v="West Glamorgan"/>
    <s v="Corporate"/>
    <s v="Office Supplies"/>
    <s v="Paper"/>
    <s v="Small Box"/>
    <d v="2015-10-26T00:00:00"/>
    <b v="1"/>
  </r>
  <r>
    <x v="1633"/>
    <s v="N"/>
    <d v="2015-10-20T00:00:00"/>
    <s v="Low"/>
    <n v="14"/>
    <x v="1625"/>
    <n v="7.0000000000000007E-2"/>
    <s v="Regular"/>
    <n v="61.45"/>
    <n v="88.72"/>
    <n v="33.950000000000003"/>
    <x v="187"/>
    <s v="Dyfed"/>
    <s v="Corporate"/>
    <s v="Office Supplies"/>
    <s v="Appliances"/>
    <s v="Large Box"/>
    <d v="2015-10-20T00:00:00"/>
    <b v="1"/>
  </r>
  <r>
    <x v="1634"/>
    <s v="N"/>
    <d v="2015-10-20T00:00:00"/>
    <s v="Medium"/>
    <n v="43"/>
    <x v="1626"/>
    <n v="0.03"/>
    <s v="Delivery Van"/>
    <n v="480.29"/>
    <n v="172.98"/>
    <n v="49.02"/>
    <x v="377"/>
    <s v="West Glamorgan"/>
    <s v="Home Office"/>
    <s v="Furniture"/>
    <s v="Bookcases"/>
    <s v="Jumbo Box"/>
    <d v="2015-10-21T00:00:00"/>
    <b v="1"/>
  </r>
  <r>
    <x v="1635"/>
    <s v="N"/>
    <d v="2015-10-20T00:00:00"/>
    <s v="Low"/>
    <n v="4"/>
    <x v="1627"/>
    <n v="0.1"/>
    <s v="Express"/>
    <n v="-4.8499999999999996"/>
    <n v="18.68"/>
    <n v="20.93"/>
    <x v="467"/>
    <s v="South Glamorgan"/>
    <s v="Small Business"/>
    <s v="Office Supplies"/>
    <s v="Paper"/>
    <s v="Small Box"/>
    <d v="2015-10-22T00:00:00"/>
    <b v="0"/>
  </r>
  <r>
    <x v="1636"/>
    <s v="N"/>
    <d v="2015-10-20T00:00:00"/>
    <s v="Low"/>
    <n v="27"/>
    <x v="1628"/>
    <n v="0.02"/>
    <s v="Regular"/>
    <n v="42.73"/>
    <n v="15.93"/>
    <n v="14.99"/>
    <x v="467"/>
    <s v="South Glamorgan"/>
    <s v="Small Business"/>
    <s v="Office Supplies"/>
    <s v="Rubber Bands"/>
    <s v="Wrap Bag"/>
    <d v="2015-10-25T00:00:00"/>
    <b v="1"/>
  </r>
  <r>
    <x v="1637"/>
    <s v="N"/>
    <d v="2015-10-21T00:00:00"/>
    <s v="Low"/>
    <n v="14"/>
    <x v="1629"/>
    <n v="0.04"/>
    <s v="Regular"/>
    <n v="-54.73"/>
    <n v="14.18"/>
    <n v="19"/>
    <x v="235"/>
    <s v="West Glamorgan"/>
    <s v="Consumer"/>
    <s v="Office Supplies"/>
    <s v="Scissors, Rulers and Trimmers"/>
    <s v="Wrap Bag"/>
    <d v="2015-10-26T00:00:00"/>
    <b v="0"/>
  </r>
  <r>
    <x v="1638"/>
    <s v="N"/>
    <d v="2015-10-21T00:00:00"/>
    <s v="Low"/>
    <n v="29"/>
    <x v="1630"/>
    <n v="0.02"/>
    <s v="Delivery Van"/>
    <n v="-747.43"/>
    <n v="230.75"/>
    <n v="83.64"/>
    <x v="235"/>
    <s v="West Glamorgan"/>
    <s v="Consumer"/>
    <s v="Furniture"/>
    <s v="Tables"/>
    <s v="Jumbo Box"/>
    <d v="2015-10-30T00:00:00"/>
    <b v="0"/>
  </r>
  <r>
    <x v="1639"/>
    <s v="N"/>
    <d v="2015-10-21T00:00:00"/>
    <s v="Medium"/>
    <n v="14"/>
    <x v="1631"/>
    <n v="0.02"/>
    <s v="Regular"/>
    <n v="-46.51"/>
    <n v="31.35"/>
    <n v="26.79"/>
    <x v="57"/>
    <s v="Mid Glamorgan"/>
    <s v="Consumer"/>
    <s v="Office Supplies"/>
    <s v="Binders and Binder Accessories"/>
    <s v="Small Box"/>
    <d v="2015-10-22T00:00:00"/>
    <b v="0"/>
  </r>
  <r>
    <x v="1640"/>
    <s v="Y"/>
    <d v="2015-10-23T00:00:00"/>
    <s v="Low"/>
    <n v="47"/>
    <x v="1632"/>
    <n v="0.04"/>
    <s v="Regular"/>
    <n v="333.3"/>
    <n v="52.97"/>
    <n v="22.99"/>
    <x v="372"/>
    <s v="West Glamorgan"/>
    <s v="Small Business"/>
    <s v="Office Supplies"/>
    <s v="Pens &amp; Art Supplies"/>
    <s v="Small Pack"/>
    <d v="2015-10-30T00:00:00"/>
    <b v="1"/>
  </r>
  <r>
    <x v="1641"/>
    <s v="N"/>
    <d v="2015-10-23T00:00:00"/>
    <s v="Low"/>
    <n v="12"/>
    <x v="1633"/>
    <n v="0.1"/>
    <s v="Delivery Van"/>
    <n v="157.26"/>
    <n v="212.98"/>
    <n v="37.76"/>
    <x v="391"/>
    <s v="West Glamorgan"/>
    <s v="Corporate"/>
    <s v="Furniture"/>
    <s v="Chairs &amp; Chairmats"/>
    <s v="Jumbo Drum"/>
    <d v="2015-10-28T00:00:00"/>
    <b v="1"/>
  </r>
  <r>
    <x v="1642"/>
    <s v="N"/>
    <d v="2015-10-23T00:00:00"/>
    <s v="Low"/>
    <n v="4"/>
    <x v="1634"/>
    <n v="0.02"/>
    <s v="Express"/>
    <n v="6.59"/>
    <n v="15.98"/>
    <n v="14.83"/>
    <x v="391"/>
    <s v="West Glamorgan"/>
    <s v="Corporate"/>
    <s v="Office Supplies"/>
    <s v="Pens &amp; Art Supplies"/>
    <s v="Wrap Bag"/>
    <d v="2015-10-27T00:00:00"/>
    <b v="1"/>
  </r>
  <r>
    <x v="1643"/>
    <s v="N"/>
    <d v="2015-10-23T00:00:00"/>
    <s v="Low"/>
    <n v="19"/>
    <x v="1635"/>
    <n v="0.06"/>
    <s v="Regular"/>
    <n v="31.07"/>
    <n v="26.56"/>
    <n v="17.5"/>
    <x v="391"/>
    <s v="West Glamorgan"/>
    <s v="Corporate"/>
    <s v="Office Supplies"/>
    <s v="Appliances"/>
    <s v="Small Box"/>
    <d v="2015-10-28T00:00:00"/>
    <b v="1"/>
  </r>
  <r>
    <x v="1644"/>
    <s v="N"/>
    <d v="2015-10-23T00:00:00"/>
    <s v="Low"/>
    <n v="23"/>
    <x v="1636"/>
    <n v="0"/>
    <s v="Regular"/>
    <n v="-61.79"/>
    <n v="20.74"/>
    <n v="22.29"/>
    <x v="391"/>
    <s v="West Glamorgan"/>
    <s v="Corporate"/>
    <s v="Office Supplies"/>
    <s v="Envelopes"/>
    <s v="Small Box"/>
    <d v="2015-10-30T00:00:00"/>
    <b v="0"/>
  </r>
  <r>
    <x v="1645"/>
    <s v="N"/>
    <d v="2015-10-23T00:00:00"/>
    <s v="Low"/>
    <n v="15"/>
    <x v="1637"/>
    <n v="0.03"/>
    <s v="Regular"/>
    <n v="622.79999999999995"/>
    <n v="190.47"/>
    <n v="33.99"/>
    <x v="391"/>
    <s v="West Glamorgan"/>
    <s v="Corporate"/>
    <s v="Office Supplies"/>
    <s v="Storage &amp; Organization"/>
    <s v="Small Box"/>
    <d v="2015-10-28T00:00:00"/>
    <b v="1"/>
  </r>
  <r>
    <x v="1646"/>
    <s v="N"/>
    <d v="2015-10-23T00:00:00"/>
    <s v="Low"/>
    <n v="33"/>
    <x v="1638"/>
    <n v="0.08"/>
    <s v="Regular"/>
    <n v="19.600000000000001"/>
    <n v="26.45"/>
    <n v="21.17"/>
    <x v="300"/>
    <s v="Mid Glamorgan"/>
    <s v="Consumer"/>
    <s v="Office Supplies"/>
    <s v="Binders and Binder Accessories"/>
    <s v="Small Box"/>
    <d v="2015-10-25T00:00:00"/>
    <b v="1"/>
  </r>
  <r>
    <x v="1647"/>
    <s v="N"/>
    <d v="2015-10-23T00:00:00"/>
    <s v="Not Specified"/>
    <n v="36"/>
    <x v="1639"/>
    <n v="0.06"/>
    <s v="Regular"/>
    <n v="476.23"/>
    <n v="77.989999999999995"/>
    <n v="17.899999999999999"/>
    <x v="240"/>
    <s v="South Glamorgan"/>
    <s v="Small Business"/>
    <s v="Technology"/>
    <s v="Telephones and Communication"/>
    <s v="Small Box"/>
    <d v="2015-10-25T00:00:00"/>
    <b v="1"/>
  </r>
  <r>
    <x v="1648"/>
    <s v="N"/>
    <d v="2015-10-24T00:00:00"/>
    <s v="High"/>
    <n v="50"/>
    <x v="1640"/>
    <n v="0.06"/>
    <s v="Regular"/>
    <n v="2347.61"/>
    <n v="207.99"/>
    <n v="18.2"/>
    <x v="56"/>
    <s v="Dyfed"/>
    <s v="Corporate"/>
    <s v="Technology"/>
    <s v="Telephones and Communication"/>
    <s v="Small Box"/>
    <d v="2015-10-25T00:00:00"/>
    <b v="1"/>
  </r>
  <r>
    <x v="1649"/>
    <s v="N"/>
    <d v="2015-10-24T00:00:00"/>
    <s v="High"/>
    <n v="7"/>
    <x v="1641"/>
    <n v="0.06"/>
    <s v="Regular"/>
    <n v="175.48"/>
    <n v="184.99"/>
    <n v="33.99"/>
    <x v="56"/>
    <s v="Dyfed"/>
    <s v="Corporate"/>
    <s v="Office Supplies"/>
    <s v="Binders and Binder Accessories"/>
    <s v="Small Box"/>
    <d v="2015-10-26T00:00:00"/>
    <b v="1"/>
  </r>
  <r>
    <x v="1650"/>
    <s v="Y"/>
    <d v="2015-10-26T00:00:00"/>
    <s v="Critical"/>
    <n v="47"/>
    <x v="1642"/>
    <n v="0.06"/>
    <s v="Regular"/>
    <n v="325.77"/>
    <n v="55.98"/>
    <n v="22.99"/>
    <x v="259"/>
    <s v="West Glamorgan"/>
    <s v="Corporate"/>
    <s v="Office Supplies"/>
    <s v="Pens &amp; Art Supplies"/>
    <s v="Small Pack"/>
    <d v="2015-10-28T00:00:00"/>
    <b v="1"/>
  </r>
  <r>
    <x v="1651"/>
    <s v="Y"/>
    <d v="2015-10-26T00:00:00"/>
    <s v="Critical"/>
    <n v="11"/>
    <x v="1643"/>
    <n v="0.06"/>
    <s v="Regular"/>
    <n v="-206.93"/>
    <n v="137.99"/>
    <n v="22.08"/>
    <x v="259"/>
    <s v="West Glamorgan"/>
    <s v="Corporate"/>
    <s v="Technology"/>
    <s v="Telephones and Communication"/>
    <s v="Small Box"/>
    <d v="2015-10-28T00:00:00"/>
    <b v="0"/>
  </r>
  <r>
    <x v="1652"/>
    <s v="N"/>
    <d v="2015-10-26T00:00:00"/>
    <s v="High"/>
    <n v="17"/>
    <x v="1644"/>
    <n v="0.02"/>
    <s v="Regular"/>
    <n v="-21.86"/>
    <n v="27.28"/>
    <n v="24.91"/>
    <x v="337"/>
    <s v="Dyfed"/>
    <s v="Home Office"/>
    <s v="Office Supplies"/>
    <s v="Binders and Binder Accessories"/>
    <s v="Small Box"/>
    <d v="2015-10-28T00:00:00"/>
    <b v="0"/>
  </r>
  <r>
    <x v="1653"/>
    <s v="N"/>
    <d v="2015-10-26T00:00:00"/>
    <s v="High"/>
    <n v="40"/>
    <x v="1645"/>
    <n v="0.01"/>
    <s v="Delivery Van"/>
    <n v="3035.56"/>
    <n v="312.98"/>
    <n v="68.92"/>
    <x v="337"/>
    <s v="Dyfed"/>
    <s v="Home Office"/>
    <s v="Furniture"/>
    <s v="Bookcases"/>
    <s v="Jumbo Box"/>
    <d v="2015-10-27T00:00:00"/>
    <b v="1"/>
  </r>
  <r>
    <x v="1654"/>
    <s v="N"/>
    <d v="2015-10-26T00:00:00"/>
    <s v="Medium"/>
    <n v="8"/>
    <x v="1646"/>
    <n v="7.0000000000000007E-2"/>
    <s v="Regular"/>
    <n v="-8.6199999999999992"/>
    <n v="46.76"/>
    <n v="22.22"/>
    <x v="68"/>
    <s v="Mid Glamorgan"/>
    <s v="Home Office"/>
    <s v="Office Supplies"/>
    <s v="Storage &amp; Organization"/>
    <s v="Small Box"/>
    <d v="2015-10-27T00:00:00"/>
    <b v="0"/>
  </r>
  <r>
    <x v="1655"/>
    <s v="N"/>
    <d v="2015-10-26T00:00:00"/>
    <s v="Medium"/>
    <n v="8"/>
    <x v="1647"/>
    <n v="0.03"/>
    <s v="Delivery Van"/>
    <n v="-154.99"/>
    <n v="27.23"/>
    <n v="41.75"/>
    <x v="68"/>
    <s v="Mid Glamorgan"/>
    <s v="Home Office"/>
    <s v="Furniture"/>
    <s v="Tables"/>
    <s v="Jumbo Box"/>
    <d v="2015-10-28T00:00:00"/>
    <b v="0"/>
  </r>
  <r>
    <x v="1656"/>
    <s v="Y"/>
    <d v="2015-10-26T00:00:00"/>
    <s v="Not Specified"/>
    <n v="31"/>
    <x v="1648"/>
    <n v="0.09"/>
    <s v="Express"/>
    <n v="34.31"/>
    <n v="17.98"/>
    <n v="15.67"/>
    <x v="13"/>
    <s v="Mid Glamorgan"/>
    <s v="Home Office"/>
    <s v="Office Supplies"/>
    <s v="Pens &amp; Art Supplies"/>
    <s v="Wrap Bag"/>
    <d v="2015-10-27T00:00:00"/>
    <b v="1"/>
  </r>
  <r>
    <x v="1657"/>
    <s v="Y"/>
    <d v="2015-10-26T00:00:00"/>
    <s v="Not Specified"/>
    <n v="36"/>
    <x v="1649"/>
    <n v="0.04"/>
    <s v="Regular"/>
    <n v="20.59"/>
    <n v="14.88"/>
    <n v="14.7"/>
    <x v="13"/>
    <s v="Mid Glamorgan"/>
    <s v="Home Office"/>
    <s v="Office Supplies"/>
    <s v="Pens &amp; Art Supplies"/>
    <s v="Wrap Bag"/>
    <d v="2015-10-28T00:00:00"/>
    <b v="1"/>
  </r>
  <r>
    <x v="1658"/>
    <s v="Y"/>
    <d v="2015-10-26T00:00:00"/>
    <s v="Not Specified"/>
    <n v="14"/>
    <x v="1650"/>
    <n v="0.04"/>
    <s v="Regular"/>
    <n v="-396.02"/>
    <n v="123.96"/>
    <n v="83"/>
    <x v="13"/>
    <s v="Mid Glamorgan"/>
    <s v="Home Office"/>
    <s v="Furniture"/>
    <s v="Tables"/>
    <s v="Large Box"/>
    <d v="2015-10-28T00:00:00"/>
    <b v="0"/>
  </r>
  <r>
    <x v="1659"/>
    <s v="N"/>
    <d v="2015-10-30T00:00:00"/>
    <s v="Not Specified"/>
    <n v="38"/>
    <x v="1651"/>
    <n v="0"/>
    <s v="Delivery Van"/>
    <n v="-1243.99"/>
    <n v="43.76"/>
    <n v="59.51"/>
    <x v="438"/>
    <s v="Mid Glamorgan"/>
    <s v="Corporate"/>
    <s v="Furniture"/>
    <s v="Tables"/>
    <s v="Jumbo Box"/>
    <d v="2015-10-30T00:00:00"/>
    <b v="0"/>
  </r>
  <r>
    <x v="1660"/>
    <s v="N"/>
    <d v="2015-10-30T00:00:00"/>
    <s v="Not Specified"/>
    <n v="35"/>
    <x v="1652"/>
    <n v="0.09"/>
    <s v="Regular"/>
    <n v="-109.34"/>
    <n v="16.57"/>
    <n v="19.420000000000002"/>
    <x v="438"/>
    <s v="Mid Glamorgan"/>
    <s v="Corporate"/>
    <s v="Office Supplies"/>
    <s v="Binders and Binder Accessories"/>
    <s v="Small Box"/>
    <d v="2015-10-31T00:00:00"/>
    <b v="0"/>
  </r>
  <r>
    <x v="1661"/>
    <s v="N"/>
    <d v="2015-10-30T00:00:00"/>
    <s v="High"/>
    <n v="45"/>
    <x v="1653"/>
    <n v="7.0000000000000007E-2"/>
    <s v="Regular"/>
    <n v="79.47"/>
    <n v="18.88"/>
    <n v="16"/>
    <x v="63"/>
    <s v="Mid Glamorgan"/>
    <s v="Small Business"/>
    <s v="Office Supplies"/>
    <s v="Paper"/>
    <s v="Wrap Bag"/>
    <d v="2015-10-30T00:00:00"/>
    <b v="1"/>
  </r>
  <r>
    <x v="1662"/>
    <s v="N"/>
    <d v="2015-10-30T00:00:00"/>
    <s v="High"/>
    <n v="15"/>
    <x v="1654"/>
    <n v="0.01"/>
    <s v="Regular"/>
    <n v="-36.15"/>
    <n v="14.52"/>
    <n v="18.28"/>
    <x v="63"/>
    <s v="Mid Glamorgan"/>
    <s v="Small Business"/>
    <s v="Office Supplies"/>
    <s v="Pens &amp; Art Supplies"/>
    <s v="Wrap Bag"/>
    <d v="2015-10-30T00:00:00"/>
    <b v="0"/>
  </r>
  <r>
    <x v="1663"/>
    <s v="N"/>
    <d v="2015-10-31T00:00:00"/>
    <s v="Medium"/>
    <n v="23"/>
    <x v="1655"/>
    <n v="7.0000000000000007E-2"/>
    <s v="Regular"/>
    <n v="-2.1"/>
    <n v="51.99"/>
    <n v="24.25"/>
    <x v="142"/>
    <s v="Dyfed"/>
    <s v="Small Business"/>
    <s v="Technology"/>
    <s v="Computer Peripherals"/>
    <s v="Small Box"/>
    <d v="2015-11-02T00:00:00"/>
    <b v="0"/>
  </r>
  <r>
    <x v="1664"/>
    <s v="N"/>
    <d v="2015-10-31T00:00:00"/>
    <s v="Medium"/>
    <n v="40"/>
    <x v="1656"/>
    <n v="0.04"/>
    <s v="Regular"/>
    <n v="-109.95"/>
    <n v="16.91"/>
    <n v="19.68"/>
    <x v="354"/>
    <s v="Mid Glamorgan"/>
    <s v="Consumer"/>
    <s v="Office Supplies"/>
    <s v="Binders and Binder Accessories"/>
    <s v="Small Box"/>
    <d v="2015-11-02T00:00:00"/>
    <b v="0"/>
  </r>
  <r>
    <x v="1665"/>
    <s v="N"/>
    <d v="2015-10-31T00:00:00"/>
    <s v="Medium"/>
    <n v="48"/>
    <x v="1657"/>
    <n v="0.01"/>
    <s v="Regular"/>
    <n v="355.22"/>
    <n v="31.98"/>
    <n v="19.77"/>
    <x v="354"/>
    <s v="Mid Glamorgan"/>
    <s v="Consumer"/>
    <s v="Office Supplies"/>
    <s v="Paper"/>
    <s v="Small Box"/>
    <d v="2015-11-02T00:00:00"/>
    <b v="1"/>
  </r>
  <r>
    <x v="1666"/>
    <s v="N"/>
    <d v="2015-11-01T00:00:00"/>
    <s v="Critical"/>
    <n v="37"/>
    <x v="1658"/>
    <n v="0"/>
    <s v="Regular"/>
    <n v="-235.88"/>
    <n v="17.98"/>
    <n v="24.39"/>
    <x v="249"/>
    <s v="Mid Glamorgan"/>
    <s v="Corporate"/>
    <s v="Office Supplies"/>
    <s v="Paper"/>
    <s v="Small Box"/>
    <d v="2015-11-01T00:00:00"/>
    <b v="0"/>
  </r>
  <r>
    <x v="1667"/>
    <s v="N"/>
    <d v="2015-11-01T00:00:00"/>
    <s v="Low"/>
    <n v="11"/>
    <x v="1659"/>
    <n v="0.06"/>
    <s v="Regular"/>
    <n v="-40.200000000000003"/>
    <n v="20.12"/>
    <n v="16.829999999999998"/>
    <x v="57"/>
    <s v="Mid Glamorgan"/>
    <s v="Corporate"/>
    <s v="Technology"/>
    <s v="Computer Peripherals"/>
    <s v="Small Pack"/>
    <d v="2015-11-03T00:00:00"/>
    <b v="0"/>
  </r>
  <r>
    <x v="1668"/>
    <s v="N"/>
    <d v="2015-11-01T00:00:00"/>
    <s v="Low"/>
    <n v="8"/>
    <x v="1660"/>
    <n v="0.06"/>
    <s v="Regular"/>
    <n v="-26.9"/>
    <n v="108.45"/>
    <n v="27.99"/>
    <x v="57"/>
    <s v="Mid Glamorgan"/>
    <s v="Corporate"/>
    <s v="Technology"/>
    <s v="Office Machines"/>
    <s v="Medium Box"/>
    <d v="2015-11-05T00:00:00"/>
    <b v="0"/>
  </r>
  <r>
    <x v="1669"/>
    <s v="N"/>
    <d v="2015-11-03T00:00:00"/>
    <s v="High"/>
    <n v="14"/>
    <x v="1661"/>
    <n v="0.1"/>
    <s v="Delivery Van"/>
    <n v="640.73"/>
    <n v="291.81"/>
    <n v="37.19"/>
    <x v="73"/>
    <s v="Mid Glamorgan"/>
    <s v="Corporate"/>
    <s v="Office Supplies"/>
    <s v="Appliances"/>
    <s v="Jumbo Drum"/>
    <d v="2015-11-05T00:00:00"/>
    <b v="1"/>
  </r>
  <r>
    <x v="1670"/>
    <s v="N"/>
    <d v="2015-11-03T00:00:00"/>
    <s v="High"/>
    <n v="22"/>
    <x v="1662"/>
    <n v="7.0000000000000007E-2"/>
    <s v="Regular"/>
    <n v="-40.58"/>
    <n v="24.28"/>
    <n v="20.13"/>
    <x v="73"/>
    <s v="Mid Glamorgan"/>
    <s v="Corporate"/>
    <s v="Office Supplies"/>
    <s v="Storage &amp; Organization"/>
    <s v="Small Box"/>
    <d v="2015-11-05T00:00:00"/>
    <b v="0"/>
  </r>
  <r>
    <x v="1671"/>
    <s v="N"/>
    <d v="2015-11-03T00:00:00"/>
    <s v="High"/>
    <n v="1"/>
    <x v="1663"/>
    <n v="0.09"/>
    <s v="Delivery Van"/>
    <n v="-1742.94"/>
    <n v="820.49"/>
    <n v="69.3"/>
    <x v="81"/>
    <s v="Dyfed"/>
    <s v="Small Business"/>
    <s v="Technology"/>
    <s v="Office Machines"/>
    <s v="Jumbo Drum"/>
    <d v="2015-11-04T00:00:00"/>
    <b v="0"/>
  </r>
  <r>
    <x v="1672"/>
    <s v="Y"/>
    <d v="2015-11-04T00:00:00"/>
    <s v="Low"/>
    <n v="35"/>
    <x v="1664"/>
    <n v="0.05"/>
    <s v="Delivery Van"/>
    <n v="-763.65"/>
    <n v="162.97999999999999"/>
    <n v="80.27"/>
    <x v="468"/>
    <s v="Mid Glamorgan"/>
    <s v="Small Business"/>
    <s v="Furniture"/>
    <s v="Bookcases"/>
    <s v="Jumbo Box"/>
    <d v="2015-11-09T00:00:00"/>
    <b v="0"/>
  </r>
  <r>
    <x v="1673"/>
    <s v="N"/>
    <d v="2015-11-04T00:00:00"/>
    <s v="High"/>
    <n v="36"/>
    <x v="1665"/>
    <n v="0.05"/>
    <s v="Regular"/>
    <n v="-232.47"/>
    <n v="19.28"/>
    <n v="25.15"/>
    <x v="364"/>
    <s v="Dyfed"/>
    <s v="Corporate"/>
    <s v="Office Supplies"/>
    <s v="Paper"/>
    <s v="Small Box"/>
    <d v="2015-11-06T00:00:00"/>
    <b v="0"/>
  </r>
  <r>
    <x v="1674"/>
    <s v="N"/>
    <d v="2015-11-06T00:00:00"/>
    <s v="Not Specified"/>
    <n v="8"/>
    <x v="1666"/>
    <n v="0.1"/>
    <s v="Delivery Van"/>
    <n v="257.04000000000002"/>
    <n v="332.64"/>
    <n v="57.57"/>
    <x v="469"/>
    <s v="Mid Glamorgan"/>
    <s v="Consumer"/>
    <s v="Furniture"/>
    <s v="Tables"/>
    <s v="Jumbo Box"/>
    <d v="2015-11-07T00:00:00"/>
    <b v="1"/>
  </r>
  <r>
    <x v="1675"/>
    <s v="N"/>
    <d v="2015-11-06T00:00:00"/>
    <s v="Low"/>
    <n v="23"/>
    <x v="1667"/>
    <n v="0.03"/>
    <s v="Regular"/>
    <n v="-95.2"/>
    <n v="14.66"/>
    <n v="20.350000000000001"/>
    <x v="218"/>
    <s v="Dyfed"/>
    <s v="Corporate"/>
    <s v="Office Supplies"/>
    <s v="Envelopes"/>
    <s v="Small Box"/>
    <d v="2015-11-06T00:00:00"/>
    <b v="0"/>
  </r>
  <r>
    <x v="1676"/>
    <s v="N"/>
    <d v="2015-11-06T00:00:00"/>
    <s v="Low"/>
    <n v="46"/>
    <x v="1668"/>
    <n v="0"/>
    <s v="Delivery Van"/>
    <n v="1403.43"/>
    <n v="192.98"/>
    <n v="69.239999999999995"/>
    <x v="470"/>
    <s v="West Glamorgan"/>
    <s v="Small Business"/>
    <s v="Office Supplies"/>
    <s v="Appliances"/>
    <s v="Jumbo Drum"/>
    <d v="2015-11-11T00:00:00"/>
    <b v="1"/>
  </r>
  <r>
    <x v="1677"/>
    <s v="N"/>
    <d v="2015-11-06T00:00:00"/>
    <s v="Low"/>
    <n v="43"/>
    <x v="1669"/>
    <n v="0.06"/>
    <s v="Regular"/>
    <n v="-10.71"/>
    <n v="20.67"/>
    <n v="17.5"/>
    <x v="470"/>
    <s v="West Glamorgan"/>
    <s v="Small Business"/>
    <s v="Office Supplies"/>
    <s v="Appliances"/>
    <s v="Small Box"/>
    <d v="2015-11-13T00:00:00"/>
    <b v="0"/>
  </r>
  <r>
    <x v="1678"/>
    <s v="N"/>
    <d v="2015-11-06T00:00:00"/>
    <s v="Low"/>
    <n v="27"/>
    <x v="1670"/>
    <n v="0.04"/>
    <s v="Regular"/>
    <n v="26.86"/>
    <n v="17.98"/>
    <n v="16.5"/>
    <x v="470"/>
    <s v="West Glamorgan"/>
    <s v="Small Business"/>
    <s v="Office Supplies"/>
    <s v="Envelopes"/>
    <s v="Small Box"/>
    <d v="2015-11-10T00:00:00"/>
    <b v="1"/>
  </r>
  <r>
    <x v="1679"/>
    <s v="N"/>
    <d v="2015-11-06T00:00:00"/>
    <s v="Low"/>
    <n v="39"/>
    <x v="1671"/>
    <n v="0.01"/>
    <s v="Regular"/>
    <n v="55.84"/>
    <n v="14.88"/>
    <n v="14.5"/>
    <x v="470"/>
    <s v="West Glamorgan"/>
    <s v="Small Business"/>
    <s v="Office Supplies"/>
    <s v="Labels"/>
    <s v="Small Box"/>
    <d v="2015-11-08T00:00:00"/>
    <b v="1"/>
  </r>
  <r>
    <x v="1680"/>
    <s v="N"/>
    <d v="2015-11-08T00:00:00"/>
    <s v="High"/>
    <n v="1"/>
    <x v="1672"/>
    <n v="0.08"/>
    <s v="Regular"/>
    <n v="-1.56"/>
    <n v="24.64"/>
    <n v="18.98"/>
    <x v="308"/>
    <s v="Mid Glamorgan"/>
    <s v="Consumer"/>
    <s v="Furniture"/>
    <s v="Office Furnishings"/>
    <s v="Small Pack"/>
    <d v="2015-11-09T00:00:00"/>
    <b v="0"/>
  </r>
  <r>
    <x v="1681"/>
    <s v="N"/>
    <d v="2015-11-08T00:00:00"/>
    <s v="High"/>
    <n v="45"/>
    <x v="1673"/>
    <n v="0.08"/>
    <s v="Regular"/>
    <n v="2878.28"/>
    <n v="162.97999999999999"/>
    <n v="27.99"/>
    <x v="308"/>
    <s v="Dyfed"/>
    <s v="Consumer"/>
    <s v="Technology"/>
    <s v="Office Machines"/>
    <s v="Medium Box"/>
    <d v="2015-11-09T00:00:00"/>
    <b v="1"/>
  </r>
  <r>
    <x v="1682"/>
    <s v="Y"/>
    <d v="2015-11-09T00:00:00"/>
    <s v="High"/>
    <n v="5"/>
    <x v="1674"/>
    <n v="0.1"/>
    <s v="Express"/>
    <n v="-13.91"/>
    <n v="17.440000000000001"/>
    <n v="21.46"/>
    <x v="219"/>
    <s v="Mid Glamorgan"/>
    <s v="Small Business"/>
    <s v="Office Supplies"/>
    <s v="Binders and Binder Accessories"/>
    <s v="Small Box"/>
    <d v="2015-11-11T00:00:00"/>
    <b v="0"/>
  </r>
  <r>
    <x v="1683"/>
    <s v="N"/>
    <d v="2015-11-09T00:00:00"/>
    <s v="Medium"/>
    <n v="24"/>
    <x v="1675"/>
    <n v="0.09"/>
    <s v="Regular"/>
    <n v="11.11"/>
    <n v="49.93"/>
    <n v="27.99"/>
    <x v="324"/>
    <s v="Mid Glamorgan"/>
    <s v="Corporate"/>
    <s v="Furniture"/>
    <s v="Office Furnishings"/>
    <s v="Wrap Bag"/>
    <d v="2015-11-11T00:00:00"/>
    <b v="1"/>
  </r>
  <r>
    <x v="1684"/>
    <s v="N"/>
    <d v="2015-11-09T00:00:00"/>
    <s v="Critical"/>
    <n v="9"/>
    <x v="1676"/>
    <n v="0.06"/>
    <s v="Regular"/>
    <n v="-25.44"/>
    <n v="16.98"/>
    <n v="20.07"/>
    <x v="42"/>
    <s v="Mid Glamorgan"/>
    <s v="Consumer"/>
    <s v="Office Supplies"/>
    <s v="Paper"/>
    <s v="Small Box"/>
    <d v="2015-11-11T00:00:00"/>
    <b v="0"/>
  </r>
  <r>
    <x v="1685"/>
    <s v="N"/>
    <d v="2015-11-09T00:00:00"/>
    <s v="Critical"/>
    <n v="25"/>
    <x v="1677"/>
    <n v="0"/>
    <s v="Express"/>
    <n v="-134.58000000000001"/>
    <n v="97.99"/>
    <n v="14.99"/>
    <x v="42"/>
    <s v="Mid Glamorgan"/>
    <s v="Consumer"/>
    <s v="Technology"/>
    <s v="Telephones and Communication"/>
    <s v="Wrap Bag"/>
    <d v="2015-11-09T00:00:00"/>
    <b v="0"/>
  </r>
  <r>
    <x v="1686"/>
    <s v="Y"/>
    <d v="2015-11-10T00:00:00"/>
    <s v="Critical"/>
    <n v="25"/>
    <x v="1678"/>
    <n v="0"/>
    <s v="Regular"/>
    <n v="-9.35"/>
    <n v="27.22"/>
    <n v="23.73"/>
    <x v="233"/>
    <s v="South Glamorgan"/>
    <s v="Consumer"/>
    <s v="Office Supplies"/>
    <s v="Binders and Binder Accessories"/>
    <s v="Small Box"/>
    <d v="2015-11-12T00:00:00"/>
    <b v="0"/>
  </r>
  <r>
    <x v="1687"/>
    <s v="N"/>
    <d v="2015-11-11T00:00:00"/>
    <s v="High"/>
    <n v="42"/>
    <x v="1679"/>
    <n v="0.05"/>
    <s v="Regular"/>
    <n v="134.72999999999999"/>
    <n v="26.34"/>
    <n v="19"/>
    <x v="51"/>
    <s v="Mid Glamorgan"/>
    <s v="Corporate"/>
    <s v="Furniture"/>
    <s v="Office Furnishings"/>
    <s v="Small Pack"/>
    <d v="2015-11-12T00:00:00"/>
    <b v="1"/>
  </r>
  <r>
    <x v="1688"/>
    <s v="N"/>
    <d v="2015-11-11T00:00:00"/>
    <s v="High"/>
    <n v="44"/>
    <x v="1680"/>
    <n v="0"/>
    <s v="Regular"/>
    <n v="494.54"/>
    <n v="42.98"/>
    <n v="22.74"/>
    <x v="51"/>
    <s v="Mid Glamorgan"/>
    <s v="Corporate"/>
    <s v="Office Supplies"/>
    <s v="Paper"/>
    <s v="Small Box"/>
    <d v="2015-11-12T00:00:00"/>
    <b v="1"/>
  </r>
  <r>
    <x v="1689"/>
    <s v="N"/>
    <d v="2015-11-13T00:00:00"/>
    <s v="Not Specified"/>
    <n v="44"/>
    <x v="1681"/>
    <n v="7.0000000000000007E-2"/>
    <s v="Regular"/>
    <n v="-1178.29"/>
    <n v="91.52"/>
    <n v="62.2"/>
    <x v="189"/>
    <s v="Mid Glamorgan"/>
    <s v="Small Business"/>
    <s v="Furniture"/>
    <s v="Office Furnishings"/>
    <s v="Medium Box"/>
    <d v="2015-11-14T00:00:00"/>
    <b v="0"/>
  </r>
  <r>
    <x v="1690"/>
    <s v="N"/>
    <d v="2015-11-13T00:00:00"/>
    <s v="Not Specified"/>
    <n v="37"/>
    <x v="1682"/>
    <n v="0"/>
    <s v="Delivery Van"/>
    <n v="-189.57"/>
    <n v="157.97999999999999"/>
    <n v="65.92"/>
    <x v="189"/>
    <s v="Mid Glamorgan"/>
    <s v="Small Business"/>
    <s v="Furniture"/>
    <s v="Tables"/>
    <s v="Jumbo Box"/>
    <d v="2015-11-14T00:00:00"/>
    <b v="0"/>
  </r>
  <r>
    <x v="1691"/>
    <s v="N"/>
    <d v="2015-11-13T00:00:00"/>
    <s v="Critical"/>
    <n v="39"/>
    <x v="1683"/>
    <n v="0.03"/>
    <s v="Regular"/>
    <n v="-496.65"/>
    <n v="179.27"/>
    <n v="49"/>
    <x v="343"/>
    <s v="Mid Glamorgan"/>
    <s v="Corporate"/>
    <s v="Office Supplies"/>
    <s v="Storage &amp; Organization"/>
    <s v="Large Box"/>
    <d v="2015-11-15T00:00:00"/>
    <b v="0"/>
  </r>
  <r>
    <x v="1692"/>
    <s v="N"/>
    <d v="2015-11-13T00:00:00"/>
    <s v="Not Specified"/>
    <n v="6"/>
    <x v="1684"/>
    <n v="7.0000000000000007E-2"/>
    <s v="Regular"/>
    <n v="-402.85"/>
    <n v="137.99"/>
    <n v="22.08"/>
    <x v="68"/>
    <s v="Mid Glamorgan"/>
    <s v="Home Office"/>
    <s v="Technology"/>
    <s v="Telephones and Communication"/>
    <s v="Small Box"/>
    <d v="2015-11-13T00:00:00"/>
    <b v="0"/>
  </r>
  <r>
    <x v="1693"/>
    <s v="N"/>
    <d v="2015-11-13T00:00:00"/>
    <s v="Not Specified"/>
    <n v="50"/>
    <x v="1685"/>
    <n v="0.01"/>
    <s v="Delivery Van"/>
    <n v="-713.77"/>
    <n v="70.14"/>
    <n v="50.61"/>
    <x v="68"/>
    <s v="Mid Glamorgan"/>
    <s v="Home Office"/>
    <s v="Furniture"/>
    <s v="Bookcases"/>
    <s v="Jumbo Box"/>
    <d v="2015-11-15T00:00:00"/>
    <b v="0"/>
  </r>
  <r>
    <x v="1694"/>
    <s v="N"/>
    <d v="2015-11-13T00:00:00"/>
    <s v="Not Specified"/>
    <n v="31"/>
    <x v="1686"/>
    <n v="0.09"/>
    <s v="Regular"/>
    <n v="2047.98"/>
    <n v="221.84"/>
    <n v="35.21"/>
    <x v="68"/>
    <s v="Mid Glamorgan"/>
    <s v="Home Office"/>
    <s v="Furniture"/>
    <s v="Office Furnishings"/>
    <s v="Large Box"/>
    <d v="2015-11-15T00:00:00"/>
    <b v="1"/>
  </r>
  <r>
    <x v="1695"/>
    <s v="N"/>
    <d v="2015-11-13T00:00:00"/>
    <s v="Medium"/>
    <n v="27"/>
    <x v="1687"/>
    <n v="0"/>
    <s v="Regular"/>
    <n v="36.28"/>
    <n v="18.75"/>
    <n v="16.989999999999998"/>
    <x v="471"/>
    <s v="Mid Glamorgan"/>
    <s v="Consumer"/>
    <s v="Office Supplies"/>
    <s v="Binders and Binder Accessories"/>
    <s v="Small Box"/>
    <d v="2015-11-15T00:00:00"/>
    <b v="1"/>
  </r>
  <r>
    <x v="1696"/>
    <s v="N"/>
    <d v="2015-11-16T00:00:00"/>
    <s v="Medium"/>
    <n v="6"/>
    <x v="1688"/>
    <n v="7.0000000000000007E-2"/>
    <s v="Express"/>
    <n v="-1.56"/>
    <n v="20.85"/>
    <n v="19.600000000000001"/>
    <x v="27"/>
    <s v="Mid Glamorgan"/>
    <s v="Consumer"/>
    <s v="Office Supplies"/>
    <s v="Binders and Binder Accessories"/>
    <s v="Small Box"/>
    <d v="2015-11-17T00:00:00"/>
    <b v="0"/>
  </r>
  <r>
    <x v="1697"/>
    <s v="N"/>
    <d v="2015-11-16T00:00:00"/>
    <s v="Medium"/>
    <n v="10"/>
    <x v="1689"/>
    <n v="0.01"/>
    <s v="Regular"/>
    <n v="-261.22000000000003"/>
    <n v="461.99"/>
    <n v="38.49"/>
    <x v="27"/>
    <s v="Mid Glamorgan"/>
    <s v="Consumer"/>
    <s v="Technology"/>
    <s v="Copiers and Fax"/>
    <s v="Large Box"/>
    <d v="2015-11-18T00:00:00"/>
    <b v="0"/>
  </r>
  <r>
    <x v="1698"/>
    <s v="N"/>
    <d v="2015-11-16T00:00:00"/>
    <s v="Not Specified"/>
    <n v="29"/>
    <x v="1690"/>
    <n v="0.01"/>
    <s v="Delivery Van"/>
    <n v="36.61"/>
    <n v="274.11"/>
    <n v="76.739999999999995"/>
    <x v="357"/>
    <s v="South Glamorgan"/>
    <s v="Corporate"/>
    <s v="Furniture"/>
    <s v="Tables"/>
    <s v="Jumbo Box"/>
    <d v="2015-11-17T00:00:00"/>
    <b v="1"/>
  </r>
  <r>
    <x v="1699"/>
    <s v="N"/>
    <d v="2015-11-16T00:00:00"/>
    <s v="Low"/>
    <n v="35"/>
    <x v="1691"/>
    <n v="0.06"/>
    <s v="Regular"/>
    <n v="1851.08"/>
    <n v="230.08"/>
    <n v="32.06"/>
    <x v="302"/>
    <s v="Mid Glamorgan"/>
    <s v="Home Office"/>
    <s v="Furniture"/>
    <s v="Chairs &amp; Chairmats"/>
    <s v="Large Box"/>
    <d v="2015-11-23T00:00:00"/>
    <b v="1"/>
  </r>
  <r>
    <x v="1700"/>
    <s v="N"/>
    <d v="2015-11-17T00:00:00"/>
    <s v="High"/>
    <n v="42"/>
    <x v="1692"/>
    <n v="0.05"/>
    <s v="Regular"/>
    <n v="84.36"/>
    <n v="17.68"/>
    <n v="15.39"/>
    <x v="230"/>
    <s v="Dyfed"/>
    <s v="Small Business"/>
    <s v="Office Supplies"/>
    <s v="Envelopes"/>
    <s v="Small Box"/>
    <d v="2015-11-20T00:00:00"/>
    <b v="1"/>
  </r>
  <r>
    <x v="1701"/>
    <s v="N"/>
    <d v="2015-11-17T00:00:00"/>
    <s v="High"/>
    <n v="34"/>
    <x v="1693"/>
    <n v="7.0000000000000007E-2"/>
    <s v="Express"/>
    <n v="40.49"/>
    <n v="31.98"/>
    <n v="24.49"/>
    <x v="230"/>
    <s v="Dyfed"/>
    <s v="Small Business"/>
    <s v="Furniture"/>
    <s v="Office Furnishings"/>
    <s v="Small Box"/>
    <d v="2015-11-19T00:00:00"/>
    <b v="1"/>
  </r>
  <r>
    <x v="1702"/>
    <s v="N"/>
    <d v="2015-11-17T00:00:00"/>
    <s v="Not Specified"/>
    <n v="23"/>
    <x v="1694"/>
    <n v="0.09"/>
    <s v="Regular"/>
    <n v="-27.03"/>
    <n v="21.49"/>
    <n v="19.760000000000002"/>
    <x v="125"/>
    <s v="Dyfed"/>
    <s v="Small Business"/>
    <s v="Technology"/>
    <s v="Office Machines"/>
    <s v="Medium Box"/>
    <d v="2015-11-19T00:00:00"/>
    <b v="0"/>
  </r>
  <r>
    <x v="1703"/>
    <s v="N"/>
    <d v="2015-11-17T00:00:00"/>
    <s v="High"/>
    <n v="37"/>
    <x v="1695"/>
    <n v="0.01"/>
    <s v="Regular"/>
    <n v="32.4"/>
    <n v="14.62"/>
    <n v="14.8"/>
    <x v="472"/>
    <s v="Mid Glamorgan"/>
    <s v="Consumer"/>
    <s v="Office Supplies"/>
    <s v="Rubber Bands"/>
    <s v="Wrap Bag"/>
    <d v="2015-11-20T00:00:00"/>
    <b v="1"/>
  </r>
  <r>
    <x v="1704"/>
    <s v="N"/>
    <d v="2015-11-18T00:00:00"/>
    <s v="Not Specified"/>
    <n v="12"/>
    <x v="1696"/>
    <n v="0.04"/>
    <s v="Regular"/>
    <n v="13.74"/>
    <n v="14.61"/>
    <n v="14.5"/>
    <x v="473"/>
    <s v="Mid Glamorgan"/>
    <s v="Small Business"/>
    <s v="Office Supplies"/>
    <s v="Labels"/>
    <s v="Small Box"/>
    <d v="2015-11-19T00:00:00"/>
    <b v="1"/>
  </r>
  <r>
    <x v="1705"/>
    <s v="N"/>
    <d v="2015-11-18T00:00:00"/>
    <s v="Not Specified"/>
    <n v="33"/>
    <x v="1697"/>
    <n v="0.01"/>
    <s v="Regular"/>
    <n v="51.41"/>
    <n v="17.98"/>
    <n v="14.96"/>
    <x v="473"/>
    <s v="Mid Glamorgan"/>
    <s v="Small Business"/>
    <s v="Office Supplies"/>
    <s v="Pens &amp; Art Supplies"/>
    <s v="Wrap Bag"/>
    <d v="2015-11-19T00:00:00"/>
    <b v="1"/>
  </r>
  <r>
    <x v="1706"/>
    <s v="N"/>
    <d v="2015-11-18T00:00:00"/>
    <s v="High"/>
    <n v="30"/>
    <x v="1698"/>
    <n v="0.03"/>
    <s v="Regular"/>
    <n v="232.13"/>
    <n v="34.979999999999997"/>
    <n v="15.99"/>
    <x v="245"/>
    <s v="West Glamorgan"/>
    <s v="Small Business"/>
    <s v="Technology"/>
    <s v="Computer Peripherals"/>
    <s v="Small Pack"/>
    <d v="2015-11-20T00:00:00"/>
    <b v="1"/>
  </r>
  <r>
    <x v="1707"/>
    <s v="N"/>
    <d v="2015-11-18T00:00:00"/>
    <s v="High"/>
    <n v="41"/>
    <x v="1699"/>
    <n v="0.02"/>
    <s v="Regular"/>
    <n v="60.88"/>
    <n v="15.78"/>
    <n v="14.71"/>
    <x v="245"/>
    <s v="West Glamorgan"/>
    <s v="Small Business"/>
    <s v="Office Supplies"/>
    <s v="Rubber Bands"/>
    <s v="Wrap Bag"/>
    <d v="2015-11-20T00:00:00"/>
    <b v="1"/>
  </r>
  <r>
    <x v="1708"/>
    <s v="N"/>
    <d v="2015-11-18T00:00:00"/>
    <s v="High"/>
    <n v="10"/>
    <x v="1700"/>
    <n v="0.03"/>
    <s v="Regular"/>
    <n v="21.17"/>
    <n v="46.76"/>
    <n v="22.22"/>
    <x v="245"/>
    <s v="West Glamorgan"/>
    <s v="Small Business"/>
    <s v="Office Supplies"/>
    <s v="Storage &amp; Organization"/>
    <s v="Small Box"/>
    <d v="2015-11-18T00:00:00"/>
    <b v="1"/>
  </r>
  <r>
    <x v="1709"/>
    <s v="N"/>
    <d v="2015-11-18T00:00:00"/>
    <s v="High"/>
    <n v="10"/>
    <x v="1701"/>
    <n v="0.04"/>
    <s v="Regular"/>
    <n v="-81.12"/>
    <n v="77.989999999999995"/>
    <n v="19.63"/>
    <x v="245"/>
    <s v="West Glamorgan"/>
    <s v="Small Business"/>
    <s v="Technology"/>
    <s v="Telephones and Communication"/>
    <s v="Small Box"/>
    <d v="2015-11-20T00:00:00"/>
    <b v="0"/>
  </r>
  <r>
    <x v="1710"/>
    <s v="N"/>
    <d v="2015-11-18T00:00:00"/>
    <s v="Not Specified"/>
    <n v="34"/>
    <x v="1702"/>
    <n v="7.0000000000000007E-2"/>
    <s v="Regular"/>
    <n v="2468.7600000000002"/>
    <n v="288.2"/>
    <n v="38.49"/>
    <x v="441"/>
    <s v="Mid Glamorgan"/>
    <s v="Home Office"/>
    <s v="Furniture"/>
    <s v="Chairs &amp; Chairmats"/>
    <s v="Large Box"/>
    <d v="2015-11-19T00:00:00"/>
    <b v="1"/>
  </r>
  <r>
    <x v="1711"/>
    <s v="Y"/>
    <d v="2015-11-18T00:00:00"/>
    <s v="Medium"/>
    <n v="33"/>
    <x v="1703"/>
    <n v="0.05"/>
    <s v="Delivery Van"/>
    <n v="-920.93"/>
    <n v="93.94"/>
    <n v="69.81"/>
    <x v="322"/>
    <s v="West Glamorgan"/>
    <s v="Small Business"/>
    <s v="Furniture"/>
    <s v="Bookcases"/>
    <s v="Jumbo Box"/>
    <d v="2015-11-18T00:00:00"/>
    <b v="0"/>
  </r>
  <r>
    <x v="1712"/>
    <s v="N"/>
    <d v="2015-11-19T00:00:00"/>
    <s v="High"/>
    <n v="15"/>
    <x v="1704"/>
    <n v="0.1"/>
    <s v="Regular"/>
    <n v="-75.680000000000007"/>
    <n v="14.18"/>
    <n v="21.09"/>
    <x v="118"/>
    <s v="Mid Glamorgan"/>
    <s v="Consumer"/>
    <s v="Office Supplies"/>
    <s v="Paper"/>
    <s v="Wrap Bag"/>
    <d v="2015-11-21T00:00:00"/>
    <b v="0"/>
  </r>
  <r>
    <x v="1713"/>
    <s v="N"/>
    <d v="2015-11-19T00:00:00"/>
    <s v="High"/>
    <n v="47"/>
    <x v="1705"/>
    <n v="0.01"/>
    <s v="Regular"/>
    <n v="117.62"/>
    <n v="32.979999999999997"/>
    <n v="19.420000000000002"/>
    <x v="118"/>
    <s v="Mid Glamorgan"/>
    <s v="Consumer"/>
    <s v="Office Supplies"/>
    <s v="Storage &amp; Organization"/>
    <s v="Small Box"/>
    <d v="2015-11-21T00:00:00"/>
    <b v="1"/>
  </r>
  <r>
    <x v="1714"/>
    <s v="N"/>
    <d v="2015-11-19T00:00:00"/>
    <s v="Not Specified"/>
    <n v="12"/>
    <x v="1706"/>
    <n v="0.06"/>
    <s v="Regular"/>
    <n v="1.62"/>
    <n v="22.52"/>
    <n v="21.94"/>
    <x v="474"/>
    <s v="Mid Glamorgan"/>
    <s v="Corporate"/>
    <s v="Furniture"/>
    <s v="Office Furnishings"/>
    <s v="Small Pack"/>
    <d v="2015-11-21T00:00:00"/>
    <b v="1"/>
  </r>
  <r>
    <x v="1715"/>
    <s v="N"/>
    <d v="2015-11-19T00:00:00"/>
    <s v="Not Specified"/>
    <n v="5"/>
    <x v="1707"/>
    <n v="0.04"/>
    <s v="Regular"/>
    <n v="-64.489999999999995"/>
    <n v="66.099999999999994"/>
    <n v="33.99"/>
    <x v="474"/>
    <s v="Mid Glamorgan"/>
    <s v="Corporate"/>
    <s v="Office Supplies"/>
    <s v="Storage &amp; Organization"/>
    <s v="Small Box"/>
    <d v="2015-11-19T00:00:00"/>
    <b v="0"/>
  </r>
  <r>
    <x v="1716"/>
    <s v="N"/>
    <d v="2015-11-19T00:00:00"/>
    <s v="High"/>
    <n v="13"/>
    <x v="1708"/>
    <n v="0"/>
    <s v="Delivery Van"/>
    <n v="140.66"/>
    <n v="162.97999999999999"/>
    <n v="57.71"/>
    <x v="11"/>
    <s v="West Glamorgan"/>
    <s v="Small Business"/>
    <s v="Furniture"/>
    <s v="Chairs &amp; Chairmats"/>
    <s v="Jumbo Drum"/>
    <d v="2015-11-19T00:00:00"/>
    <b v="1"/>
  </r>
  <r>
    <x v="1717"/>
    <s v="N"/>
    <d v="2015-11-20T00:00:00"/>
    <s v="Low"/>
    <n v="15"/>
    <x v="1709"/>
    <n v="0.04"/>
    <s v="Regular"/>
    <n v="441.42"/>
    <n v="117.34"/>
    <n v="38.49"/>
    <x v="157"/>
    <s v="Mid Glamorgan"/>
    <s v="Home Office"/>
    <s v="Furniture"/>
    <s v="Office Furnishings"/>
    <s v="Large Box"/>
    <d v="2015-11-20T00:00:00"/>
    <b v="1"/>
  </r>
  <r>
    <x v="1718"/>
    <s v="N"/>
    <d v="2015-11-20T00:00:00"/>
    <s v="High"/>
    <n v="44"/>
    <x v="1710"/>
    <n v="0.02"/>
    <s v="Regular"/>
    <n v="-166.3"/>
    <n v="26.03"/>
    <n v="23.37"/>
    <x v="145"/>
    <s v="West Glamorgan"/>
    <s v="Small Business"/>
    <s v="Office Supplies"/>
    <s v="Storage &amp; Organization"/>
    <s v="Small Box"/>
    <d v="2015-11-20T00:00:00"/>
    <b v="0"/>
  </r>
  <r>
    <x v="1719"/>
    <s v="N"/>
    <d v="2015-11-21T00:00:00"/>
    <s v="Medium"/>
    <n v="40"/>
    <x v="1711"/>
    <n v="0.05"/>
    <s v="Regular"/>
    <n v="212.58"/>
    <n v="34.979999999999997"/>
    <n v="21.58"/>
    <x v="26"/>
    <s v="Mid Glamorgan"/>
    <s v="Corporate"/>
    <s v="Furniture"/>
    <s v="Office Furnishings"/>
    <s v="Small Box"/>
    <d v="2015-11-22T00:00:00"/>
    <b v="1"/>
  </r>
  <r>
    <x v="1720"/>
    <s v="N"/>
    <d v="2015-11-21T00:00:00"/>
    <s v="Not Specified"/>
    <n v="27"/>
    <x v="1712"/>
    <n v="0.03"/>
    <s v="Regular"/>
    <n v="-96.62"/>
    <n v="14.84"/>
    <n v="19.440000000000001"/>
    <x v="189"/>
    <s v="Mid Glamorgan"/>
    <s v="Small Business"/>
    <s v="Office Supplies"/>
    <s v="Binders and Binder Accessories"/>
    <s v="Small Box"/>
    <d v="2015-11-22T00:00:00"/>
    <b v="0"/>
  </r>
  <r>
    <x v="1721"/>
    <s v="N"/>
    <d v="2015-11-21T00:00:00"/>
    <s v="Not Specified"/>
    <n v="13"/>
    <x v="1713"/>
    <n v="0"/>
    <s v="Regular"/>
    <n v="13.17"/>
    <n v="22.98"/>
    <n v="19.14"/>
    <x v="189"/>
    <s v="Mid Glamorgan"/>
    <s v="Small Business"/>
    <s v="Office Supplies"/>
    <s v="Binders and Binder Accessories"/>
    <s v="Small Box"/>
    <d v="2015-11-22T00:00:00"/>
    <b v="1"/>
  </r>
  <r>
    <x v="1722"/>
    <s v="N"/>
    <d v="2015-11-21T00:00:00"/>
    <s v="Low"/>
    <n v="11"/>
    <x v="1714"/>
    <n v="0.02"/>
    <s v="Regular"/>
    <n v="-127.13"/>
    <n v="77.989999999999995"/>
    <n v="22.8"/>
    <x v="454"/>
    <s v="West Glamorgan"/>
    <s v="Consumer"/>
    <s v="Technology"/>
    <s v="Telephones and Communication"/>
    <s v="Small Box"/>
    <d v="2015-11-28T00:00:00"/>
    <b v="0"/>
  </r>
  <r>
    <x v="1723"/>
    <s v="N"/>
    <d v="2015-11-22T00:00:00"/>
    <s v="High"/>
    <n v="25"/>
    <x v="1715"/>
    <n v="0.06"/>
    <s v="Regular"/>
    <n v="3134.09"/>
    <n v="611.99"/>
    <n v="38.49"/>
    <x v="475"/>
    <s v="West Glamorgan"/>
    <s v="Consumer"/>
    <s v="Technology"/>
    <s v="Copiers and Fax"/>
    <s v="Large Box"/>
    <d v="2015-11-23T00:00:00"/>
    <b v="1"/>
  </r>
  <r>
    <x v="1724"/>
    <s v="N"/>
    <d v="2015-11-22T00:00:00"/>
    <s v="High"/>
    <n v="38"/>
    <x v="1716"/>
    <n v="0.05"/>
    <s v="Regular"/>
    <n v="-156.16999999999999"/>
    <n v="16.28"/>
    <n v="20.72"/>
    <x v="475"/>
    <s v="West Glamorgan"/>
    <s v="Consumer"/>
    <s v="Office Supplies"/>
    <s v="Paper"/>
    <s v="Small Box"/>
    <d v="2015-11-23T00:00:00"/>
    <b v="0"/>
  </r>
  <r>
    <x v="1725"/>
    <s v="N"/>
    <d v="2015-11-22T00:00:00"/>
    <s v="Low"/>
    <n v="6"/>
    <x v="1717"/>
    <n v="0.01"/>
    <s v="Regular"/>
    <n v="-407.93"/>
    <n v="167.99"/>
    <n v="22.99"/>
    <x v="212"/>
    <s v="South Glamorgan"/>
    <s v="Corporate"/>
    <s v="Technology"/>
    <s v="Telephones and Communication"/>
    <s v="Small Box"/>
    <d v="2015-11-22T00:00:00"/>
    <b v="0"/>
  </r>
  <r>
    <x v="1726"/>
    <s v="Y"/>
    <d v="2015-11-22T00:00:00"/>
    <s v="High"/>
    <n v="33"/>
    <x v="1718"/>
    <n v="0.08"/>
    <s v="Regular"/>
    <n v="-62.31"/>
    <n v="32.99"/>
    <n v="14.99"/>
    <x v="191"/>
    <s v="Mid Glamorgan"/>
    <s v="Corporate"/>
    <s v="Technology"/>
    <s v="Telephones and Communication"/>
    <s v="Small Pack"/>
    <d v="2015-11-23T00:00:00"/>
    <b v="0"/>
  </r>
  <r>
    <x v="1727"/>
    <s v="N"/>
    <d v="2015-11-23T00:00:00"/>
    <s v="High"/>
    <n v="13"/>
    <x v="1719"/>
    <n v="0.1"/>
    <s v="Regular"/>
    <n v="12.47"/>
    <n v="33.979999999999997"/>
    <n v="22.32"/>
    <x v="54"/>
    <s v="South Glamorgan"/>
    <s v="Corporate"/>
    <s v="Office Supplies"/>
    <s v="Paper"/>
    <s v="Wrap Bag"/>
    <d v="2015-11-25T00:00:00"/>
    <b v="1"/>
  </r>
  <r>
    <x v="1728"/>
    <s v="N"/>
    <d v="2015-11-23T00:00:00"/>
    <s v="High"/>
    <n v="43"/>
    <x v="1720"/>
    <n v="0.09"/>
    <s v="Regular"/>
    <n v="1465.19"/>
    <n v="207.99"/>
    <n v="17.989999999999998"/>
    <x v="54"/>
    <s v="South Glamorgan"/>
    <s v="Corporate"/>
    <s v="Technology"/>
    <s v="Telephones and Communication"/>
    <s v="Small Box"/>
    <d v="2015-11-25T00:00:00"/>
    <b v="1"/>
  </r>
  <r>
    <x v="1729"/>
    <s v="Y"/>
    <d v="2015-11-23T00:00:00"/>
    <s v="Not Specified"/>
    <n v="35"/>
    <x v="1721"/>
    <n v="0.01"/>
    <s v="Regular"/>
    <n v="-60.4"/>
    <n v="18.84"/>
    <n v="18.420000000000002"/>
    <x v="124"/>
    <s v="Mid Glamorgan"/>
    <s v="Small Business"/>
    <s v="Office Supplies"/>
    <s v="Scissors Rulers and Trimmers"/>
    <s v="Small Pack"/>
    <d v="2015-11-25T00:00:00"/>
    <b v="0"/>
  </r>
  <r>
    <x v="1730"/>
    <s v="Y"/>
    <d v="2015-11-23T00:00:00"/>
    <s v="Not Specified"/>
    <n v="29"/>
    <x v="1722"/>
    <n v="0.08"/>
    <s v="Regular"/>
    <n v="63.4"/>
    <n v="17.84"/>
    <n v="15"/>
    <x v="124"/>
    <s v="Mid Glamorgan"/>
    <s v="Small Business"/>
    <s v="Office Supplies"/>
    <s v="Pens &amp; Art Supplies"/>
    <s v="Wrap Bag"/>
    <d v="2015-11-24T00:00:00"/>
    <b v="1"/>
  </r>
  <r>
    <x v="1731"/>
    <s v="Y"/>
    <d v="2015-11-23T00:00:00"/>
    <s v="Not Specified"/>
    <n v="31"/>
    <x v="1723"/>
    <n v="0.01"/>
    <s v="Delivery Van"/>
    <n v="-377.63"/>
    <n v="298.85000000000002"/>
    <n v="75.760000000000005"/>
    <x v="124"/>
    <s v="Mid Glamorgan"/>
    <s v="Small Business"/>
    <s v="Furniture"/>
    <s v="Tables"/>
    <s v="Jumbo Box"/>
    <d v="2015-11-23T00:00:00"/>
    <b v="0"/>
  </r>
  <r>
    <x v="1732"/>
    <s v="N"/>
    <d v="2015-11-24T00:00:00"/>
    <s v="Not Specified"/>
    <n v="25"/>
    <x v="1724"/>
    <n v="0"/>
    <s v="Regular"/>
    <n v="50.77"/>
    <n v="42.98"/>
    <n v="20.5"/>
    <x v="473"/>
    <s v="Mid Glamorgan"/>
    <s v="Small Business"/>
    <s v="Technology"/>
    <s v="Computer Peripherals"/>
    <s v="Small Box"/>
    <d v="2015-11-26T00:00:00"/>
    <b v="1"/>
  </r>
  <r>
    <x v="1733"/>
    <s v="N"/>
    <d v="2015-11-24T00:00:00"/>
    <s v="Not Specified"/>
    <n v="4"/>
    <x v="1725"/>
    <n v="0"/>
    <s v="Regular"/>
    <n v="4.25"/>
    <n v="15.98"/>
    <n v="14.7"/>
    <x v="73"/>
    <s v="Mid Glamorgan"/>
    <s v="Consumer"/>
    <s v="Office Supplies"/>
    <s v="Pens &amp; Art Supplies"/>
    <s v="Wrap Bag"/>
    <d v="2015-11-26T00:00:00"/>
    <b v="1"/>
  </r>
  <r>
    <x v="1734"/>
    <s v="N"/>
    <d v="2015-11-24T00:00:00"/>
    <s v="Medium"/>
    <n v="7"/>
    <x v="1726"/>
    <n v="0.06"/>
    <s v="Regular"/>
    <n v="-12.91"/>
    <n v="16.98"/>
    <n v="18.7"/>
    <x v="476"/>
    <s v="West Glamorgan"/>
    <s v="Home Office"/>
    <s v="Office Supplies"/>
    <s v="Paper"/>
    <s v="Small Box"/>
    <d v="2015-11-25T00:00:00"/>
    <b v="0"/>
  </r>
  <r>
    <x v="1735"/>
    <s v="N"/>
    <d v="2015-11-24T00:00:00"/>
    <s v="Medium"/>
    <n v="30"/>
    <x v="1727"/>
    <n v="0.04"/>
    <s v="Regular"/>
    <n v="39.28"/>
    <n v="18.079999999999998"/>
    <n v="15.17"/>
    <x v="476"/>
    <s v="West Glamorgan"/>
    <s v="Home Office"/>
    <s v="Office Supplies"/>
    <s v="Pens &amp; Art Supplies"/>
    <s v="Wrap Bag"/>
    <d v="2015-11-26T00:00:00"/>
    <b v="1"/>
  </r>
  <r>
    <x v="1736"/>
    <s v="N"/>
    <d v="2015-11-24T00:00:00"/>
    <s v="Medium"/>
    <n v="41"/>
    <x v="1728"/>
    <n v="0.08"/>
    <s v="Delivery Van"/>
    <n v="-991.27"/>
    <n v="162.97999999999999"/>
    <n v="80.27"/>
    <x v="190"/>
    <s v="South Glamorgan"/>
    <s v="Corporate"/>
    <s v="Furniture"/>
    <s v="Bookcases"/>
    <s v="Jumbo Box"/>
    <d v="2015-11-26T00:00:00"/>
    <b v="0"/>
  </r>
  <r>
    <x v="1737"/>
    <s v="Y"/>
    <d v="2015-11-24T00:00:00"/>
    <s v="High"/>
    <n v="28"/>
    <x v="1729"/>
    <n v="0.02"/>
    <s v="Express"/>
    <n v="339.93"/>
    <n v="47.99"/>
    <n v="17.3"/>
    <x v="477"/>
    <s v="Mid Glamorgan"/>
    <s v="Corporate"/>
    <s v="Technology"/>
    <s v="Telephones and Communication"/>
    <s v="Small Pack"/>
    <d v="2015-11-25T00:00:00"/>
    <b v="1"/>
  </r>
  <r>
    <x v="1738"/>
    <s v="Y"/>
    <d v="2015-11-24T00:00:00"/>
    <s v="High"/>
    <n v="25"/>
    <x v="1730"/>
    <n v="0.09"/>
    <s v="Regular"/>
    <n v="-115.78"/>
    <n v="18.48"/>
    <n v="22.4"/>
    <x v="477"/>
    <s v="Mid Glamorgan"/>
    <s v="Corporate"/>
    <s v="Office Supplies"/>
    <s v="Paper"/>
    <s v="Small Box"/>
    <d v="2015-11-26T00:00:00"/>
    <b v="0"/>
  </r>
  <r>
    <x v="1739"/>
    <s v="Y"/>
    <d v="2015-11-24T00:00:00"/>
    <s v="High"/>
    <n v="36"/>
    <x v="1731"/>
    <n v="0.05"/>
    <s v="Regular"/>
    <n v="4.75"/>
    <n v="32.99"/>
    <n v="15.25"/>
    <x v="477"/>
    <s v="Mid Glamorgan"/>
    <s v="Corporate"/>
    <s v="Technology"/>
    <s v="Telephones and Communication"/>
    <s v="Small Pack"/>
    <d v="2015-11-26T00:00:00"/>
    <b v="1"/>
  </r>
  <r>
    <x v="1740"/>
    <s v="N"/>
    <d v="2015-11-24T00:00:00"/>
    <s v="Medium"/>
    <n v="50"/>
    <x v="1732"/>
    <n v="0"/>
    <s v="Regular"/>
    <n v="922.68"/>
    <n v="57.19"/>
    <n v="15.99"/>
    <x v="25"/>
    <s v="Mid Glamorgan"/>
    <s v="Consumer"/>
    <s v="Technology"/>
    <s v="Computer Peripherals"/>
    <s v="Small Pack"/>
    <d v="2015-11-26T00:00:00"/>
    <b v="1"/>
  </r>
  <r>
    <x v="1741"/>
    <s v="N"/>
    <d v="2015-11-24T00:00:00"/>
    <s v="Medium"/>
    <n v="23"/>
    <x v="1733"/>
    <n v="0.03"/>
    <s v="Regular"/>
    <n v="215.41"/>
    <n v="57.19"/>
    <n v="15.99"/>
    <x v="25"/>
    <s v="Mid Glamorgan"/>
    <s v="Consumer"/>
    <s v="Technology"/>
    <s v="Computer Peripherals"/>
    <s v="Small Pack"/>
    <d v="2015-11-26T00:00:00"/>
    <b v="1"/>
  </r>
  <r>
    <x v="1742"/>
    <s v="Y"/>
    <d v="2015-11-25T00:00:00"/>
    <s v="Low"/>
    <n v="12"/>
    <x v="1734"/>
    <n v="0.05"/>
    <s v="Regular"/>
    <n v="-215.72"/>
    <n v="85.98"/>
    <n v="28.52"/>
    <x v="152"/>
    <s v="Mid Glamorgan"/>
    <s v="Corporate"/>
    <s v="Technology"/>
    <s v="Computer Peripherals"/>
    <s v="Small Box"/>
    <d v="2015-12-02T00:00:00"/>
    <b v="0"/>
  </r>
  <r>
    <x v="1743"/>
    <s v="Y"/>
    <d v="2015-11-25T00:00:00"/>
    <s v="Low"/>
    <n v="8"/>
    <x v="1735"/>
    <n v="0.06"/>
    <s v="Regular"/>
    <n v="-16.07"/>
    <n v="14.74"/>
    <n v="17.5"/>
    <x v="152"/>
    <s v="Dyfed"/>
    <s v="Corporate"/>
    <s v="Office Supplies"/>
    <s v="Pens &amp; Art Supplies"/>
    <s v="Small Pack"/>
    <d v="2015-11-27T00:00:00"/>
    <b v="0"/>
  </r>
  <r>
    <x v="1744"/>
    <s v="N"/>
    <d v="2015-11-25T00:00:00"/>
    <s v="High"/>
    <n v="37"/>
    <x v="1736"/>
    <n v="0"/>
    <s v="Regular"/>
    <n v="166.08"/>
    <n v="51.98"/>
    <n v="21.12"/>
    <x v="312"/>
    <s v="West Glamorgan"/>
    <s v="Home Office"/>
    <s v="Technology"/>
    <s v="Computer Peripherals"/>
    <s v="Small Box"/>
    <d v="2015-11-27T00:00:00"/>
    <b v="1"/>
  </r>
  <r>
    <x v="1745"/>
    <s v="N"/>
    <d v="2015-11-25T00:00:00"/>
    <s v="High"/>
    <n v="16"/>
    <x v="1737"/>
    <n v="0.08"/>
    <s v="Regular"/>
    <n v="-16.420000000000002"/>
    <n v="23.99"/>
    <n v="19.989999999999998"/>
    <x v="312"/>
    <s v="West Glamorgan"/>
    <s v="Home Office"/>
    <s v="Technology"/>
    <s v="Office Machines"/>
    <s v="Medium Box"/>
    <d v="2015-11-27T00:00:00"/>
    <b v="0"/>
  </r>
  <r>
    <x v="1746"/>
    <s v="N"/>
    <d v="2015-11-27T00:00:00"/>
    <s v="Low"/>
    <n v="24"/>
    <x v="1738"/>
    <n v="0.03"/>
    <s v="Regular"/>
    <n v="173.86"/>
    <n v="77.989999999999995"/>
    <n v="21.69"/>
    <x v="327"/>
    <s v="Dyfed"/>
    <s v="Corporate"/>
    <s v="Technology"/>
    <s v="Telephones and Communication"/>
    <s v="Small Box"/>
    <d v="2015-12-01T00:00:00"/>
    <b v="1"/>
  </r>
  <r>
    <x v="1747"/>
    <s v="N"/>
    <d v="2015-11-27T00:00:00"/>
    <s v="Low"/>
    <n v="20"/>
    <x v="1739"/>
    <n v="0.1"/>
    <s v="Regular"/>
    <n v="-109.9"/>
    <n v="77.989999999999995"/>
    <n v="22.99"/>
    <x v="327"/>
    <s v="Dyfed"/>
    <s v="Corporate"/>
    <s v="Technology"/>
    <s v="Telephones and Communication"/>
    <s v="Small Box"/>
    <d v="2015-12-04T00:00:00"/>
    <b v="0"/>
  </r>
  <r>
    <x v="1748"/>
    <s v="N"/>
    <d v="2015-11-27T00:00:00"/>
    <s v="Low"/>
    <n v="24"/>
    <x v="1740"/>
    <n v="0.04"/>
    <s v="Regular"/>
    <n v="-121.6"/>
    <n v="67.989999999999995"/>
    <n v="19"/>
    <x v="301"/>
    <s v="Mid Glamorgan"/>
    <s v="Small Business"/>
    <s v="Technology"/>
    <s v="Telephones and Communication"/>
    <s v="Small Pack"/>
    <d v="2015-12-02T00:00:00"/>
    <b v="0"/>
  </r>
  <r>
    <x v="1749"/>
    <s v="N"/>
    <d v="2015-11-29T00:00:00"/>
    <s v="Medium"/>
    <n v="14"/>
    <x v="1741"/>
    <n v="0.09"/>
    <s v="Regular"/>
    <n v="-6.6"/>
    <n v="45.98"/>
    <n v="33.99"/>
    <x v="348"/>
    <s v="Dyfed"/>
    <s v="Corporate"/>
    <s v="Furniture"/>
    <s v="Office Furnishings"/>
    <s v="Small Box"/>
    <d v="2015-11-29T00:00:00"/>
    <b v="0"/>
  </r>
  <r>
    <x v="1750"/>
    <s v="N"/>
    <d v="2015-11-29T00:00:00"/>
    <s v="Medium"/>
    <n v="48"/>
    <x v="1742"/>
    <n v="0.02"/>
    <s v="Regular"/>
    <n v="-54.81"/>
    <n v="20.6"/>
    <n v="20.190000000000001"/>
    <x v="348"/>
    <s v="Dyfed"/>
    <s v="Corporate"/>
    <s v="Office Supplies"/>
    <s v="Binders and Binder Accessories"/>
    <s v="Small Box"/>
    <d v="2015-12-01T00:00:00"/>
    <b v="0"/>
  </r>
  <r>
    <x v="1751"/>
    <s v="N"/>
    <d v="2015-11-29T00:00:00"/>
    <s v="Not Specified"/>
    <n v="4"/>
    <x v="1743"/>
    <n v="0.02"/>
    <s v="Regular"/>
    <n v="13.83"/>
    <n v="42.56"/>
    <n v="16.989999999999998"/>
    <x v="275"/>
    <s v="Mid Glamorgan"/>
    <s v="Small Business"/>
    <s v="Office Supplies"/>
    <s v="Binders and Binder Accessories"/>
    <s v="Small Box"/>
    <d v="2015-11-30T00:00:00"/>
    <b v="1"/>
  </r>
  <r>
    <x v="1752"/>
    <s v="N"/>
    <d v="2015-11-29T00:00:00"/>
    <s v="Not Specified"/>
    <n v="16"/>
    <x v="1744"/>
    <n v="0.04"/>
    <s v="Delivery Van"/>
    <n v="-107.48"/>
    <n v="45.94"/>
    <n v="33.19"/>
    <x v="275"/>
    <s v="Mid Glamorgan"/>
    <s v="Small Business"/>
    <s v="Furniture"/>
    <s v="Chairs &amp; Chairmats"/>
    <s v="Jumbo Drum"/>
    <d v="2015-11-30T00:00:00"/>
    <b v="0"/>
  </r>
  <r>
    <x v="1753"/>
    <s v="N"/>
    <d v="2015-11-29T00:00:00"/>
    <s v="Not Specified"/>
    <n v="2"/>
    <x v="1745"/>
    <n v="0.04"/>
    <s v="Regular"/>
    <n v="-22.74"/>
    <n v="21.49"/>
    <n v="19.760000000000002"/>
    <x v="275"/>
    <s v="Mid Glamorgan"/>
    <s v="Small Business"/>
    <s v="Technology"/>
    <s v="Office Machines"/>
    <s v="Medium Box"/>
    <d v="2015-12-01T00:00:00"/>
    <b v="0"/>
  </r>
  <r>
    <x v="1754"/>
    <s v="N"/>
    <d v="2015-11-29T00:00:00"/>
    <s v="High"/>
    <n v="19"/>
    <x v="1746"/>
    <n v="0.1"/>
    <s v="Regular"/>
    <n v="30.23"/>
    <n v="18.079999999999998"/>
    <n v="14.91"/>
    <x v="90"/>
    <s v="Mid Glamorgan"/>
    <s v="Home Office"/>
    <s v="Office Supplies"/>
    <s v="Pens &amp; Art Supplies"/>
    <s v="Wrap Bag"/>
    <d v="2015-12-01T00:00:00"/>
    <b v="1"/>
  </r>
  <r>
    <x v="1755"/>
    <s v="N"/>
    <d v="2015-11-30T00:00:00"/>
    <s v="Not Specified"/>
    <n v="31"/>
    <x v="1747"/>
    <n v="0.06"/>
    <s v="Express"/>
    <n v="-110.03"/>
    <n v="14.28"/>
    <n v="19.2"/>
    <x v="478"/>
    <s v="Mid Glamorgan"/>
    <s v="Corporate"/>
    <s v="Office Supplies"/>
    <s v="Pens &amp; Art Supplies"/>
    <s v="Wrap Bag"/>
    <d v="2015-12-01T00:00:00"/>
    <b v="0"/>
  </r>
  <r>
    <x v="1756"/>
    <s v="N"/>
    <d v="2015-11-30T00:00:00"/>
    <s v="Critical"/>
    <n v="50"/>
    <x v="1748"/>
    <n v="0.03"/>
    <s v="Regular"/>
    <n v="52.98"/>
    <n v="49.76"/>
    <n v="26.9"/>
    <x v="411"/>
    <s v="Dyfed"/>
    <s v="Small Business"/>
    <s v="Office Supplies"/>
    <s v="Storage &amp; Organization"/>
    <s v="Small Box"/>
    <d v="2015-12-01T00:00:00"/>
    <b v="1"/>
  </r>
  <r>
    <x v="1757"/>
    <s v="N"/>
    <d v="2015-11-30T00:00:00"/>
    <s v="High"/>
    <n v="24"/>
    <x v="1749"/>
    <n v="0.01"/>
    <s v="Regular"/>
    <n v="79.41"/>
    <n v="32.979999999999997"/>
    <n v="22.83"/>
    <x v="139"/>
    <s v="West Glamorgan"/>
    <s v="Home Office"/>
    <s v="Office Supplies"/>
    <s v="Binders and Binder Accessories"/>
    <s v="Small Box"/>
    <d v="2015-12-01T00:00:00"/>
    <b v="1"/>
  </r>
  <r>
    <x v="1758"/>
    <s v="N"/>
    <d v="2015-12-01T00:00:00"/>
    <s v="High"/>
    <n v="6"/>
    <x v="1750"/>
    <n v="0.08"/>
    <s v="Express"/>
    <n v="33.54"/>
    <n v="33.380000000000003"/>
    <n v="16.989999999999998"/>
    <x v="479"/>
    <s v="Dyfed"/>
    <s v="Consumer"/>
    <s v="Office Supplies"/>
    <s v="Binders and Binder Accessories"/>
    <s v="Small Box"/>
    <d v="2015-12-03T00:00:00"/>
    <b v="1"/>
  </r>
  <r>
    <x v="1759"/>
    <s v="N"/>
    <d v="2015-12-01T00:00:00"/>
    <s v="High"/>
    <n v="9"/>
    <x v="1751"/>
    <n v="0.09"/>
    <s v="Regular"/>
    <n v="2.58"/>
    <n v="13.81"/>
    <n v="14.75"/>
    <x v="479"/>
    <s v="Dyfed"/>
    <s v="Consumer"/>
    <s v="Office Supplies"/>
    <s v="Rubber Bands"/>
    <s v="Wrap Bag"/>
    <d v="2015-12-03T00:00:00"/>
    <b v="1"/>
  </r>
  <r>
    <x v="1760"/>
    <s v="N"/>
    <d v="2015-12-01T00:00:00"/>
    <s v="Low"/>
    <n v="34"/>
    <x v="1752"/>
    <n v="0.05"/>
    <s v="Regular"/>
    <n v="-232.76"/>
    <n v="67.989999999999995"/>
    <n v="19"/>
    <x v="3"/>
    <s v="Dyfed"/>
    <s v="Home Office"/>
    <s v="Technology"/>
    <s v="Telephones and Communication"/>
    <s v="Small Pack"/>
    <d v="2015-12-08T00:00:00"/>
    <b v="0"/>
  </r>
  <r>
    <x v="1761"/>
    <s v="N"/>
    <d v="2015-12-02T00:00:00"/>
    <s v="Low"/>
    <n v="36"/>
    <x v="1753"/>
    <n v="7.0000000000000007E-2"/>
    <s v="Express"/>
    <n v="3511.64"/>
    <n v="237.04"/>
    <n v="25.79"/>
    <x v="58"/>
    <s v="Dyfed"/>
    <s v="Consumer"/>
    <s v="Office Supplies"/>
    <s v="Appliances"/>
    <s v="Medium Box"/>
    <d v="2015-12-02T00:00:00"/>
    <b v="1"/>
  </r>
  <r>
    <x v="1762"/>
    <s v="N"/>
    <d v="2015-12-02T00:00:00"/>
    <s v="Low"/>
    <n v="21"/>
    <x v="1754"/>
    <n v="0"/>
    <s v="Regular"/>
    <n v="9.74"/>
    <n v="14.84"/>
    <n v="14.93"/>
    <x v="58"/>
    <s v="Dyfed"/>
    <s v="Consumer"/>
    <s v="Office Supplies"/>
    <s v="Pens &amp; Art Supplies"/>
    <s v="Wrap Bag"/>
    <d v="2015-12-02T00:00:00"/>
    <b v="1"/>
  </r>
  <r>
    <x v="1763"/>
    <s v="N"/>
    <d v="2015-12-02T00:00:00"/>
    <s v="Low"/>
    <n v="36"/>
    <x v="1755"/>
    <n v="0"/>
    <s v="Delivery Van"/>
    <n v="-1042.8499999999999"/>
    <n v="43.76"/>
    <n v="59.51"/>
    <x v="58"/>
    <s v="Dyfed"/>
    <s v="Consumer"/>
    <s v="Furniture"/>
    <s v="Tables"/>
    <s v="Jumbo Box"/>
    <d v="2015-12-04T00:00:00"/>
    <b v="0"/>
  </r>
  <r>
    <x v="1764"/>
    <s v="N"/>
    <d v="2015-12-02T00:00:00"/>
    <s v="Not Specified"/>
    <n v="23"/>
    <x v="1756"/>
    <n v="0.06"/>
    <s v="Regular"/>
    <n v="-7.11"/>
    <n v="62.98"/>
    <n v="20.5"/>
    <x v="48"/>
    <s v="West Glamorgan"/>
    <s v="Home Office"/>
    <s v="Technology"/>
    <s v="Computer Peripherals"/>
    <s v="Small Box"/>
    <d v="2015-12-03T00:00:00"/>
    <b v="0"/>
  </r>
  <r>
    <x v="1765"/>
    <s v="N"/>
    <d v="2015-12-03T00:00:00"/>
    <s v="Not Specified"/>
    <n v="30"/>
    <x v="1757"/>
    <n v="0"/>
    <s v="Regular"/>
    <n v="753.08"/>
    <n v="92.98"/>
    <n v="18.5"/>
    <x v="237"/>
    <s v="Mid Glamorgan"/>
    <s v="Home Office"/>
    <s v="Office Supplies"/>
    <s v="Appliances"/>
    <s v="Small Box"/>
    <d v="2015-12-05T00:00:00"/>
    <b v="1"/>
  </r>
  <r>
    <x v="1766"/>
    <s v="N"/>
    <d v="2015-12-03T00:00:00"/>
    <s v="Not Specified"/>
    <n v="23"/>
    <x v="1758"/>
    <n v="0.06"/>
    <s v="Regular"/>
    <n v="6.4"/>
    <n v="14.1"/>
    <n v="14.7"/>
    <x v="237"/>
    <s v="Mid Glamorgan"/>
    <s v="Home Office"/>
    <s v="Office Supplies"/>
    <s v="Pens &amp; Art Supplies"/>
    <s v="Wrap Bag"/>
    <d v="2015-12-05T00:00:00"/>
    <b v="1"/>
  </r>
  <r>
    <x v="1767"/>
    <s v="N"/>
    <d v="2015-12-03T00:00:00"/>
    <s v="Not Specified"/>
    <n v="24"/>
    <x v="1759"/>
    <n v="0.09"/>
    <s v="Regular"/>
    <n v="1042.95"/>
    <n v="116.85"/>
    <n v="18.649999999999999"/>
    <x v="337"/>
    <s v="Dyfed"/>
    <s v="Consumer"/>
    <s v="Office Supplies"/>
    <s v="Paper"/>
    <s v="Small Box"/>
    <d v="2015-12-05T00:00:00"/>
    <b v="1"/>
  </r>
  <r>
    <x v="1768"/>
    <s v="N"/>
    <d v="2015-12-03T00:00:00"/>
    <s v="Not Specified"/>
    <n v="32"/>
    <x v="1760"/>
    <n v="0.03"/>
    <s v="Regular"/>
    <n v="2038.9"/>
    <n v="111.23"/>
    <n v="22.99"/>
    <x v="177"/>
    <s v="West Glamorgan"/>
    <s v="Home Office"/>
    <s v="Furniture"/>
    <s v="Office Furnishings"/>
    <s v="Small Pack"/>
    <d v="2015-12-05T00:00:00"/>
    <b v="1"/>
  </r>
  <r>
    <x v="1769"/>
    <s v="N"/>
    <d v="2015-12-04T00:00:00"/>
    <s v="Not Specified"/>
    <n v="18"/>
    <x v="1761"/>
    <n v="0.06"/>
    <s v="Regular"/>
    <n v="31.51"/>
    <n v="17.68"/>
    <n v="15.39"/>
    <x v="480"/>
    <s v="Dyfed"/>
    <s v="Corporate"/>
    <s v="Office Supplies"/>
    <s v="Envelopes"/>
    <s v="Small Box"/>
    <d v="2015-12-06T00:00:00"/>
    <b v="1"/>
  </r>
  <r>
    <x v="1770"/>
    <s v="Y"/>
    <d v="2015-12-05T00:00:00"/>
    <s v="Not Specified"/>
    <n v="11"/>
    <x v="1762"/>
    <n v="0.01"/>
    <s v="Regular"/>
    <n v="-34.85"/>
    <n v="20.12"/>
    <n v="16.829999999999998"/>
    <x v="129"/>
    <s v="Mid Glamorgan"/>
    <s v="Corporate"/>
    <s v="Technology"/>
    <s v="Computer Peripherals"/>
    <s v="Small Pack"/>
    <d v="2015-12-05T00:00:00"/>
    <b v="0"/>
  </r>
  <r>
    <x v="1771"/>
    <s v="Y"/>
    <d v="2015-12-05T00:00:00"/>
    <s v="Not Specified"/>
    <n v="40"/>
    <x v="1763"/>
    <n v="0.05"/>
    <s v="Regular"/>
    <n v="-195.23"/>
    <n v="18.48"/>
    <n v="22.73"/>
    <x v="129"/>
    <s v="Mid Glamorgan"/>
    <s v="Corporate"/>
    <s v="Office Supplies"/>
    <s v="Paper"/>
    <s v="Small Box"/>
    <d v="2015-12-07T00:00:00"/>
    <b v="0"/>
  </r>
  <r>
    <x v="1772"/>
    <s v="N"/>
    <d v="2015-12-05T00:00:00"/>
    <s v="Not Specified"/>
    <n v="9"/>
    <x v="1764"/>
    <n v="0"/>
    <s v="Regular"/>
    <n v="23.63"/>
    <n v="32.99"/>
    <n v="14.99"/>
    <x v="481"/>
    <s v="South Glamorgan"/>
    <s v="Corporate"/>
    <s v="Technology"/>
    <s v="Telephones and Communication"/>
    <s v="Wrap Bag"/>
    <d v="2015-12-07T00:00:00"/>
    <b v="1"/>
  </r>
  <r>
    <x v="1773"/>
    <s v="Y"/>
    <d v="2015-12-05T00:00:00"/>
    <s v="Not Specified"/>
    <n v="28"/>
    <x v="1765"/>
    <n v="0.03"/>
    <s v="Delivery Van"/>
    <n v="-528.04"/>
    <n v="162.97999999999999"/>
    <n v="80.27"/>
    <x v="37"/>
    <s v="Mid Glamorgan"/>
    <s v="Corporate"/>
    <s v="Furniture"/>
    <s v="Bookcases"/>
    <s v="Jumbo Box"/>
    <d v="2015-12-08T00:00:00"/>
    <b v="0"/>
  </r>
  <r>
    <x v="1774"/>
    <s v="Y"/>
    <d v="2015-12-05T00:00:00"/>
    <s v="Not Specified"/>
    <n v="21"/>
    <x v="1766"/>
    <n v="0.03"/>
    <s v="Regular"/>
    <n v="312.64999999999998"/>
    <n v="107.99"/>
    <n v="18.899999999999999"/>
    <x v="37"/>
    <s v="Mid Glamorgan"/>
    <s v="Corporate"/>
    <s v="Technology"/>
    <s v="Telephones and Communication"/>
    <s v="Small Box"/>
    <d v="2015-12-07T00:00:00"/>
    <b v="1"/>
  </r>
  <r>
    <x v="1775"/>
    <s v="Y"/>
    <d v="2015-12-05T00:00:00"/>
    <s v="Not Specified"/>
    <n v="25"/>
    <x v="1767"/>
    <n v="0.1"/>
    <s v="Regular"/>
    <n v="-26.15"/>
    <n v="23.97"/>
    <n v="18.98"/>
    <x v="37"/>
    <s v="Dyfed"/>
    <s v="Corporate"/>
    <s v="Office Supplies"/>
    <s v="Appliances"/>
    <s v="Small Box"/>
    <d v="2015-12-05T00:00:00"/>
    <b v="0"/>
  </r>
  <r>
    <x v="1776"/>
    <s v="Y"/>
    <d v="2015-12-05T00:00:00"/>
    <s v="Not Specified"/>
    <n v="44"/>
    <x v="1768"/>
    <n v="0.03"/>
    <s v="Regular"/>
    <n v="-19.829999999999998"/>
    <n v="38.31"/>
    <n v="19.89"/>
    <x v="37"/>
    <s v="Dyfed"/>
    <s v="Corporate"/>
    <s v="Technology"/>
    <s v="Computer Peripherals"/>
    <s v="Small Box"/>
    <d v="2015-12-07T00:00:00"/>
    <b v="0"/>
  </r>
  <r>
    <x v="1777"/>
    <s v="N"/>
    <d v="2015-12-06T00:00:00"/>
    <s v="Critical"/>
    <n v="39"/>
    <x v="1769"/>
    <n v="7.0000000000000007E-2"/>
    <s v="Regular"/>
    <n v="-125.88"/>
    <n v="34.380000000000003"/>
    <n v="29.1"/>
    <x v="271"/>
    <s v="Mid Glamorgan"/>
    <s v="Corporate"/>
    <s v="Office Supplies"/>
    <s v="Binders and Binder Accessories"/>
    <s v="Small Box"/>
    <d v="2015-12-07T00:00:00"/>
    <b v="0"/>
  </r>
  <r>
    <x v="1778"/>
    <s v="N"/>
    <d v="2015-12-07T00:00:00"/>
    <s v="Medium"/>
    <n v="1"/>
    <x v="1770"/>
    <n v="0.08"/>
    <s v="Regular"/>
    <n v="-222.84"/>
    <n v="399.99"/>
    <n v="33.99"/>
    <x v="2"/>
    <s v="West Glamorgan"/>
    <s v="Corporate"/>
    <s v="Office Supplies"/>
    <s v="Binders and Binder Accessories"/>
    <s v="Small Box"/>
    <d v="2015-12-08T00:00:00"/>
    <b v="0"/>
  </r>
  <r>
    <x v="1779"/>
    <s v="N"/>
    <d v="2015-12-07T00:00:00"/>
    <s v="Medium"/>
    <n v="17"/>
    <x v="1771"/>
    <n v="0.04"/>
    <s v="Regular"/>
    <n v="-51.38"/>
    <n v="18.600000000000001"/>
    <n v="18.07"/>
    <x v="2"/>
    <s v="West Glamorgan"/>
    <s v="Corporate"/>
    <s v="Technology"/>
    <s v="Computer Peripherals"/>
    <s v="Small Pack"/>
    <d v="2015-12-09T00:00:00"/>
    <b v="0"/>
  </r>
  <r>
    <x v="1780"/>
    <s v="N"/>
    <d v="2015-12-07T00:00:00"/>
    <s v="Medium"/>
    <n v="38"/>
    <x v="1772"/>
    <n v="0.03"/>
    <s v="Regular"/>
    <n v="995.35"/>
    <n v="67.98"/>
    <n v="19.149999999999999"/>
    <x v="2"/>
    <s v="West Glamorgan"/>
    <s v="Corporate"/>
    <s v="Office Supplies"/>
    <s v="Paper"/>
    <s v="Small Box"/>
    <d v="2015-12-09T00:00:00"/>
    <b v="1"/>
  </r>
  <r>
    <x v="1781"/>
    <s v="N"/>
    <d v="2015-12-07T00:00:00"/>
    <s v="Critical"/>
    <n v="16"/>
    <x v="1773"/>
    <n v="0.02"/>
    <s v="Regular"/>
    <n v="-45.42"/>
    <n v="18.48"/>
    <n v="20.81"/>
    <x v="481"/>
    <s v="South Glamorgan"/>
    <s v="Corporate"/>
    <s v="Office Supplies"/>
    <s v="Paper"/>
    <s v="Small Box"/>
    <d v="2015-12-09T00:00:00"/>
    <b v="0"/>
  </r>
  <r>
    <x v="1782"/>
    <s v="N"/>
    <d v="2015-12-07T00:00:00"/>
    <s v="Critical"/>
    <n v="27"/>
    <x v="1774"/>
    <n v="0.06"/>
    <s v="Regular"/>
    <n v="23.39"/>
    <n v="14.88"/>
    <n v="14.99"/>
    <x v="481"/>
    <s v="South Glamorgan"/>
    <s v="Corporate"/>
    <s v="Office Supplies"/>
    <s v="Labels"/>
    <s v="Small Box"/>
    <d v="2015-12-09T00:00:00"/>
    <b v="1"/>
  </r>
  <r>
    <x v="1783"/>
    <s v="N"/>
    <d v="2015-12-08T00:00:00"/>
    <s v="High"/>
    <n v="37"/>
    <x v="1775"/>
    <n v="0"/>
    <s v="Delivery Van"/>
    <n v="8296.48"/>
    <n v="512.97"/>
    <n v="83.3"/>
    <x v="131"/>
    <s v="West Glamorgan"/>
    <s v="Corporate"/>
    <s v="Technology"/>
    <s v="Office Machines"/>
    <s v="Jumbo Drum"/>
    <d v="2015-12-09T00:00:00"/>
    <b v="1"/>
  </r>
  <r>
    <x v="1784"/>
    <s v="N"/>
    <d v="2015-12-09T00:00:00"/>
    <s v="Not Specified"/>
    <n v="15"/>
    <x v="1776"/>
    <n v="0.04"/>
    <s v="Regular"/>
    <n v="-83.3"/>
    <n v="85.98"/>
    <n v="18"/>
    <x v="462"/>
    <s v="West Glamorgan"/>
    <s v="Corporate"/>
    <s v="Technology"/>
    <s v="Computer Peripherals"/>
    <s v="Small Box"/>
    <d v="2015-12-10T00:00:00"/>
    <b v="0"/>
  </r>
  <r>
    <x v="1785"/>
    <s v="N"/>
    <d v="2015-12-10T00:00:00"/>
    <s v="Low"/>
    <n v="27"/>
    <x v="1777"/>
    <n v="0.01"/>
    <s v="Delivery Van"/>
    <n v="-522.69000000000005"/>
    <n v="80.81"/>
    <n v="74"/>
    <x v="69"/>
    <s v="Dyfed"/>
    <s v="Home Office"/>
    <s v="Office Supplies"/>
    <s v="Appliances"/>
    <s v="Jumbo Drum"/>
    <d v="2015-12-17T00:00:00"/>
    <b v="0"/>
  </r>
  <r>
    <x v="1786"/>
    <s v="N"/>
    <d v="2015-12-10T00:00:00"/>
    <s v="Low"/>
    <n v="24"/>
    <x v="1778"/>
    <n v="7.0000000000000007E-2"/>
    <s v="Delivery Van"/>
    <n v="2277.08"/>
    <n v="562.98"/>
    <n v="78.59"/>
    <x v="69"/>
    <s v="Dyfed"/>
    <s v="Home Office"/>
    <s v="Furniture"/>
    <s v="Tables"/>
    <s v="Jumbo Box"/>
    <d v="2015-12-12T00:00:00"/>
    <b v="1"/>
  </r>
  <r>
    <x v="1787"/>
    <s v="N"/>
    <d v="2015-12-11T00:00:00"/>
    <s v="High"/>
    <n v="28"/>
    <x v="1779"/>
    <n v="0.04"/>
    <s v="Regular"/>
    <n v="-25.32"/>
    <n v="32.15"/>
    <n v="22.99"/>
    <x v="337"/>
    <s v="Dyfed"/>
    <s v="Consumer"/>
    <s v="Office Supplies"/>
    <s v="Pens &amp; Art Supplies"/>
    <s v="Small Pack"/>
    <d v="2015-12-12T00:00:00"/>
    <b v="0"/>
  </r>
  <r>
    <x v="1788"/>
    <s v="N"/>
    <d v="2015-12-12T00:00:00"/>
    <s v="Medium"/>
    <n v="32"/>
    <x v="1780"/>
    <n v="0.08"/>
    <s v="Regular"/>
    <n v="124.65"/>
    <n v="34.979999999999997"/>
    <n v="21.58"/>
    <x v="20"/>
    <s v="Mid Glamorgan"/>
    <s v="Home Office"/>
    <s v="Furniture"/>
    <s v="Office Furnishings"/>
    <s v="Small Box"/>
    <d v="2015-12-13T00:00:00"/>
    <b v="1"/>
  </r>
  <r>
    <x v="1789"/>
    <s v="N"/>
    <d v="2015-12-12T00:00:00"/>
    <s v="Low"/>
    <n v="48"/>
    <x v="1781"/>
    <n v="0.03"/>
    <s v="Delivery Van"/>
    <n v="870.42"/>
    <n v="220.16"/>
    <n v="82.02"/>
    <x v="329"/>
    <s v="West Glamorgan"/>
    <s v="Corporate"/>
    <s v="Furniture"/>
    <s v="Chairs &amp; Chairmats"/>
    <s v="Jumbo Drum"/>
    <d v="2015-12-17T00:00:00"/>
    <b v="1"/>
  </r>
  <r>
    <x v="1790"/>
    <s v="N"/>
    <d v="2015-12-12T00:00:00"/>
    <s v="Low"/>
    <n v="2"/>
    <x v="1782"/>
    <n v="0.08"/>
    <s v="Regular"/>
    <n v="-39.9"/>
    <n v="36.979999999999997"/>
    <n v="22.79"/>
    <x v="329"/>
    <s v="West Glamorgan"/>
    <s v="Corporate"/>
    <s v="Furniture"/>
    <s v="Chairs &amp; Chairmats"/>
    <s v="Jumbo Drum"/>
    <d v="2015-12-16T00:00:00"/>
    <b v="0"/>
  </r>
  <r>
    <x v="1791"/>
    <s v="N"/>
    <d v="2015-12-12T00:00:00"/>
    <s v="Low"/>
    <n v="9"/>
    <x v="1783"/>
    <n v="0.01"/>
    <s v="Regular"/>
    <n v="-37.090000000000003"/>
    <n v="15.36"/>
    <n v="20.27"/>
    <x v="329"/>
    <s v="West Glamorgan"/>
    <s v="Corporate"/>
    <s v="Furniture"/>
    <s v="Office Furnishings"/>
    <s v="Large Box"/>
    <d v="2015-12-17T00:00:00"/>
    <b v="0"/>
  </r>
  <r>
    <x v="1792"/>
    <s v="N"/>
    <d v="2015-12-12T00:00:00"/>
    <s v="Not Specified"/>
    <n v="33"/>
    <x v="1784"/>
    <n v="0.05"/>
    <s v="Regular"/>
    <n v="-8.31"/>
    <n v="13.88"/>
    <n v="15.49"/>
    <x v="387"/>
    <s v="Mid Glamorgan"/>
    <s v="Consumer"/>
    <s v="Office Supplies"/>
    <s v="Binders and Binder Accessories"/>
    <s v="Small Box"/>
    <d v="2015-12-13T00:00:00"/>
    <b v="0"/>
  </r>
  <r>
    <x v="1793"/>
    <s v="N"/>
    <d v="2015-12-12T00:00:00"/>
    <s v="Not Specified"/>
    <n v="23"/>
    <x v="1785"/>
    <n v="7.0000000000000007E-2"/>
    <s v="Regular"/>
    <n v="10.34"/>
    <n v="20.14"/>
    <n v="17.12"/>
    <x v="387"/>
    <s v="Mid Glamorgan"/>
    <s v="Consumer"/>
    <s v="Office Supplies"/>
    <s v="Pens &amp; Art Supplies"/>
    <s v="Wrap Bag"/>
    <d v="2015-12-13T00:00:00"/>
    <b v="1"/>
  </r>
  <r>
    <x v="1794"/>
    <s v="N"/>
    <d v="2015-12-12T00:00:00"/>
    <s v="High"/>
    <n v="15"/>
    <x v="1786"/>
    <n v="0.08"/>
    <s v="Regular"/>
    <n v="-13.13"/>
    <n v="20.67"/>
    <n v="17.5"/>
    <x v="293"/>
    <s v="Mid Glamorgan"/>
    <s v="Small Business"/>
    <s v="Office Supplies"/>
    <s v="Appliances"/>
    <s v="Small Box"/>
    <d v="2015-12-13T00:00:00"/>
    <b v="0"/>
  </r>
  <r>
    <x v="1795"/>
    <s v="N"/>
    <d v="2015-12-12T00:00:00"/>
    <s v="High"/>
    <n v="9"/>
    <x v="1787"/>
    <n v="0.08"/>
    <s v="Regular"/>
    <n v="369.43"/>
    <n v="90.69"/>
    <n v="33.99"/>
    <x v="482"/>
    <s v="Mid Glamorgan"/>
    <s v="Small Business"/>
    <s v="Furniture"/>
    <s v="Office Furnishings"/>
    <s v="Small Box"/>
    <d v="2015-12-14T00:00:00"/>
    <b v="1"/>
  </r>
  <r>
    <x v="1796"/>
    <s v="N"/>
    <d v="2015-12-12T00:00:00"/>
    <s v="High"/>
    <n v="33"/>
    <x v="1788"/>
    <n v="0.02"/>
    <s v="Regular"/>
    <n v="181.49"/>
    <n v="33.979999999999997"/>
    <n v="16.87"/>
    <x v="482"/>
    <s v="Mid Glamorgan"/>
    <s v="Small Business"/>
    <s v="Office Supplies"/>
    <s v="Pens &amp; Art Supplies"/>
    <s v="Small Pack"/>
    <d v="2015-12-13T00:00:00"/>
    <b v="1"/>
  </r>
  <r>
    <x v="1797"/>
    <s v="N"/>
    <d v="2015-12-12T00:00:00"/>
    <s v="Not Specified"/>
    <n v="40"/>
    <x v="1789"/>
    <n v="0.06"/>
    <s v="Regular"/>
    <n v="-154.81"/>
    <n v="17.78"/>
    <n v="21.64"/>
    <x v="158"/>
    <s v="West Glamorgan"/>
    <s v="Small Business"/>
    <s v="Office Supplies"/>
    <s v="Paper"/>
    <s v="Small Box"/>
    <d v="2015-12-14T00:00:00"/>
    <b v="0"/>
  </r>
  <r>
    <x v="1798"/>
    <s v="N"/>
    <d v="2015-12-12T00:00:00"/>
    <s v="Not Specified"/>
    <n v="45"/>
    <x v="1790"/>
    <n v="0.1"/>
    <s v="Express"/>
    <n v="-24.87"/>
    <n v="24.21"/>
    <n v="18.809999999999999"/>
    <x v="158"/>
    <s v="West Glamorgan"/>
    <s v="Small Business"/>
    <s v="Office Supplies"/>
    <s v="Storage &amp; Organization"/>
    <s v="Small Box"/>
    <d v="2015-12-13T00:00:00"/>
    <b v="0"/>
  </r>
  <r>
    <x v="1799"/>
    <s v="N"/>
    <d v="2015-12-14T00:00:00"/>
    <s v="Low"/>
    <n v="12"/>
    <x v="1791"/>
    <n v="0.09"/>
    <s v="Regular"/>
    <n v="-115.05"/>
    <n v="152.85"/>
    <n v="33.99"/>
    <x v="331"/>
    <s v="Dyfed"/>
    <s v="Small Business"/>
    <s v="Office Supplies"/>
    <s v="Storage &amp; Organization"/>
    <s v="Small Box"/>
    <d v="2015-12-16T00:00:00"/>
    <b v="0"/>
  </r>
  <r>
    <x v="1800"/>
    <s v="N"/>
    <d v="2015-12-14T00:00:00"/>
    <s v="Not Specified"/>
    <n v="11"/>
    <x v="1792"/>
    <n v="0.08"/>
    <s v="Regular"/>
    <n v="-63.36"/>
    <n v="32.950000000000003"/>
    <n v="19.989999999999998"/>
    <x v="20"/>
    <s v="Mid Glamorgan"/>
    <s v="Home Office"/>
    <s v="Technology"/>
    <s v="Computer Peripherals"/>
    <s v="Small Box"/>
    <d v="2015-12-17T00:00:00"/>
    <b v="0"/>
  </r>
  <r>
    <x v="1801"/>
    <s v="N"/>
    <d v="2015-12-14T00:00:00"/>
    <s v="Not Specified"/>
    <n v="45"/>
    <x v="1793"/>
    <n v="0.06"/>
    <s v="Regular"/>
    <n v="-199.98"/>
    <n v="18.48"/>
    <n v="22.4"/>
    <x v="20"/>
    <s v="Mid Glamorgan"/>
    <s v="Home Office"/>
    <s v="Office Supplies"/>
    <s v="Paper"/>
    <s v="Small Box"/>
    <d v="2015-12-16T00:00:00"/>
    <b v="0"/>
  </r>
  <r>
    <x v="1802"/>
    <s v="N"/>
    <d v="2015-12-14T00:00:00"/>
    <s v="Not Specified"/>
    <n v="33"/>
    <x v="1396"/>
    <n v="0.06"/>
    <s v="Regular"/>
    <n v="-83.73"/>
    <n v="14.52"/>
    <n v="18.28"/>
    <x v="20"/>
    <s v="Mid Glamorgan"/>
    <s v="Home Office"/>
    <s v="Office Supplies"/>
    <s v="Pens &amp; Art Supplies"/>
    <s v="Wrap Bag"/>
    <d v="2015-12-16T00:00:00"/>
    <b v="0"/>
  </r>
  <r>
    <x v="1803"/>
    <s v="N"/>
    <d v="2015-12-14T00:00:00"/>
    <s v="Not Specified"/>
    <n v="23"/>
    <x v="1794"/>
    <n v="0.04"/>
    <s v="Regular"/>
    <n v="24.76"/>
    <n v="22.98"/>
    <n v="17.37"/>
    <x v="20"/>
    <s v="Mid Glamorgan"/>
    <s v="Home Office"/>
    <s v="Office Supplies"/>
    <s v="Scissors, Rulers and Trimmers"/>
    <s v="Small Pack"/>
    <d v="2015-12-15T00:00:00"/>
    <b v="1"/>
  </r>
  <r>
    <x v="1804"/>
    <s v="N"/>
    <d v="2015-12-14T00:00:00"/>
    <s v="Not Specified"/>
    <n v="10"/>
    <x v="1795"/>
    <n v="0.09"/>
    <s v="Regular"/>
    <n v="-52.78"/>
    <n v="26.03"/>
    <n v="23.37"/>
    <x v="20"/>
    <s v="Mid Glamorgan"/>
    <s v="Home Office"/>
    <s v="Office Supplies"/>
    <s v="Storage &amp; Organization"/>
    <s v="Small Box"/>
    <d v="2015-12-16T00:00:00"/>
    <b v="0"/>
  </r>
  <r>
    <x v="1805"/>
    <s v="N"/>
    <d v="2015-12-14T00:00:00"/>
    <s v="Critical"/>
    <n v="33"/>
    <x v="1796"/>
    <n v="0.05"/>
    <s v="Regular"/>
    <n v="18.03"/>
    <n v="15.7"/>
    <n v="15.61"/>
    <x v="2"/>
    <s v="West Glamorgan"/>
    <s v="Corporate"/>
    <s v="Furniture"/>
    <s v="Office Furnishings"/>
    <s v="Wrap Bag"/>
    <d v="2015-12-14T00:00:00"/>
    <b v="1"/>
  </r>
  <r>
    <x v="1806"/>
    <s v="N"/>
    <d v="2015-12-14T00:00:00"/>
    <s v="Critical"/>
    <n v="42"/>
    <x v="1797"/>
    <n v="7.0000000000000007E-2"/>
    <s v="Express"/>
    <n v="-143.53"/>
    <n v="34.380000000000003"/>
    <n v="29.1"/>
    <x v="2"/>
    <s v="West Glamorgan"/>
    <s v="Corporate"/>
    <s v="Office Supplies"/>
    <s v="Binders and Binder Accessories"/>
    <s v="Small Box"/>
    <d v="2015-12-14T00:00:00"/>
    <b v="0"/>
  </r>
  <r>
    <x v="1807"/>
    <s v="N"/>
    <d v="2015-12-14T00:00:00"/>
    <s v="Critical"/>
    <n v="45"/>
    <x v="1798"/>
    <n v="0.06"/>
    <s v="Regular"/>
    <n v="17.05"/>
    <n v="31.98"/>
    <n v="18"/>
    <x v="2"/>
    <s v="West Glamorgan"/>
    <s v="Corporate"/>
    <s v="Technology"/>
    <s v="Computer Peripherals"/>
    <s v="Small Box"/>
    <d v="2015-12-16T00:00:00"/>
    <b v="1"/>
  </r>
  <r>
    <x v="1808"/>
    <s v="N"/>
    <d v="2015-12-14T00:00:00"/>
    <s v="Critical"/>
    <n v="3"/>
    <x v="1799"/>
    <n v="0.01"/>
    <s v="Regular"/>
    <n v="-90.85"/>
    <n v="32.99"/>
    <n v="18.809999999999999"/>
    <x v="2"/>
    <s v="West Glamorgan"/>
    <s v="Corporate"/>
    <s v="Technology"/>
    <s v="Telephones and Communication"/>
    <s v="Medium Box"/>
    <d v="2015-12-15T00:00:00"/>
    <b v="0"/>
  </r>
  <r>
    <x v="1809"/>
    <s v="N"/>
    <d v="2015-12-17T00:00:00"/>
    <s v="Not Specified"/>
    <n v="40"/>
    <x v="1800"/>
    <n v="0.01"/>
    <s v="Delivery Van"/>
    <n v="-1456.25"/>
    <n v="134.99"/>
    <n v="84.2"/>
    <x v="95"/>
    <s v="Dyfed"/>
    <s v="Home Office"/>
    <s v="Furniture"/>
    <s v="Chairs &amp; Chairmats"/>
    <s v="Jumbo Drum"/>
    <d v="2015-12-18T00:00:00"/>
    <b v="0"/>
  </r>
  <r>
    <x v="1810"/>
    <s v="Y"/>
    <d v="2015-12-17T00:00:00"/>
    <s v="Critical"/>
    <n v="15"/>
    <x v="1801"/>
    <n v="0.09"/>
    <s v="Regular"/>
    <n v="12.66"/>
    <n v="29.78"/>
    <n v="19.03"/>
    <x v="77"/>
    <s v="Mid Glamorgan"/>
    <s v="Consumer"/>
    <s v="Furniture"/>
    <s v="Office Furnishings"/>
    <s v="Small Box"/>
    <d v="2015-12-20T00:00:00"/>
    <b v="1"/>
  </r>
  <r>
    <x v="1811"/>
    <s v="Y"/>
    <d v="2015-12-17T00:00:00"/>
    <s v="Critical"/>
    <n v="2"/>
    <x v="1802"/>
    <n v="0.04"/>
    <s v="Regular"/>
    <n v="-295.45"/>
    <n v="77.989999999999995"/>
    <n v="17.899999999999999"/>
    <x v="77"/>
    <s v="Mid Glamorgan"/>
    <s v="Consumer"/>
    <s v="Technology"/>
    <s v="Telephones and Communication"/>
    <s v="Small Box"/>
    <d v="2015-12-19T00:00:00"/>
    <b v="0"/>
  </r>
  <r>
    <x v="1812"/>
    <s v="N"/>
    <d v="2015-12-18T00:00:00"/>
    <s v="Not Specified"/>
    <n v="42"/>
    <x v="1803"/>
    <n v="0.06"/>
    <s v="Regular"/>
    <n v="3.94"/>
    <n v="13.14"/>
    <n v="14.7"/>
    <x v="415"/>
    <s v="Mid Glamorgan"/>
    <s v="Consumer"/>
    <s v="Office Supplies"/>
    <s v="Rubber Bands"/>
    <s v="Wrap Bag"/>
    <d v="2015-12-20T00:00:00"/>
    <b v="1"/>
  </r>
  <r>
    <x v="1813"/>
    <s v="N"/>
    <d v="2015-12-19T00:00:00"/>
    <s v="Low"/>
    <n v="13"/>
    <x v="1804"/>
    <n v="0.03"/>
    <s v="Regular"/>
    <n v="63.56"/>
    <n v="26.34"/>
    <n v="19"/>
    <x v="133"/>
    <s v="Mid Glamorgan"/>
    <s v="Small Business"/>
    <s v="Furniture"/>
    <s v="Office Furnishings"/>
    <s v="Small Pack"/>
    <d v="2015-12-23T00:00:00"/>
    <b v="1"/>
  </r>
  <r>
    <x v="1814"/>
    <s v="N"/>
    <d v="2015-12-19T00:00:00"/>
    <s v="Critical"/>
    <n v="26"/>
    <x v="1805"/>
    <n v="0.08"/>
    <s v="Regular"/>
    <n v="39.880000000000003"/>
    <n v="17.68"/>
    <n v="15.46"/>
    <x v="483"/>
    <s v="West Glamorgan"/>
    <s v="Home Office"/>
    <s v="Office Supplies"/>
    <s v="Paper"/>
    <s v="Wrap Bag"/>
    <d v="2015-12-22T00:00:00"/>
    <b v="1"/>
  </r>
  <r>
    <x v="1815"/>
    <s v="N"/>
    <d v="2015-12-19T00:00:00"/>
    <s v="Critical"/>
    <n v="6"/>
    <x v="1806"/>
    <n v="0.01"/>
    <s v="Regular"/>
    <n v="-248.96"/>
    <n v="67.989999999999995"/>
    <n v="19"/>
    <x v="483"/>
    <s v="West Glamorgan"/>
    <s v="Home Office"/>
    <s v="Technology"/>
    <s v="Telephones and Communication"/>
    <s v="Small Pack"/>
    <d v="2015-12-21T00:00:00"/>
    <b v="0"/>
  </r>
  <r>
    <x v="1816"/>
    <s v="N"/>
    <d v="2015-12-19T00:00:00"/>
    <s v="Medium"/>
    <n v="38"/>
    <x v="1807"/>
    <n v="0.08"/>
    <s v="Express"/>
    <n v="119.85"/>
    <n v="53.32"/>
    <n v="22.66"/>
    <x v="41"/>
    <s v="Dyfed"/>
    <s v="Consumer"/>
    <s v="Furniture"/>
    <s v="Office Furnishings"/>
    <s v="Medium Box"/>
    <d v="2015-12-19T00:00:00"/>
    <b v="1"/>
  </r>
  <r>
    <x v="1817"/>
    <s v="N"/>
    <d v="2015-12-19T00:00:00"/>
    <s v="Medium"/>
    <n v="22"/>
    <x v="1808"/>
    <n v="0.01"/>
    <s v="Express"/>
    <n v="230.26"/>
    <n v="77.989999999999995"/>
    <n v="17.989999999999998"/>
    <x v="41"/>
    <s v="Dyfed"/>
    <s v="Consumer"/>
    <s v="Technology"/>
    <s v="Telephones and Communication"/>
    <s v="Small Box"/>
    <d v="2015-12-20T00:00:00"/>
    <b v="1"/>
  </r>
  <r>
    <x v="1818"/>
    <s v="N"/>
    <d v="2015-12-20T00:00:00"/>
    <s v="Medium"/>
    <n v="7"/>
    <x v="1809"/>
    <n v="0.04"/>
    <s v="Regular"/>
    <n v="-14.55"/>
    <n v="16.420000000000002"/>
    <n v="18.989999999999998"/>
    <x v="243"/>
    <s v="Mid Glamorgan"/>
    <s v="Corporate"/>
    <s v="Office Supplies"/>
    <s v="Envelopes"/>
    <s v="Small Box"/>
    <d v="2015-12-21T00:00:00"/>
    <b v="0"/>
  </r>
  <r>
    <x v="1819"/>
    <s v="N"/>
    <d v="2015-12-20T00:00:00"/>
    <s v="Not Specified"/>
    <n v="42"/>
    <x v="1810"/>
    <n v="0.03"/>
    <s v="Delivery Van"/>
    <n v="-371.85"/>
    <n v="72.89"/>
    <n v="46.41"/>
    <x v="484"/>
    <s v="Dyfed"/>
    <s v="Consumer"/>
    <s v="Furniture"/>
    <s v="Chairs &amp; Chairmats"/>
    <s v="Jumbo Drum"/>
    <d v="2015-12-21T00:00:00"/>
    <b v="0"/>
  </r>
  <r>
    <x v="1820"/>
    <s v="N"/>
    <d v="2015-12-21T00:00:00"/>
    <s v="Low"/>
    <n v="48"/>
    <x v="1811"/>
    <n v="0.04"/>
    <s v="Delivery Van"/>
    <n v="3835.03"/>
    <n v="318.14"/>
    <n v="40.53"/>
    <x v="349"/>
    <s v="West Glamorgan"/>
    <s v="Small Business"/>
    <s v="Technology"/>
    <s v="Office Machines"/>
    <s v="Jumbo Drum"/>
    <d v="2015-12-25T00:00:00"/>
    <b v="1"/>
  </r>
  <r>
    <x v="1821"/>
    <s v="N"/>
    <d v="2015-12-21T00:00:00"/>
    <s v="Low"/>
    <n v="29"/>
    <x v="1812"/>
    <n v="0.02"/>
    <s v="Regular"/>
    <n v="617.33000000000004"/>
    <n v="90.65"/>
    <n v="27.99"/>
    <x v="9"/>
    <s v="Mid Glamorgan"/>
    <s v="Home Office"/>
    <s v="Office Supplies"/>
    <s v="Appliances"/>
    <s v="Medium Box"/>
    <d v="2015-12-21T00:00:00"/>
    <b v="1"/>
  </r>
  <r>
    <x v="1822"/>
    <s v="N"/>
    <d v="2015-12-21T00:00:00"/>
    <s v="Low"/>
    <n v="49"/>
    <x v="1813"/>
    <n v="0.09"/>
    <s v="Express"/>
    <n v="87.61"/>
    <n v="15.75"/>
    <n v="14.5"/>
    <x v="9"/>
    <s v="Mid Glamorgan"/>
    <s v="Home Office"/>
    <s v="Office Supplies"/>
    <s v="Labels"/>
    <s v="Small Box"/>
    <d v="2015-12-26T00:00:00"/>
    <b v="1"/>
  </r>
  <r>
    <x v="1823"/>
    <s v="Y"/>
    <d v="2015-12-21T00:00:00"/>
    <s v="Low"/>
    <n v="34"/>
    <x v="1814"/>
    <n v="0.03"/>
    <s v="Regular"/>
    <n v="367.29"/>
    <n v="77.989999999999995"/>
    <n v="22.99"/>
    <x v="43"/>
    <s v="Mid Glamorgan"/>
    <s v="Small Business"/>
    <s v="Technology"/>
    <s v="Telephones and Communication"/>
    <s v="Small Box"/>
    <d v="2015-12-30T00:00:00"/>
    <b v="1"/>
  </r>
  <r>
    <x v="1824"/>
    <s v="N"/>
    <d v="2015-12-21T00:00:00"/>
    <s v="Medium"/>
    <n v="15"/>
    <x v="1815"/>
    <n v="0.08"/>
    <s v="Regular"/>
    <n v="-27.3"/>
    <n v="18.48"/>
    <n v="19.739999999999998"/>
    <x v="4"/>
    <s v="West Glamorgan"/>
    <s v="Corporate"/>
    <s v="Office Supplies"/>
    <s v="Paper"/>
    <s v="Small Box"/>
    <d v="2015-12-22T00:00:00"/>
    <b v="0"/>
  </r>
  <r>
    <x v="1825"/>
    <s v="Y"/>
    <d v="2015-12-22T00:00:00"/>
    <s v="Not Specified"/>
    <n v="10"/>
    <x v="1816"/>
    <n v="0.05"/>
    <s v="Express"/>
    <n v="-72.489999999999995"/>
    <n v="42.98"/>
    <n v="20.5"/>
    <x v="93"/>
    <s v="Dyfed"/>
    <s v="Corporate"/>
    <s v="Technology"/>
    <s v="Computer Peripherals"/>
    <s v="Small Box"/>
    <d v="2015-12-24T00:00:00"/>
    <b v="0"/>
  </r>
  <r>
    <x v="1826"/>
    <s v="Y"/>
    <d v="2015-12-22T00:00:00"/>
    <s v="Not Specified"/>
    <n v="14"/>
    <x v="1817"/>
    <n v="0.09"/>
    <s v="Regular"/>
    <n v="22.19"/>
    <n v="15.69"/>
    <n v="14.5"/>
    <x v="13"/>
    <s v="Mid Glamorgan"/>
    <s v="Home Office"/>
    <s v="Office Supplies"/>
    <s v="Labels"/>
    <s v="Small Box"/>
    <d v="2015-12-23T00:00:00"/>
    <b v="1"/>
  </r>
  <r>
    <x v="1827"/>
    <s v="Y"/>
    <d v="2015-12-22T00:00:00"/>
    <s v="Not Specified"/>
    <n v="37"/>
    <x v="1818"/>
    <n v="7.0000000000000007E-2"/>
    <s v="Express"/>
    <n v="-1170.8800000000001"/>
    <n v="32.340000000000003"/>
    <n v="49"/>
    <x v="13"/>
    <s v="Mid Glamorgan"/>
    <s v="Home Office"/>
    <s v="Office Supplies"/>
    <s v="Storage &amp; Organization"/>
    <s v="Large Box"/>
    <d v="2015-12-23T00:00:00"/>
    <b v="0"/>
  </r>
  <r>
    <x v="1828"/>
    <s v="N"/>
    <d v="2015-12-22T00:00:00"/>
    <s v="Not Specified"/>
    <n v="21"/>
    <x v="1819"/>
    <n v="0.03"/>
    <s v="Regular"/>
    <n v="105.28"/>
    <n v="164.48"/>
    <n v="18"/>
    <x v="485"/>
    <s v="West Glamorgan"/>
    <s v="Corporate"/>
    <s v="Technology"/>
    <s v="Computer Peripherals"/>
    <s v="Small Box"/>
    <d v="2015-12-23T00:00:00"/>
    <b v="1"/>
  </r>
  <r>
    <x v="1829"/>
    <s v="N"/>
    <d v="2015-12-22T00:00:00"/>
    <s v="Not Specified"/>
    <n v="5"/>
    <x v="1820"/>
    <n v="0.02"/>
    <s v="Regular"/>
    <n v="-17.420000000000002"/>
    <n v="16.28"/>
    <n v="20.72"/>
    <x v="485"/>
    <s v="West Glamorgan"/>
    <s v="Corporate"/>
    <s v="Office Supplies"/>
    <s v="Paper"/>
    <s v="Small Box"/>
    <d v="2015-12-24T00:00:00"/>
    <b v="0"/>
  </r>
  <r>
    <x v="1830"/>
    <s v="N"/>
    <d v="2015-12-22T00:00:00"/>
    <s v="Not Specified"/>
    <n v="12"/>
    <x v="1821"/>
    <n v="0.02"/>
    <s v="Regular"/>
    <n v="-4.9000000000000004"/>
    <n v="77.989999999999995"/>
    <n v="19.309999999999999"/>
    <x v="97"/>
    <s v="South Glamorgan"/>
    <s v="Small Business"/>
    <s v="Technology"/>
    <s v="Telephones and Communication"/>
    <s v="Small Box"/>
    <d v="2015-12-24T00:00:00"/>
    <b v="0"/>
  </r>
  <r>
    <x v="1831"/>
    <s v="N"/>
    <d v="2015-12-24T00:00:00"/>
    <s v="Critical"/>
    <n v="43"/>
    <x v="1822"/>
    <n v="0.05"/>
    <s v="Regular"/>
    <n v="421.25"/>
    <n v="41.17"/>
    <n v="20.27"/>
    <x v="246"/>
    <s v="Mid Glamorgan"/>
    <s v="Consumer"/>
    <s v="Office Supplies"/>
    <s v="Binders and Binder Accessories"/>
    <s v="Small Box"/>
    <d v="2015-12-26T00:00:00"/>
    <b v="1"/>
  </r>
  <r>
    <x v="1832"/>
    <s v="N"/>
    <d v="2015-12-24T00:00:00"/>
    <s v="Critical"/>
    <n v="13"/>
    <x v="1823"/>
    <n v="0.03"/>
    <s v="Delivery Van"/>
    <n v="-662.79"/>
    <n v="158.05000000000001"/>
    <n v="94.2"/>
    <x v="246"/>
    <s v="Mid Glamorgan"/>
    <s v="Consumer"/>
    <s v="Furniture"/>
    <s v="Tables"/>
    <s v="Jumbo Box"/>
    <d v="2015-12-25T00:00:00"/>
    <b v="0"/>
  </r>
  <r>
    <x v="1833"/>
    <s v="N"/>
    <d v="2015-12-24T00:00:00"/>
    <s v="Critical"/>
    <n v="4"/>
    <x v="1824"/>
    <n v="0.06"/>
    <s v="Regular"/>
    <n v="-487.37"/>
    <n v="137.99"/>
    <n v="19.63"/>
    <x v="246"/>
    <s v="Mid Glamorgan"/>
    <s v="Consumer"/>
    <s v="Technology"/>
    <s v="Telephones and Communication"/>
    <s v="Small Box"/>
    <d v="2015-12-27T00:00:00"/>
    <b v="0"/>
  </r>
  <r>
    <x v="1834"/>
    <s v="N"/>
    <d v="2015-12-24T00:00:00"/>
    <s v="High"/>
    <n v="28"/>
    <x v="1825"/>
    <n v="0.08"/>
    <s v="Regular"/>
    <n v="-76.56"/>
    <n v="13.74"/>
    <n v="18.079999999999998"/>
    <x v="198"/>
    <s v="West Glamorgan"/>
    <s v="Home Office"/>
    <s v="Furniture"/>
    <s v="Office Furnishings"/>
    <s v="Small Pack"/>
    <d v="2015-12-26T00:00:00"/>
    <b v="0"/>
  </r>
  <r>
    <x v="1835"/>
    <s v="N"/>
    <d v="2015-12-25T00:00:00"/>
    <s v="Critical"/>
    <n v="16"/>
    <x v="1826"/>
    <n v="0.09"/>
    <s v="Delivery Van"/>
    <n v="363.59"/>
    <n v="461.99"/>
    <n v="63"/>
    <x v="486"/>
    <s v="Dyfed"/>
    <s v="Corporate"/>
    <s v="Technology"/>
    <s v="Copiers and Fax"/>
    <s v="Jumbo Drum"/>
    <d v="2015-12-26T00:00:00"/>
    <b v="1"/>
  </r>
  <r>
    <x v="1836"/>
    <s v="N"/>
    <d v="2015-12-26T00:00:00"/>
    <s v="High"/>
    <n v="15"/>
    <x v="1827"/>
    <n v="0.05"/>
    <s v="Regular"/>
    <n v="-61.32"/>
    <n v="16.28"/>
    <n v="20.72"/>
    <x v="69"/>
    <s v="Dyfed"/>
    <s v="Small Business"/>
    <s v="Office Supplies"/>
    <s v="Paper"/>
    <s v="Small Box"/>
    <d v="2015-12-27T00:00:00"/>
    <b v="0"/>
  </r>
  <r>
    <x v="1837"/>
    <s v="N"/>
    <d v="2015-12-26T00:00:00"/>
    <s v="High"/>
    <n v="3"/>
    <x v="1828"/>
    <n v="0.03"/>
    <s v="Delivery Van"/>
    <n v="-253.4"/>
    <n v="162.97999999999999"/>
    <n v="80.27"/>
    <x v="69"/>
    <s v="Dyfed"/>
    <s v="Small Business"/>
    <s v="Furniture"/>
    <s v="Bookcases"/>
    <s v="Jumbo Box"/>
    <d v="2015-12-28T00:00:00"/>
    <b v="0"/>
  </r>
  <r>
    <x v="1838"/>
    <s v="N"/>
    <d v="2015-12-26T00:00:00"/>
    <s v="High"/>
    <n v="23"/>
    <x v="1829"/>
    <n v="0.1"/>
    <s v="Regular"/>
    <n v="-32.619999999999997"/>
    <n v="32.99"/>
    <n v="18.809999999999999"/>
    <x v="69"/>
    <s v="Dyfed"/>
    <s v="Small Business"/>
    <s v="Technology"/>
    <s v="Telephones and Communication"/>
    <s v="Medium Box"/>
    <d v="2015-12-29T00:00:00"/>
    <b v="0"/>
  </r>
  <r>
    <x v="1839"/>
    <s v="N"/>
    <d v="2015-12-26T00:00:00"/>
    <s v="Medium"/>
    <n v="34"/>
    <x v="1830"/>
    <n v="0.06"/>
    <s v="Express"/>
    <n v="-161.35"/>
    <n v="27.99"/>
    <n v="27.18"/>
    <x v="39"/>
    <s v="Mid Glamorgan"/>
    <s v="Home Office"/>
    <s v="Office Supplies"/>
    <s v="Binders and Binder Accessories"/>
    <s v="Small Box"/>
    <d v="2015-12-26T00:00:00"/>
    <b v="0"/>
  </r>
  <r>
    <x v="1840"/>
    <s v="N"/>
    <d v="2015-12-26T00:00:00"/>
    <s v="Medium"/>
    <n v="1"/>
    <x v="1831"/>
    <n v="0.01"/>
    <s v="Regular"/>
    <n v="3.56"/>
    <n v="16.98"/>
    <n v="14.8"/>
    <x v="39"/>
    <s v="Mid Glamorgan"/>
    <s v="Home Office"/>
    <s v="Office Supplies"/>
    <s v="Paper"/>
    <s v="Wrap Bag"/>
    <d v="2015-12-27T00:00:00"/>
    <b v="1"/>
  </r>
  <r>
    <x v="1841"/>
    <s v="N"/>
    <d v="2015-12-26T00:00:00"/>
    <s v="Low"/>
    <n v="43"/>
    <x v="1832"/>
    <n v="0.06"/>
    <s v="Express"/>
    <n v="1309.96"/>
    <n v="137.99"/>
    <n v="22.08"/>
    <x v="179"/>
    <s v="Mid Glamorgan"/>
    <s v="Corporate"/>
    <s v="Technology"/>
    <s v="Telephones and Communication"/>
    <s v="Small Box"/>
    <d v="2016-01-14T00:00:00"/>
    <b v="1"/>
  </r>
  <r>
    <x v="1842"/>
    <s v="N"/>
    <d v="2015-12-26T00:00:00"/>
    <s v="Low"/>
    <n v="4"/>
    <x v="1833"/>
    <n v="0.05"/>
    <s v="Regular"/>
    <n v="-41.5"/>
    <n v="19.989999999999998"/>
    <n v="19.03"/>
    <x v="487"/>
    <s v="Mid Glamorgan"/>
    <s v="Home Office"/>
    <s v="Technology"/>
    <s v="Telephones and Communication"/>
    <s v="Medium Box"/>
    <d v="2016-01-19T00:00:00"/>
    <b v="0"/>
  </r>
  <r>
    <x v="1843"/>
    <s v="N"/>
    <d v="2015-12-26T00:00:00"/>
    <s v="Low"/>
    <n v="47"/>
    <x v="1834"/>
    <n v="0.05"/>
    <s v="Regular"/>
    <n v="1240.55"/>
    <n v="137.99"/>
    <n v="22.99"/>
    <x v="487"/>
    <s v="Mid Glamorgan"/>
    <s v="Home Office"/>
    <s v="Technology"/>
    <s v="Telephones and Communication"/>
    <s v="Small Box"/>
    <d v="2015-12-30T00:00:00"/>
    <b v="1"/>
  </r>
  <r>
    <x v="1844"/>
    <s v="N"/>
    <d v="2015-12-27T00:00:00"/>
    <s v="Medium"/>
    <n v="34"/>
    <x v="1835"/>
    <n v="0.03"/>
    <s v="Regular"/>
    <n v="266.27"/>
    <n v="48.55"/>
    <n v="27.89"/>
    <x v="155"/>
    <s v="Mid Glamorgan"/>
    <s v="Home Office"/>
    <s v="Office Supplies"/>
    <s v="Pens &amp; Art Supplies"/>
    <s v="Wrap Bag"/>
    <d v="2015-12-29T00:00:00"/>
    <b v="1"/>
  </r>
  <r>
    <x v="1845"/>
    <s v="N"/>
    <d v="2015-12-27T00:00:00"/>
    <s v="Critical"/>
    <n v="34"/>
    <x v="1836"/>
    <n v="0.03"/>
    <s v="Regular"/>
    <n v="50.2"/>
    <n v="15.78"/>
    <n v="14.71"/>
    <x v="76"/>
    <s v="West Glamorgan"/>
    <s v="Small Business"/>
    <s v="Office Supplies"/>
    <s v="Rubber Bands"/>
    <s v="Wrap Bag"/>
    <d v="2015-12-29T00:00:00"/>
    <b v="1"/>
  </r>
  <r>
    <x v="1846"/>
    <s v="N"/>
    <d v="2015-12-28T00:00:00"/>
    <s v="Critical"/>
    <n v="43"/>
    <x v="1837"/>
    <n v="0.11"/>
    <s v="Regular"/>
    <n v="103.84"/>
    <n v="24.64"/>
    <n v="18.98"/>
    <x v="265"/>
    <s v="Dyfed"/>
    <s v="Consumer"/>
    <s v="Furniture"/>
    <s v="Office Furnishings"/>
    <s v="Small Pack"/>
    <d v="2015-12-30T00:00:00"/>
    <b v="1"/>
  </r>
  <r>
    <x v="1847"/>
    <s v="N"/>
    <d v="2015-12-28T00:00:00"/>
    <s v="Critical"/>
    <n v="24"/>
    <x v="1838"/>
    <n v="0.02"/>
    <s v="Regular"/>
    <n v="9.2200000000000006"/>
    <n v="36.92"/>
    <n v="26.98"/>
    <x v="163"/>
    <s v="Mid Glamorgan"/>
    <s v="Consumer"/>
    <s v="Office Supplies"/>
    <s v="Binders and Binder Accessories"/>
    <s v="Small Box"/>
    <d v="2015-12-29T00:00:00"/>
    <b v="1"/>
  </r>
  <r>
    <x v="1848"/>
    <s v="N"/>
    <d v="2015-12-28T00:00:00"/>
    <s v="Critical"/>
    <n v="21"/>
    <x v="1839"/>
    <n v="0"/>
    <s v="Regular"/>
    <n v="-85.74"/>
    <n v="18.48"/>
    <n v="22.74"/>
    <x v="488"/>
    <s v="Dyfed"/>
    <s v="Home Office"/>
    <s v="Office Supplies"/>
    <s v="Paper"/>
    <s v="Small Box"/>
    <d v="2015-12-30T00:00:00"/>
    <b v="0"/>
  </r>
  <r>
    <x v="1849"/>
    <s v="N"/>
    <d v="2015-12-28T00:00:00"/>
    <s v="Critical"/>
    <n v="7"/>
    <x v="1840"/>
    <n v="0"/>
    <s v="Delivery Van"/>
    <n v="-279"/>
    <n v="32.979999999999997"/>
    <n v="67.03"/>
    <x v="488"/>
    <s v="Dyfed"/>
    <s v="Home Office"/>
    <s v="Office Supplies"/>
    <s v="Storage &amp; Organization"/>
    <s v="Jumbo Drum"/>
    <d v="2015-12-29T00:00:00"/>
    <b v="0"/>
  </r>
  <r>
    <x v="1850"/>
    <s v="N"/>
    <d v="2015-12-29T00:00:00"/>
    <s v="Critical"/>
    <n v="40"/>
    <x v="1841"/>
    <n v="0.05"/>
    <s v="Regular"/>
    <n v="44.4"/>
    <n v="23.09"/>
    <n v="19.25"/>
    <x v="333"/>
    <s v="Dyfed"/>
    <s v="Corporate"/>
    <s v="Office Supplies"/>
    <s v="Envelopes"/>
    <s v="Small Box"/>
    <d v="2016-03-22T00:00:00"/>
    <b v="1"/>
  </r>
  <r>
    <x v="1851"/>
    <s v="N"/>
    <d v="2015-12-29T00:00:00"/>
    <s v="High"/>
    <n v="14"/>
    <x v="1842"/>
    <n v="0.01"/>
    <s v="Express"/>
    <n v="13.26"/>
    <n v="25.48"/>
    <n v="18.510000000000002"/>
    <x v="219"/>
    <s v="Mid Glamorgan"/>
    <s v="Small Business"/>
    <s v="Office Supplies"/>
    <s v="Storage &amp; Organization"/>
    <s v="Small Box"/>
    <d v="2015-12-29T00:00:00"/>
    <b v="1"/>
  </r>
  <r>
    <x v="1852"/>
    <s v="N"/>
    <d v="2015-12-30T00:00:00"/>
    <s v="Low"/>
    <n v="21"/>
    <x v="1843"/>
    <n v="0.02"/>
    <s v="Regular"/>
    <n v="9.2799999999999994"/>
    <n v="14.21"/>
    <n v="15"/>
    <x v="413"/>
    <s v="Mid Glamorgan"/>
    <s v="Home Office"/>
    <s v="Office Supplies"/>
    <s v="Pens &amp; Art Supplies"/>
    <s v="Wrap Bag"/>
    <d v="2016-03-31T00:00:00"/>
    <b v="1"/>
  </r>
  <r>
    <x v="1853"/>
    <s v="N"/>
    <d v="2015-12-30T00:00:00"/>
    <s v="Not Specified"/>
    <n v="45"/>
    <x v="1844"/>
    <n v="7.0000000000000007E-2"/>
    <s v="Delivery Van"/>
    <n v="-418.37"/>
    <n v="142.97999999999999"/>
    <n v="44"/>
    <x v="118"/>
    <s v="Mid Glamorgan"/>
    <s v="Consumer"/>
    <s v="Furniture"/>
    <s v="Chairs &amp; Chairmats"/>
    <s v="Jumbo Drum"/>
    <d v="2016-01-16T00:00:00"/>
    <b v="0"/>
  </r>
  <r>
    <x v="1854"/>
    <s v="N"/>
    <d v="2015-12-30T00:00:00"/>
    <s v="Not Specified"/>
    <n v="22"/>
    <x v="1845"/>
    <n v="0.09"/>
    <s v="Regular"/>
    <n v="475.09"/>
    <n v="67.98"/>
    <n v="18.86"/>
    <x v="118"/>
    <s v="Mid Glamorgan"/>
    <s v="Consumer"/>
    <s v="Office Supplies"/>
    <s v="Paper"/>
    <s v="Small Box"/>
    <d v="2016-01-10T00:00:00"/>
    <b v="1"/>
  </r>
  <r>
    <x v="1855"/>
    <s v="N"/>
    <d v="2015-12-30T00:00:00"/>
    <s v="Not Specified"/>
    <n v="35"/>
    <x v="1846"/>
    <n v="0.08"/>
    <s v="Regular"/>
    <n v="732.76"/>
    <n v="127.99"/>
    <n v="18.23"/>
    <x v="118"/>
    <s v="Mid Glamorgan"/>
    <s v="Consumer"/>
    <s v="Technology"/>
    <s v="Telephones and Communication"/>
    <s v="Small Box"/>
    <d v="2016-01-27T00:00:00"/>
    <b v="1"/>
  </r>
  <r>
    <x v="1856"/>
    <s v="Y"/>
    <d v="2015-12-30T00:00:00"/>
    <s v="Not Specified"/>
    <n v="45"/>
    <x v="1847"/>
    <n v="0.02"/>
    <s v="Regular"/>
    <n v="49.55"/>
    <n v="17.579999999999998"/>
    <n v="15.99"/>
    <x v="369"/>
    <s v="West Glamorgan"/>
    <s v="Consumer"/>
    <s v="Office Supplies"/>
    <s v="Pens &amp; Art Supplies"/>
    <s v="Wrap Bag"/>
    <d v="2016-01-13T00:00:00"/>
    <b v="1"/>
  </r>
  <r>
    <x v="1857"/>
    <s v="N"/>
    <d v="2015-12-30T00:00:00"/>
    <s v="Medium"/>
    <n v="13"/>
    <x v="1848"/>
    <n v="0.04"/>
    <s v="Regular"/>
    <n v="255.87"/>
    <n v="112.98"/>
    <n v="21.18"/>
    <x v="36"/>
    <s v="Dyfed"/>
    <s v="Small Business"/>
    <s v="Technology"/>
    <s v="Computer Peripherals"/>
    <s v="Small Box"/>
    <d v="2016-01-10T00:00:00"/>
    <b v="1"/>
  </r>
  <r>
    <x v="1858"/>
    <s v="N"/>
    <d v="2015-12-30T00:00:00"/>
    <s v="Medium"/>
    <n v="25"/>
    <x v="1849"/>
    <n v="0.09"/>
    <s v="Express"/>
    <n v="-89.39"/>
    <n v="18.48"/>
    <n v="21.49"/>
    <x v="36"/>
    <s v="Dyfed"/>
    <s v="Small Business"/>
    <s v="Office Supplies"/>
    <s v="Paper"/>
    <s v="Small Box"/>
    <d v="2016-01-14T00:00:00"/>
    <b v="0"/>
  </r>
  <r>
    <x v="1859"/>
    <s v="N"/>
    <d v="2015-12-31T00:00:00"/>
    <s v="Not Specified"/>
    <n v="2"/>
    <x v="1850"/>
    <n v="0.02"/>
    <s v="Regular"/>
    <n v="54.25"/>
    <n v="32.28"/>
    <n v="28.39"/>
    <x v="147"/>
    <s v="Mid Glamorgan"/>
    <s v="Corporate"/>
    <s v="Furniture"/>
    <s v="Office Furnishings"/>
    <s v="Small Box"/>
    <d v="2015-12-31T00:00:00"/>
    <b v="1"/>
  </r>
  <r>
    <x v="1860"/>
    <s v="N"/>
    <d v="2015-12-31T00:00:00"/>
    <s v="Not Specified"/>
    <n v="25"/>
    <x v="1851"/>
    <n v="0"/>
    <s v="Regular"/>
    <n v="291.76"/>
    <n v="77.989999999999995"/>
    <n v="19.989999999999998"/>
    <x v="147"/>
    <s v="Mid Glamorgan"/>
    <s v="Corporate"/>
    <s v="Technology"/>
    <s v="Telephones and Communication"/>
    <s v="Small Box"/>
    <d v="2016-01-02T00:00:00"/>
    <b v="1"/>
  </r>
  <r>
    <x v="1861"/>
    <s v="N"/>
    <d v="2015-12-31T00:00:00"/>
    <s v="Medium"/>
    <n v="39"/>
    <x v="1852"/>
    <n v="0.03"/>
    <s v="Regular"/>
    <n v="2975.21"/>
    <n v="174.93"/>
    <n v="33.99"/>
    <x v="357"/>
    <s v="South Glamorgan"/>
    <s v="Small Business"/>
    <s v="Office Supplies"/>
    <s v="Envelopes"/>
    <s v="Small Box"/>
    <d v="2016-01-02T00:00:00"/>
    <b v="1"/>
  </r>
  <r>
    <x v="1862"/>
    <s v="N"/>
    <d v="2016-01-01T00:00:00"/>
    <s v="Low"/>
    <n v="11"/>
    <x v="1853"/>
    <n v="0.06"/>
    <s v="Express"/>
    <n v="14.93"/>
    <n v="17.18"/>
    <n v="16.04"/>
    <x v="354"/>
    <s v="Mid Glamorgan"/>
    <s v="Consumer"/>
    <s v="Office Supplies"/>
    <s v="Paper"/>
    <s v="Wrap Bag"/>
    <d v="2016-01-08T00:00:00"/>
    <b v="1"/>
  </r>
  <r>
    <x v="1863"/>
    <s v="Y"/>
    <d v="2016-01-01T00:00:00"/>
    <s v="High"/>
    <n v="15"/>
    <x v="1854"/>
    <n v="0.04"/>
    <s v="Regular"/>
    <n v="-56.97"/>
    <n v="16.28"/>
    <n v="20.72"/>
    <x v="316"/>
    <s v="Mid Glamorgan"/>
    <s v="Home Office"/>
    <s v="Office Supplies"/>
    <s v="Paper"/>
    <s v="Small Box"/>
    <d v="2016-01-02T00:00:00"/>
    <b v="0"/>
  </r>
  <r>
    <x v="1864"/>
    <s v="N"/>
    <d v="2016-01-02T00:00:00"/>
    <s v="High"/>
    <n v="50"/>
    <x v="1855"/>
    <n v="0"/>
    <s v="Delivery Van"/>
    <n v="-247.13"/>
    <n v="35.99"/>
    <n v="29.68"/>
    <x v="325"/>
    <s v="Mid Glamorgan"/>
    <s v="Consumer"/>
    <s v="Furniture"/>
    <s v="Office Furnishings"/>
    <s v="Jumbo Drum"/>
    <d v="2016-01-04T00:00:00"/>
    <b v="0"/>
  </r>
  <r>
    <x v="1865"/>
    <s v="N"/>
    <d v="2016-01-04T00:00:00"/>
    <s v="Low"/>
    <n v="20"/>
    <x v="1856"/>
    <n v="0.09"/>
    <s v="Regular"/>
    <n v="-13.33"/>
    <n v="20.67"/>
    <n v="17.5"/>
    <x v="314"/>
    <s v="Mid Glamorgan"/>
    <s v="Corporate"/>
    <s v="Office Supplies"/>
    <s v="Appliances"/>
    <s v="Small Box"/>
    <d v="2016-01-08T00:00:00"/>
    <b v="0"/>
  </r>
  <r>
    <x v="1866"/>
    <s v="N"/>
    <d v="2016-01-04T00:00:00"/>
    <s v="Low"/>
    <n v="37"/>
    <x v="1857"/>
    <n v="0.04"/>
    <s v="Delivery Van"/>
    <n v="1858.59"/>
    <n v="292.98"/>
    <n v="49.67"/>
    <x v="314"/>
    <s v="Mid Glamorgan"/>
    <s v="Corporate"/>
    <s v="Furniture"/>
    <s v="Tables"/>
    <s v="Jumbo Box"/>
    <d v="2016-01-09T00:00:00"/>
    <b v="1"/>
  </r>
  <r>
    <x v="1867"/>
    <s v="N"/>
    <d v="2016-01-04T00:00:00"/>
    <s v="Low"/>
    <n v="50"/>
    <x v="1858"/>
    <n v="0.08"/>
    <s v="Regular"/>
    <n v="33.26"/>
    <n v="24.98"/>
    <n v="17.14"/>
    <x v="19"/>
    <s v="Mid Glamorgan"/>
    <s v="Corporate"/>
    <s v="Office Supplies"/>
    <s v="Scissors, Rulers and Trimmers"/>
    <s v="Small Pack"/>
    <d v="2016-01-04T00:00:00"/>
    <b v="1"/>
  </r>
  <r>
    <x v="1868"/>
    <s v="N"/>
    <d v="2016-01-06T00:00:00"/>
    <s v="Low"/>
    <n v="16"/>
    <x v="1859"/>
    <n v="0.04"/>
    <s v="Regular"/>
    <n v="-16.809999999999999"/>
    <n v="18.239999999999998"/>
    <n v="19.22"/>
    <x v="189"/>
    <s v="West Glamorgan"/>
    <s v="Small Business"/>
    <s v="Furniture"/>
    <s v="Office Furnishings"/>
    <s v="Small Box"/>
    <d v="2016-01-13T00:00:00"/>
    <b v="0"/>
  </r>
  <r>
    <x v="1869"/>
    <s v="N"/>
    <d v="2016-01-07T00:00:00"/>
    <s v="Medium"/>
    <n v="39"/>
    <x v="1860"/>
    <n v="0.06"/>
    <s v="Delivery Van"/>
    <n v="-1858.68"/>
    <n v="134.99"/>
    <n v="84.2"/>
    <x v="64"/>
    <s v="Mid Glamorgan"/>
    <s v="Home Office"/>
    <s v="Furniture"/>
    <s v="Chairs &amp; Chairmats"/>
    <s v="Jumbo Drum"/>
    <d v="2016-01-10T00:00:00"/>
    <b v="0"/>
  </r>
  <r>
    <x v="1870"/>
    <s v="N"/>
    <d v="2016-01-07T00:00:00"/>
    <s v="Medium"/>
    <n v="6"/>
    <x v="1861"/>
    <n v="0.02"/>
    <s v="Regular"/>
    <n v="5.09"/>
    <n v="33.979999999999997"/>
    <n v="16.87"/>
    <x v="64"/>
    <s v="Mid Glamorgan"/>
    <s v="Home Office"/>
    <s v="Office Supplies"/>
    <s v="Pens &amp; Art Supplies"/>
    <s v="Small Pack"/>
    <d v="2016-01-08T00:00:00"/>
    <b v="1"/>
  </r>
  <r>
    <x v="1871"/>
    <s v="N"/>
    <d v="2016-01-08T00:00:00"/>
    <s v="Low"/>
    <n v="34"/>
    <x v="1862"/>
    <n v="0.1"/>
    <s v="Regular"/>
    <n v="-133.94999999999999"/>
    <n v="16.89"/>
    <n v="18.93"/>
    <x v="200"/>
    <s v="Mid Glamorgan"/>
    <s v="Consumer"/>
    <s v="Technology"/>
    <s v="Computer Peripherals"/>
    <s v="Small Pack"/>
    <d v="2016-01-12T00:00:00"/>
    <b v="0"/>
  </r>
  <r>
    <x v="1872"/>
    <s v="N"/>
    <d v="2016-01-09T00:00:00"/>
    <s v="Critical"/>
    <n v="39"/>
    <x v="1863"/>
    <n v="0.02"/>
    <s v="Regular"/>
    <n v="-82.12"/>
    <n v="18.48"/>
    <n v="20.41"/>
    <x v="18"/>
    <s v="West Glamorgan"/>
    <s v="Corporate"/>
    <s v="Office Supplies"/>
    <s v="Paper"/>
    <s v="Small Box"/>
    <d v="2016-01-11T00:00:00"/>
    <b v="0"/>
  </r>
  <r>
    <x v="1873"/>
    <s v="N"/>
    <d v="2016-01-09T00:00:00"/>
    <s v="Critical"/>
    <n v="38"/>
    <x v="1864"/>
    <n v="0.05"/>
    <s v="Delivery Van"/>
    <n v="-1343.1"/>
    <n v="32.979999999999997"/>
    <n v="59"/>
    <x v="18"/>
    <s v="West Glamorgan"/>
    <s v="Corporate"/>
    <s v="Office Supplies"/>
    <s v="Storage &amp; Organization"/>
    <s v="Jumbo Drum"/>
    <d v="2016-01-11T00:00:00"/>
    <b v="0"/>
  </r>
  <r>
    <x v="1874"/>
    <s v="N"/>
    <d v="2016-01-09T00:00:00"/>
    <s v="High"/>
    <n v="8"/>
    <x v="1865"/>
    <n v="0.04"/>
    <s v="Regular"/>
    <n v="261.58"/>
    <n v="58.94"/>
    <n v="20.77"/>
    <x v="401"/>
    <s v="Mid Glamorgan"/>
    <s v="Home Office"/>
    <s v="Furniture"/>
    <s v="Office Furnishings"/>
    <s v="Small Box"/>
    <d v="2016-01-09T00:00:00"/>
    <b v="1"/>
  </r>
  <r>
    <x v="1875"/>
    <s v="N"/>
    <d v="2016-01-09T00:00:00"/>
    <s v="Medium"/>
    <n v="34"/>
    <x v="1866"/>
    <n v="0.05"/>
    <s v="Express"/>
    <n v="3307.43"/>
    <n v="375.25"/>
    <n v="33.99"/>
    <x v="276"/>
    <s v="Dyfed"/>
    <s v="Consumer"/>
    <s v="Office Supplies"/>
    <s v="Appliances"/>
    <s v="Small Box"/>
    <d v="2016-01-10T00:00:00"/>
    <b v="1"/>
  </r>
  <r>
    <x v="1876"/>
    <s v="N"/>
    <d v="2016-01-09T00:00:00"/>
    <s v="Low"/>
    <n v="50"/>
    <x v="1867"/>
    <n v="0.06"/>
    <s v="Regular"/>
    <n v="218.13"/>
    <n v="28.74"/>
    <n v="19.079999999999998"/>
    <x v="489"/>
    <s v="Mid Glamorgan"/>
    <s v="Small Business"/>
    <s v="Office Supplies"/>
    <s v="Binders and Binder Accessories"/>
    <s v="Small Box"/>
    <d v="2016-01-16T00:00:00"/>
    <b v="1"/>
  </r>
  <r>
    <x v="1877"/>
    <s v="N"/>
    <d v="2016-01-09T00:00:00"/>
    <s v="Low"/>
    <n v="45"/>
    <x v="1868"/>
    <n v="0.05"/>
    <s v="Delivery Van"/>
    <n v="-1851.66"/>
    <n v="134.99"/>
    <n v="84.2"/>
    <x v="489"/>
    <s v="Mid Glamorgan"/>
    <s v="Small Business"/>
    <s v="Furniture"/>
    <s v="Chairs &amp; Chairmats"/>
    <s v="Jumbo Drum"/>
    <d v="2016-01-11T00:00:00"/>
    <b v="0"/>
  </r>
  <r>
    <x v="1878"/>
    <s v="N"/>
    <d v="2016-01-10T00:00:00"/>
    <s v="High"/>
    <n v="12"/>
    <x v="1869"/>
    <n v="0.06"/>
    <s v="Regular"/>
    <n v="-52.93"/>
    <n v="17.53"/>
    <n v="20.98"/>
    <x v="171"/>
    <s v="West Glamorgan"/>
    <s v="Home Office"/>
    <s v="Office Supplies"/>
    <s v="Binders and Binder Accessories"/>
    <s v="Small Box"/>
    <d v="2016-01-13T00:00:00"/>
    <b v="0"/>
  </r>
  <r>
    <x v="1879"/>
    <s v="N"/>
    <d v="2016-01-10T00:00:00"/>
    <s v="High"/>
    <n v="35"/>
    <x v="1870"/>
    <n v="0.08"/>
    <s v="Regular"/>
    <n v="78.97"/>
    <n v="24.58"/>
    <n v="19.16"/>
    <x v="171"/>
    <s v="West Glamorgan"/>
    <s v="Home Office"/>
    <s v="Furniture"/>
    <s v="Office Furnishings"/>
    <s v="Small Box"/>
    <d v="2016-01-12T00:00:00"/>
    <b v="1"/>
  </r>
  <r>
    <x v="1880"/>
    <s v="N"/>
    <d v="2016-01-10T00:00:00"/>
    <s v="High"/>
    <n v="3"/>
    <x v="1871"/>
    <n v="0.06"/>
    <s v="Regular"/>
    <n v="-4.97"/>
    <n v="16.28"/>
    <n v="18.79"/>
    <x v="171"/>
    <s v="West Glamorgan"/>
    <s v="Home Office"/>
    <s v="Office Supplies"/>
    <s v="Paper"/>
    <s v="Small Box"/>
    <d v="2016-01-11T00:00:00"/>
    <b v="0"/>
  </r>
  <r>
    <x v="1881"/>
    <s v="N"/>
    <d v="2016-01-10T00:00:00"/>
    <s v="High"/>
    <n v="12"/>
    <x v="1872"/>
    <n v="0.1"/>
    <s v="Regular"/>
    <n v="14.58"/>
    <n v="15.85"/>
    <n v="14.7"/>
    <x v="171"/>
    <s v="West Glamorgan"/>
    <s v="Home Office"/>
    <s v="Office Supplies"/>
    <s v="Pens &amp; Art Supplies"/>
    <s v="Wrap Bag"/>
    <d v="2016-01-11T00:00:00"/>
    <b v="1"/>
  </r>
  <r>
    <x v="1882"/>
    <s v="N"/>
    <d v="2016-01-10T00:00:00"/>
    <s v="Not Specified"/>
    <n v="39"/>
    <x v="1873"/>
    <n v="7.0000000000000007E-2"/>
    <s v="Regular"/>
    <n v="38.9"/>
    <n v="17.84"/>
    <n v="15.2"/>
    <x v="174"/>
    <s v="South Glamorgan"/>
    <s v="Corporate"/>
    <s v="Office Supplies"/>
    <s v="Pens &amp; Art Supplies"/>
    <s v="Wrap Bag"/>
    <d v="2016-01-10T00:00:00"/>
    <b v="1"/>
  </r>
  <r>
    <x v="1883"/>
    <s v="N"/>
    <d v="2016-01-10T00:00:00"/>
    <s v="Not Specified"/>
    <n v="28"/>
    <x v="1874"/>
    <n v="7.0000000000000007E-2"/>
    <s v="Delivery Van"/>
    <n v="-993.54"/>
    <n v="230.75"/>
    <n v="83.64"/>
    <x v="174"/>
    <s v="South Glamorgan"/>
    <s v="Corporate"/>
    <s v="Furniture"/>
    <s v="Tables"/>
    <s v="Jumbo Box"/>
    <d v="2016-01-12T00:00:00"/>
    <b v="0"/>
  </r>
  <r>
    <x v="1884"/>
    <s v="N"/>
    <d v="2016-01-10T00:00:00"/>
    <s v="Low"/>
    <n v="36"/>
    <x v="1875"/>
    <n v="0.04"/>
    <s v="Regular"/>
    <n v="-104.76"/>
    <n v="17.18"/>
    <n v="19.739999999999998"/>
    <x v="421"/>
    <s v="West Glamorgan"/>
    <s v="Small Business"/>
    <s v="Office Supplies"/>
    <s v="Binders and Binder Accessories"/>
    <s v="Small Box"/>
    <d v="2016-01-15T00:00:00"/>
    <b v="0"/>
  </r>
  <r>
    <x v="1885"/>
    <s v="N"/>
    <d v="2016-01-10T00:00:00"/>
    <s v="Low"/>
    <n v="3"/>
    <x v="1876"/>
    <n v="0.08"/>
    <s v="Regular"/>
    <n v="0.35"/>
    <n v="22.94"/>
    <n v="15.39"/>
    <x v="421"/>
    <s v="West Glamorgan"/>
    <s v="Small Business"/>
    <s v="Office Supplies"/>
    <s v="Envelopes"/>
    <s v="Small Box"/>
    <d v="2016-01-12T00:00:00"/>
    <b v="1"/>
  </r>
  <r>
    <x v="1886"/>
    <s v="N"/>
    <d v="2016-01-10T00:00:00"/>
    <s v="Low"/>
    <n v="26"/>
    <x v="1877"/>
    <n v="0.02"/>
    <s v="Regular"/>
    <n v="188.64"/>
    <n v="77.989999999999995"/>
    <n v="22.8"/>
    <x v="421"/>
    <s v="West Glamorgan"/>
    <s v="Small Business"/>
    <s v="Technology"/>
    <s v="Telephones and Communication"/>
    <s v="Small Box"/>
    <d v="2016-01-15T00:00:00"/>
    <b v="1"/>
  </r>
  <r>
    <x v="1887"/>
    <s v="N"/>
    <d v="2016-01-11T00:00:00"/>
    <s v="Critical"/>
    <n v="48"/>
    <x v="1878"/>
    <n v="0.01"/>
    <s v="Delivery Van"/>
    <n v="-818.75"/>
    <n v="142.97999999999999"/>
    <n v="68.739999999999995"/>
    <x v="137"/>
    <s v="Mid Glamorgan"/>
    <s v="Small Business"/>
    <s v="Furniture"/>
    <s v="Bookcases"/>
    <s v="Jumbo Box"/>
    <d v="2016-01-13T00:00:00"/>
    <b v="0"/>
  </r>
  <r>
    <x v="1888"/>
    <s v="N"/>
    <d v="2016-01-11T00:00:00"/>
    <s v="Critical"/>
    <n v="23"/>
    <x v="1879"/>
    <n v="0.02"/>
    <s v="Regular"/>
    <n v="-10.65"/>
    <n v="42.97"/>
    <n v="18"/>
    <x v="137"/>
    <s v="Mid Glamorgan"/>
    <s v="Small Business"/>
    <s v="Technology"/>
    <s v="Computer Peripherals"/>
    <s v="Small Box"/>
    <d v="2016-01-11T00:00:00"/>
    <b v="0"/>
  </r>
  <r>
    <x v="1889"/>
    <s v="N"/>
    <d v="2016-01-11T00:00:00"/>
    <s v="Low"/>
    <n v="6"/>
    <x v="1880"/>
    <n v="7.0000000000000007E-2"/>
    <s v="Regular"/>
    <n v="0.79"/>
    <n v="14.78"/>
    <n v="15.49"/>
    <x v="230"/>
    <s v="Dyfed"/>
    <s v="Corporate"/>
    <s v="Office Supplies"/>
    <s v="Binders and Binder Accessories"/>
    <s v="Small Box"/>
    <d v="2016-01-13T00:00:00"/>
    <b v="1"/>
  </r>
  <r>
    <x v="1890"/>
    <s v="N"/>
    <d v="2016-01-11T00:00:00"/>
    <s v="Low"/>
    <n v="15"/>
    <x v="1881"/>
    <n v="0.04"/>
    <s v="Regular"/>
    <n v="-44.2"/>
    <n v="16.14"/>
    <n v="20.6"/>
    <x v="230"/>
    <s v="Dyfed"/>
    <s v="Corporate"/>
    <s v="Furniture"/>
    <s v="Office Furnishings"/>
    <s v="Small Box"/>
    <d v="2016-01-20T00:00:00"/>
    <b v="0"/>
  </r>
  <r>
    <x v="1891"/>
    <s v="N"/>
    <d v="2016-01-11T00:00:00"/>
    <s v="Low"/>
    <n v="19"/>
    <x v="1882"/>
    <n v="0.05"/>
    <s v="Regular"/>
    <n v="-71.78"/>
    <n v="18.48"/>
    <n v="21.86"/>
    <x v="230"/>
    <s v="Dyfed"/>
    <s v="Corporate"/>
    <s v="Office Supplies"/>
    <s v="Paper"/>
    <s v="Small Box"/>
    <d v="2016-01-16T00:00:00"/>
    <b v="0"/>
  </r>
  <r>
    <x v="1892"/>
    <s v="N"/>
    <d v="2016-01-11T00:00:00"/>
    <s v="Low"/>
    <n v="21"/>
    <x v="1883"/>
    <n v="0.01"/>
    <s v="Regular"/>
    <n v="-45.48"/>
    <n v="15.28"/>
    <n v="17.97"/>
    <x v="230"/>
    <s v="Dyfed"/>
    <s v="Corporate"/>
    <s v="Office Supplies"/>
    <s v="Pens &amp; Art Supplies"/>
    <s v="Wrap Bag"/>
    <d v="2016-01-16T00:00:00"/>
    <b v="0"/>
  </r>
  <r>
    <x v="1893"/>
    <s v="N"/>
    <d v="2016-01-11T00:00:00"/>
    <s v="High"/>
    <n v="24"/>
    <x v="1884"/>
    <n v="0"/>
    <s v="Regular"/>
    <n v="836.15"/>
    <n v="90.69"/>
    <n v="33.99"/>
    <x v="15"/>
    <s v="West Glamorgan"/>
    <s v="Home Office"/>
    <s v="Furniture"/>
    <s v="Office Furnishings"/>
    <s v="Small Box"/>
    <d v="2016-01-12T00:00:00"/>
    <b v="1"/>
  </r>
  <r>
    <x v="1894"/>
    <s v="N"/>
    <d v="2016-01-13T00:00:00"/>
    <s v="Low"/>
    <n v="41"/>
    <x v="1885"/>
    <n v="0"/>
    <s v="Regular"/>
    <n v="-152.84"/>
    <n v="47.99"/>
    <n v="19"/>
    <x v="73"/>
    <s v="Mid Glamorgan"/>
    <s v="Consumer"/>
    <s v="Technology"/>
    <s v="Telephones and Communication"/>
    <s v="Small Box"/>
    <d v="2016-01-17T00:00:00"/>
    <b v="0"/>
  </r>
  <r>
    <x v="1895"/>
    <s v="N"/>
    <d v="2016-01-14T00:00:00"/>
    <s v="High"/>
    <n v="35"/>
    <x v="1886"/>
    <n v="0.05"/>
    <s v="Delivery Van"/>
    <n v="-1041.3800000000001"/>
    <n v="162.88999999999999"/>
    <n v="74.2"/>
    <x v="378"/>
    <s v="Dyfed"/>
    <s v="Corporate"/>
    <s v="Furniture"/>
    <s v="Chairs &amp; Chairmats"/>
    <s v="Jumbo Drum"/>
    <d v="2016-01-16T00:00:00"/>
    <b v="0"/>
  </r>
  <r>
    <x v="1896"/>
    <s v="N"/>
    <d v="2016-01-16T00:00:00"/>
    <s v="Medium"/>
    <n v="29"/>
    <x v="1887"/>
    <n v="0.03"/>
    <s v="Regular"/>
    <n v="-37.96"/>
    <n v="17.98"/>
    <n v="19.2"/>
    <x v="45"/>
    <s v="Dyfed"/>
    <s v="Small Business"/>
    <s v="Office Supplies"/>
    <s v="Paper"/>
    <s v="Small Box"/>
    <d v="2016-01-17T00:00:00"/>
    <b v="0"/>
  </r>
  <r>
    <x v="1897"/>
    <s v="N"/>
    <d v="2016-01-16T00:00:00"/>
    <s v="Critical"/>
    <n v="12"/>
    <x v="1888"/>
    <n v="0.02"/>
    <s v="Regular"/>
    <n v="20.82"/>
    <n v="15.69"/>
    <n v="14.5"/>
    <x v="81"/>
    <s v="Dyfed"/>
    <s v="Small Business"/>
    <s v="Office Supplies"/>
    <s v="Labels"/>
    <s v="Small Box"/>
    <d v="2016-01-16T00:00:00"/>
    <b v="1"/>
  </r>
  <r>
    <x v="1898"/>
    <s v="N"/>
    <d v="2016-01-18T00:00:00"/>
    <s v="High"/>
    <n v="41"/>
    <x v="1889"/>
    <n v="0"/>
    <s v="Regular"/>
    <n v="19.88"/>
    <n v="17.28"/>
    <n v="16.989999999999998"/>
    <x v="6"/>
    <s v="West Glamorgan"/>
    <s v="Corporate"/>
    <s v="Office Supplies"/>
    <s v="Binders and Binder Accessories"/>
    <s v="Small Box"/>
    <d v="2016-01-20T00:00:00"/>
    <b v="1"/>
  </r>
  <r>
    <x v="1899"/>
    <s v="N"/>
    <d v="2016-01-18T00:00:00"/>
    <s v="High"/>
    <n v="27"/>
    <x v="1890"/>
    <n v="0"/>
    <s v="Regular"/>
    <n v="-47.3"/>
    <n v="77.989999999999995"/>
    <n v="33.99"/>
    <x v="6"/>
    <s v="West Glamorgan"/>
    <s v="Corporate"/>
    <s v="Technology"/>
    <s v="Telephones and Communication"/>
    <s v="Small Box"/>
    <d v="2016-01-20T00:00:00"/>
    <b v="0"/>
  </r>
  <r>
    <x v="1900"/>
    <s v="N"/>
    <d v="2016-01-19T00:00:00"/>
    <s v="High"/>
    <n v="9"/>
    <x v="1891"/>
    <n v="0"/>
    <s v="Express"/>
    <n v="23.61"/>
    <n v="14.88"/>
    <n v="14.99"/>
    <x v="154"/>
    <s v="West Glamorgan"/>
    <s v="Consumer"/>
    <s v="Office Supplies"/>
    <s v="Labels"/>
    <s v="Small Box"/>
    <d v="2016-01-20T00:00:00"/>
    <b v="1"/>
  </r>
  <r>
    <x v="1901"/>
    <s v="N"/>
    <d v="2016-01-19T00:00:00"/>
    <s v="Not Specified"/>
    <n v="46"/>
    <x v="1892"/>
    <n v="0.1"/>
    <s v="Regular"/>
    <n v="-10.39"/>
    <n v="16.28"/>
    <n v="15.6"/>
    <x v="133"/>
    <s v="Mid Glamorgan"/>
    <s v="Home Office"/>
    <s v="Office Supplies"/>
    <s v="Pens &amp; Art Supplies"/>
    <s v="Wrap Bag"/>
    <d v="2016-01-19T00:00:00"/>
    <b v="0"/>
  </r>
  <r>
    <x v="1902"/>
    <s v="N"/>
    <d v="2016-01-20T00:00:00"/>
    <s v="Critical"/>
    <n v="7"/>
    <x v="1893"/>
    <n v="7.0000000000000007E-2"/>
    <s v="Regular"/>
    <n v="-22.38"/>
    <n v="29.67"/>
    <n v="22.99"/>
    <x v="373"/>
    <s v="Dyfed"/>
    <s v="Consumer"/>
    <s v="Furniture"/>
    <s v="Office Furnishings"/>
    <s v="Small Pack"/>
    <d v="2016-01-22T00:00:00"/>
    <b v="0"/>
  </r>
  <r>
    <x v="1903"/>
    <s v="N"/>
    <d v="2016-01-20T00:00:00"/>
    <s v="Critical"/>
    <n v="50"/>
    <x v="1894"/>
    <n v="0.03"/>
    <s v="Regular"/>
    <n v="-14.37"/>
    <n v="20.67"/>
    <n v="17.5"/>
    <x v="373"/>
    <s v="Dyfed"/>
    <s v="Consumer"/>
    <s v="Office Supplies"/>
    <s v="Appliances"/>
    <s v="Small Box"/>
    <d v="2016-01-22T00:00:00"/>
    <b v="0"/>
  </r>
  <r>
    <x v="1904"/>
    <s v="N"/>
    <d v="2016-01-20T00:00:00"/>
    <s v="Critical"/>
    <n v="5"/>
    <x v="1895"/>
    <n v="0.03"/>
    <s v="Express"/>
    <n v="-239.69"/>
    <n v="111.99"/>
    <n v="33.99"/>
    <x v="373"/>
    <s v="Dyfed"/>
    <s v="Consumer"/>
    <s v="Technology"/>
    <s v="Computer Peripherals"/>
    <s v="Small Box"/>
    <d v="2016-01-22T00:00:00"/>
    <b v="0"/>
  </r>
  <r>
    <x v="1905"/>
    <s v="N"/>
    <d v="2016-01-21T00:00:00"/>
    <s v="Low"/>
    <n v="26"/>
    <x v="1896"/>
    <n v="0.01"/>
    <s v="Regular"/>
    <n v="116"/>
    <n v="27.98"/>
    <n v="18"/>
    <x v="490"/>
    <s v="Mid Glamorgan"/>
    <s v="Consumer"/>
    <s v="Technology"/>
    <s v="Computer Peripherals"/>
    <s v="Small Box"/>
    <d v="2016-01-21T00:00:00"/>
    <b v="1"/>
  </r>
  <r>
    <x v="1906"/>
    <s v="N"/>
    <d v="2016-01-21T00:00:00"/>
    <s v="Not Specified"/>
    <n v="4"/>
    <x v="1897"/>
    <n v="0.09"/>
    <s v="Delivery Van"/>
    <n v="-302.56"/>
    <n v="270.98"/>
    <n v="68.31"/>
    <x v="466"/>
    <s v="Mid Glamorgan"/>
    <s v="Consumer"/>
    <s v="Furniture"/>
    <s v="Chairs &amp; Chairmats"/>
    <s v="Jumbo Drum"/>
    <d v="2016-01-22T00:00:00"/>
    <b v="0"/>
  </r>
  <r>
    <x v="1907"/>
    <s v="N"/>
    <d v="2016-01-21T00:00:00"/>
    <s v="Low"/>
    <n v="38"/>
    <x v="1898"/>
    <n v="0.04"/>
    <s v="Regular"/>
    <n v="-114.72"/>
    <n v="16.91"/>
    <n v="19.68"/>
    <x v="491"/>
    <s v="Mid Glamorgan"/>
    <s v="Corporate"/>
    <s v="Office Supplies"/>
    <s v="Binders and Binder Accessories"/>
    <s v="Small Box"/>
    <d v="2016-01-23T00:00:00"/>
    <b v="0"/>
  </r>
  <r>
    <x v="1908"/>
    <s v="N"/>
    <d v="2016-01-22T00:00:00"/>
    <s v="Critical"/>
    <n v="39"/>
    <x v="1899"/>
    <n v="0.03"/>
    <s v="Express"/>
    <n v="546.07000000000005"/>
    <n v="60.92"/>
    <n v="18.5"/>
    <x v="404"/>
    <s v="Mid Glamorgan"/>
    <s v="Consumer"/>
    <s v="Office Supplies"/>
    <s v="Appliances"/>
    <s v="Small Box"/>
    <d v="2016-01-24T00:00:00"/>
    <b v="1"/>
  </r>
  <r>
    <x v="1909"/>
    <s v="N"/>
    <d v="2016-01-22T00:00:00"/>
    <s v="Critical"/>
    <n v="5"/>
    <x v="1900"/>
    <n v="0"/>
    <s v="Regular"/>
    <n v="8.15"/>
    <n v="16.13"/>
    <n v="14.5"/>
    <x v="404"/>
    <s v="Mid Glamorgan"/>
    <s v="Consumer"/>
    <s v="Office Supplies"/>
    <s v="Labels"/>
    <s v="Small Box"/>
    <d v="2016-01-24T00:00:00"/>
    <b v="1"/>
  </r>
  <r>
    <x v="1910"/>
    <s v="N"/>
    <d v="2016-01-22T00:00:00"/>
    <s v="Critical"/>
    <n v="43"/>
    <x v="428"/>
    <n v="0.1"/>
    <s v="Regular"/>
    <n v="3.91"/>
    <n v="14.88"/>
    <n v="15.01"/>
    <x v="404"/>
    <s v="Mid Glamorgan"/>
    <s v="Consumer"/>
    <s v="Office Supplies"/>
    <s v="Pens &amp; Art Supplies"/>
    <s v="Wrap Bag"/>
    <d v="2016-01-24T00:00:00"/>
    <b v="1"/>
  </r>
  <r>
    <x v="1911"/>
    <s v="Y"/>
    <d v="2016-01-24T00:00:00"/>
    <s v="Not Specified"/>
    <n v="27"/>
    <x v="1901"/>
    <n v="0.01"/>
    <s v="Regular"/>
    <n v="9.4600000000000009"/>
    <n v="14.94"/>
    <n v="14.96"/>
    <x v="291"/>
    <s v="Dyfed"/>
    <s v="Small Business"/>
    <s v="Office Supplies"/>
    <s v="Pens &amp; Art Supplies"/>
    <s v="Wrap Bag"/>
    <d v="2016-01-26T00:00:00"/>
    <b v="1"/>
  </r>
  <r>
    <x v="1912"/>
    <s v="Y"/>
    <d v="2016-01-24T00:00:00"/>
    <s v="Not Specified"/>
    <n v="44"/>
    <x v="1902"/>
    <n v="0.06"/>
    <s v="Regular"/>
    <n v="-7.27"/>
    <n v="23.58"/>
    <n v="20.97"/>
    <x v="291"/>
    <s v="Mid Glamorgan"/>
    <s v="Small Business"/>
    <s v="Office Supplies"/>
    <s v="Envelopes"/>
    <s v="Small Box"/>
    <d v="2016-01-26T00:00:00"/>
    <b v="0"/>
  </r>
  <r>
    <x v="1913"/>
    <s v="Y"/>
    <d v="2016-01-25T00:00:00"/>
    <s v="Low"/>
    <n v="18"/>
    <x v="1903"/>
    <n v="0.06"/>
    <s v="Regular"/>
    <n v="153.69999999999999"/>
    <n v="51.98"/>
    <n v="23.83"/>
    <x v="27"/>
    <s v="West Glamorgan"/>
    <s v="Consumer"/>
    <s v="Office Supplies"/>
    <s v="Envelopes"/>
    <s v="Small Box"/>
    <d v="2016-01-30T00:00:00"/>
    <b v="1"/>
  </r>
  <r>
    <x v="1914"/>
    <s v="Y"/>
    <d v="2016-01-25T00:00:00"/>
    <s v="Low"/>
    <n v="41"/>
    <x v="1904"/>
    <n v="0.08"/>
    <s v="Delivery Van"/>
    <n v="-162.43"/>
    <n v="127.99"/>
    <n v="70.14"/>
    <x v="27"/>
    <s v="West Glamorgan"/>
    <s v="Consumer"/>
    <s v="Technology"/>
    <s v="Office Machines"/>
    <s v="Jumbo Drum"/>
    <d v="2016-01-25T00:00:00"/>
    <b v="0"/>
  </r>
  <r>
    <x v="1915"/>
    <s v="N"/>
    <d v="2016-01-25T00:00:00"/>
    <s v="High"/>
    <n v="24"/>
    <x v="1905"/>
    <n v="0.02"/>
    <s v="Regular"/>
    <n v="-123.29"/>
    <n v="21.99"/>
    <n v="25.59"/>
    <x v="183"/>
    <s v="West Glamorgan"/>
    <s v="Home Office"/>
    <s v="Office Supplies"/>
    <s v="Paper"/>
    <s v="Small Box"/>
    <d v="2016-01-27T00:00:00"/>
    <b v="0"/>
  </r>
  <r>
    <x v="1916"/>
    <s v="N"/>
    <d v="2016-01-26T00:00:00"/>
    <s v="Critical"/>
    <n v="15"/>
    <x v="1906"/>
    <n v="0"/>
    <s v="Delivery Van"/>
    <n v="-699.26"/>
    <n v="561.99"/>
    <n v="63"/>
    <x v="56"/>
    <s v="Dyfed"/>
    <s v="Corporate"/>
    <s v="Technology"/>
    <s v="Copiers and Fax"/>
    <s v="Jumbo Drum"/>
    <d v="2016-01-27T00:00:00"/>
    <b v="0"/>
  </r>
  <r>
    <x v="1917"/>
    <s v="Y"/>
    <d v="2016-01-27T00:00:00"/>
    <s v="Not Specified"/>
    <n v="42"/>
    <x v="1907"/>
    <n v="0.03"/>
    <s v="Regular"/>
    <n v="-8.83"/>
    <n v="18.64"/>
    <n v="18.95"/>
    <x v="492"/>
    <s v="South Glamorgan"/>
    <s v="Home Office"/>
    <s v="Furniture"/>
    <s v="Office Furnishings"/>
    <s v="Small Pack"/>
    <d v="2016-01-29T00:00:00"/>
    <b v="0"/>
  </r>
  <r>
    <x v="1918"/>
    <s v="Y"/>
    <d v="2016-01-27T00:00:00"/>
    <s v="Not Specified"/>
    <n v="39"/>
    <x v="1908"/>
    <n v="0.06"/>
    <s v="Delivery Van"/>
    <n v="954.19"/>
    <n v="157.44999999999999"/>
    <n v="31.85"/>
    <x v="492"/>
    <s v="South Glamorgan"/>
    <s v="Home Office"/>
    <s v="Technology"/>
    <s v="Office Machines"/>
    <s v="Jumbo Drum"/>
    <d v="2016-01-27T00:00:00"/>
    <b v="1"/>
  </r>
  <r>
    <x v="1919"/>
    <s v="Y"/>
    <d v="2016-01-27T00:00:00"/>
    <s v="Not Specified"/>
    <n v="35"/>
    <x v="1909"/>
    <n v="0.03"/>
    <s v="Regular"/>
    <n v="-0.93"/>
    <n v="14.21"/>
    <n v="15.12"/>
    <x v="492"/>
    <s v="South Glamorgan"/>
    <s v="Home Office"/>
    <s v="Office Supplies"/>
    <s v="Pens &amp; Art Supplies"/>
    <s v="Wrap Bag"/>
    <d v="2016-01-29T00:00:00"/>
    <b v="0"/>
  </r>
  <r>
    <x v="1920"/>
    <s v="N"/>
    <d v="2016-01-27T00:00:00"/>
    <s v="High"/>
    <n v="48"/>
    <x v="1910"/>
    <n v="0.01"/>
    <s v="Express"/>
    <n v="-11.68"/>
    <n v="46.98"/>
    <n v="21.53"/>
    <x v="43"/>
    <s v="West Glamorgan"/>
    <s v="Small Business"/>
    <s v="Technology"/>
    <s v="Computer Peripherals"/>
    <s v="Small Box"/>
    <d v="2016-01-28T00:00:00"/>
    <b v="0"/>
  </r>
  <r>
    <x v="1921"/>
    <s v="N"/>
    <d v="2016-01-27T00:00:00"/>
    <s v="High"/>
    <n v="37"/>
    <x v="1911"/>
    <n v="0"/>
    <s v="Regular"/>
    <n v="645.05999999999995"/>
    <n v="49.94"/>
    <n v="19.079999999999998"/>
    <x v="43"/>
    <s v="West Glamorgan"/>
    <s v="Small Business"/>
    <s v="Office Supplies"/>
    <s v="Paper"/>
    <s v="Wrap Bag"/>
    <d v="2016-01-28T00:00:00"/>
    <b v="1"/>
  </r>
  <r>
    <x v="1922"/>
    <s v="N"/>
    <d v="2016-01-27T00:00:00"/>
    <s v="High"/>
    <n v="18"/>
    <x v="1912"/>
    <n v="0.03"/>
    <s v="Regular"/>
    <n v="-30.58"/>
    <n v="18.48"/>
    <n v="19.87"/>
    <x v="43"/>
    <s v="West Glamorgan"/>
    <s v="Small Business"/>
    <s v="Office Supplies"/>
    <s v="Paper"/>
    <s v="Small Box"/>
    <d v="2016-01-29T00:00:00"/>
    <b v="0"/>
  </r>
  <r>
    <x v="1923"/>
    <s v="N"/>
    <d v="2016-01-27T00:00:00"/>
    <s v="High"/>
    <n v="35"/>
    <x v="1913"/>
    <n v="0.04"/>
    <s v="Regular"/>
    <n v="1371.97"/>
    <n v="212.99"/>
    <n v="18.2"/>
    <x v="43"/>
    <s v="West Glamorgan"/>
    <s v="Small Business"/>
    <s v="Technology"/>
    <s v="Telephones and Communication"/>
    <s v="Small Box"/>
    <d v="2016-01-28T00:00:00"/>
    <b v="1"/>
  </r>
  <r>
    <x v="1924"/>
    <s v="N"/>
    <d v="2016-01-28T00:00:00"/>
    <s v="Low"/>
    <n v="41"/>
    <x v="1914"/>
    <n v="0.08"/>
    <s v="Delivery Van"/>
    <n v="3381.43"/>
    <n v="309.64"/>
    <n v="28.7"/>
    <x v="493"/>
    <s v="Mid Glamorgan"/>
    <s v="Consumer"/>
    <s v="Technology"/>
    <s v="Office Machines"/>
    <s v="Jumbo Drum"/>
    <d v="2016-02-01T00:00:00"/>
    <b v="1"/>
  </r>
  <r>
    <x v="1925"/>
    <s v="N"/>
    <d v="2016-01-29T00:00:00"/>
    <s v="Medium"/>
    <n v="12"/>
    <x v="1915"/>
    <n v="0.06"/>
    <s v="Delivery Van"/>
    <n v="-146.33000000000001"/>
    <n v="125.98"/>
    <n v="44"/>
    <x v="282"/>
    <s v="West Glamorgan"/>
    <s v="Home Office"/>
    <s v="Furniture"/>
    <s v="Chairs &amp; Chairmats"/>
    <s v="Jumbo Drum"/>
    <d v="2016-01-30T00:00:00"/>
    <b v="0"/>
  </r>
  <r>
    <x v="1926"/>
    <s v="N"/>
    <d v="2016-01-30T00:00:00"/>
    <s v="Not Specified"/>
    <n v="9"/>
    <x v="1916"/>
    <n v="0.08"/>
    <s v="Regular"/>
    <n v="7.27"/>
    <n v="19.38"/>
    <n v="19.21"/>
    <x v="74"/>
    <s v="Mid Glamorgan"/>
    <s v="Home Office"/>
    <s v="Furniture"/>
    <s v="Office Furnishings"/>
    <s v="Small Box"/>
    <d v="2016-01-31T00:00:00"/>
    <b v="1"/>
  </r>
  <r>
    <x v="1927"/>
    <s v="N"/>
    <d v="2016-01-31T00:00:00"/>
    <s v="Medium"/>
    <n v="15"/>
    <x v="1917"/>
    <n v="7.0000000000000007E-2"/>
    <s v="Regular"/>
    <n v="406.09"/>
    <n v="135.38"/>
    <n v="38.49"/>
    <x v="478"/>
    <s v="Mid Glamorgan"/>
    <s v="Small Business"/>
    <s v="Office Supplies"/>
    <s v="Appliances"/>
    <s v="Large Box"/>
    <d v="2016-02-02T00:00:00"/>
    <b v="1"/>
  </r>
  <r>
    <x v="1928"/>
    <s v="N"/>
    <d v="2016-01-31T00:00:00"/>
    <s v="High"/>
    <n v="3"/>
    <x v="1918"/>
    <n v="0.08"/>
    <s v="Regular"/>
    <n v="284"/>
    <n v="117.98"/>
    <n v="27.99"/>
    <x v="137"/>
    <s v="Dyfed"/>
    <s v="Small Business"/>
    <s v="Furniture"/>
    <s v="Office Furnishings"/>
    <s v="Medium Box"/>
    <d v="2016-02-01T00:00:00"/>
    <b v="1"/>
  </r>
  <r>
    <x v="1929"/>
    <s v="N"/>
    <d v="2016-02-01T00:00:00"/>
    <s v="High"/>
    <n v="2"/>
    <x v="1919"/>
    <n v="0.02"/>
    <s v="Regular"/>
    <n v="-296.51"/>
    <n v="77.989999999999995"/>
    <n v="22.99"/>
    <x v="40"/>
    <s v="Mid Glamorgan"/>
    <s v="Consumer"/>
    <s v="Technology"/>
    <s v="Telephones and Communication"/>
    <s v="Small Box"/>
    <d v="2016-02-03T00:00:00"/>
    <b v="0"/>
  </r>
  <r>
    <x v="1930"/>
    <s v="N"/>
    <d v="2016-02-01T00:00:00"/>
    <s v="Medium"/>
    <n v="44"/>
    <x v="1920"/>
    <n v="0.06"/>
    <s v="Regular"/>
    <n v="1109.72"/>
    <n v="107.99"/>
    <n v="18.899999999999999"/>
    <x v="32"/>
    <s v="Mid Glamorgan"/>
    <s v="Home Office"/>
    <s v="Technology"/>
    <s v="Telephones and Communication"/>
    <s v="Small Box"/>
    <d v="2016-02-02T00:00:00"/>
    <b v="1"/>
  </r>
  <r>
    <x v="1931"/>
    <s v="N"/>
    <d v="2016-02-01T00:00:00"/>
    <s v="Critical"/>
    <n v="4"/>
    <x v="1921"/>
    <n v="0.03"/>
    <s v="Regular"/>
    <n v="4.1399999999999997"/>
    <n v="15.08"/>
    <n v="14.99"/>
    <x v="494"/>
    <s v="Mid Glamorgan"/>
    <s v="Home Office"/>
    <s v="Office Supplies"/>
    <s v="Labels"/>
    <s v="Small Box"/>
    <d v="2016-02-02T00:00:00"/>
    <b v="1"/>
  </r>
  <r>
    <x v="1932"/>
    <s v="N"/>
    <d v="2016-02-02T00:00:00"/>
    <s v="Not Specified"/>
    <n v="24"/>
    <x v="1922"/>
    <n v="7.0000000000000007E-2"/>
    <s v="Regular"/>
    <n v="-163.77000000000001"/>
    <n v="17.940000000000001"/>
    <n v="23.92"/>
    <x v="495"/>
    <s v="Mid Glamorgan"/>
    <s v="Home Office"/>
    <s v="Office Supplies"/>
    <s v="Binders and Binder Accessories"/>
    <s v="Small Box"/>
    <d v="2016-02-04T00:00:00"/>
    <b v="0"/>
  </r>
  <r>
    <x v="1933"/>
    <s v="N"/>
    <d v="2016-02-02T00:00:00"/>
    <s v="Not Specified"/>
    <n v="3"/>
    <x v="1923"/>
    <n v="0.01"/>
    <s v="Regular"/>
    <n v="111.3"/>
    <n v="51.98"/>
    <n v="23.2"/>
    <x v="495"/>
    <s v="Mid Glamorgan"/>
    <s v="Home Office"/>
    <s v="Furniture"/>
    <s v="Office Furnishings"/>
    <s v="Wrap Bag"/>
    <d v="2016-02-03T00:00:00"/>
    <b v="1"/>
  </r>
  <r>
    <x v="1934"/>
    <s v="N"/>
    <d v="2016-02-02T00:00:00"/>
    <s v="Not Specified"/>
    <n v="38"/>
    <x v="1924"/>
    <n v="0.02"/>
    <s v="Regular"/>
    <n v="3413.86"/>
    <n v="206.3"/>
    <n v="25.54"/>
    <x v="495"/>
    <s v="Mid Glamorgan"/>
    <s v="Home Office"/>
    <s v="Furniture"/>
    <s v="Office Furnishings"/>
    <s v="Large Box"/>
    <d v="2016-02-02T00:00:00"/>
    <b v="1"/>
  </r>
  <r>
    <x v="1935"/>
    <s v="N"/>
    <d v="2016-02-02T00:00:00"/>
    <s v="Not Specified"/>
    <n v="23"/>
    <x v="1925"/>
    <n v="7.0000000000000007E-2"/>
    <s v="Regular"/>
    <n v="-191.73"/>
    <n v="18.98"/>
    <n v="23.69"/>
    <x v="495"/>
    <s v="Mid Glamorgan"/>
    <s v="Home Office"/>
    <s v="Office Supplies"/>
    <s v="Storage &amp; Organization"/>
    <s v="Small Box"/>
    <d v="2016-02-02T00:00:00"/>
    <b v="0"/>
  </r>
  <r>
    <x v="1936"/>
    <s v="N"/>
    <d v="2016-02-02T00:00:00"/>
    <s v="Critical"/>
    <n v="27"/>
    <x v="1926"/>
    <n v="0.1"/>
    <s v="Regular"/>
    <n v="-114.65"/>
    <n v="32.99"/>
    <n v="17.3"/>
    <x v="16"/>
    <s v="Dyfed"/>
    <s v="Small Business"/>
    <s v="Technology"/>
    <s v="Telephones and Communication"/>
    <s v="Small Pack"/>
    <d v="2016-02-04T00:00:00"/>
    <b v="0"/>
  </r>
  <r>
    <x v="1937"/>
    <s v="N"/>
    <d v="2016-02-02T00:00:00"/>
    <s v="Critical"/>
    <n v="14"/>
    <x v="1927"/>
    <n v="0.09"/>
    <s v="Regular"/>
    <n v="10.96"/>
    <n v="37.99"/>
    <n v="19.37"/>
    <x v="16"/>
    <s v="Dyfed"/>
    <s v="Small Business"/>
    <s v="Office Supplies"/>
    <s v="Pens &amp; Art Supplies"/>
    <s v="Small Box"/>
    <d v="2016-02-04T00:00:00"/>
    <b v="1"/>
  </r>
  <r>
    <x v="1938"/>
    <s v="N"/>
    <d v="2016-02-03T00:00:00"/>
    <s v="Not Specified"/>
    <n v="35"/>
    <x v="1928"/>
    <n v="0.05"/>
    <s v="Express"/>
    <n v="376.68"/>
    <n v="49.74"/>
    <n v="16.899999999999999"/>
    <x v="496"/>
    <s v="Dyfed"/>
    <s v="Consumer"/>
    <s v="Office Supplies"/>
    <s v="Pens &amp; Art Supplies"/>
    <s v="Small Pack"/>
    <d v="2016-02-04T00:00:00"/>
    <b v="1"/>
  </r>
  <r>
    <x v="1939"/>
    <s v="N"/>
    <d v="2016-02-03T00:00:00"/>
    <s v="Not Specified"/>
    <n v="39"/>
    <x v="1929"/>
    <n v="0.09"/>
    <s v="Express"/>
    <n v="-503.47"/>
    <n v="107.43"/>
    <n v="33.99"/>
    <x v="496"/>
    <s v="Dyfed"/>
    <s v="Consumer"/>
    <s v="Office Supplies"/>
    <s v="Storage &amp; Organization"/>
    <s v="Small Box"/>
    <d v="2016-02-05T00:00:00"/>
    <b v="0"/>
  </r>
  <r>
    <x v="1940"/>
    <s v="N"/>
    <d v="2016-02-04T00:00:00"/>
    <s v="Not Specified"/>
    <n v="9"/>
    <x v="1930"/>
    <n v="0.1"/>
    <s v="Delivery Van"/>
    <n v="-193.4"/>
    <n v="312.98"/>
    <n v="78.73"/>
    <x v="122"/>
    <s v="Mid Glamorgan"/>
    <s v="Corporate"/>
    <s v="Furniture"/>
    <s v="Chairs &amp; Chairmats"/>
    <s v="Jumbo Drum"/>
    <d v="2016-02-05T00:00:00"/>
    <b v="0"/>
  </r>
  <r>
    <x v="1941"/>
    <s v="N"/>
    <d v="2016-02-04T00:00:00"/>
    <s v="High"/>
    <n v="49"/>
    <x v="1931"/>
    <n v="0.08"/>
    <s v="Regular"/>
    <n v="-264.51"/>
    <n v="15.52"/>
    <n v="20.83"/>
    <x v="36"/>
    <s v="Dyfed"/>
    <s v="Consumer"/>
    <s v="Office Supplies"/>
    <s v="Binders and Binder Accessories"/>
    <s v="Small Box"/>
    <d v="2016-02-06T00:00:00"/>
    <b v="0"/>
  </r>
  <r>
    <x v="1942"/>
    <s v="N"/>
    <d v="2016-02-05T00:00:00"/>
    <s v="Not Specified"/>
    <n v="3"/>
    <x v="1932"/>
    <n v="0.06"/>
    <s v="Delivery Van"/>
    <n v="-1039.52"/>
    <n v="512.97"/>
    <n v="83.3"/>
    <x v="90"/>
    <s v="Mid Glamorgan"/>
    <s v="Home Office"/>
    <s v="Technology"/>
    <s v="Office Machines"/>
    <s v="Jumbo Drum"/>
    <d v="2016-02-06T00:00:00"/>
    <b v="0"/>
  </r>
  <r>
    <x v="1943"/>
    <s v="N"/>
    <d v="2016-02-05T00:00:00"/>
    <s v="Not Specified"/>
    <n v="30"/>
    <x v="1933"/>
    <n v="0.09"/>
    <s v="Regular"/>
    <n v="-69.48"/>
    <n v="33.380000000000003"/>
    <n v="22.99"/>
    <x v="90"/>
    <s v="Mid Glamorgan"/>
    <s v="Home Office"/>
    <s v="Office Supplies"/>
    <s v="Pens &amp; Art Supplies"/>
    <s v="Small Pack"/>
    <d v="2016-02-05T00:00:00"/>
    <b v="0"/>
  </r>
  <r>
    <x v="1944"/>
    <s v="N"/>
    <d v="2016-02-05T00:00:00"/>
    <s v="Not Specified"/>
    <n v="17"/>
    <x v="1934"/>
    <n v="0.01"/>
    <s v="Regular"/>
    <n v="-50.65"/>
    <n v="40.99"/>
    <n v="22.59"/>
    <x v="90"/>
    <s v="Mid Glamorgan"/>
    <s v="Home Office"/>
    <s v="Technology"/>
    <s v="Telephones and Communication"/>
    <s v="Medium Box"/>
    <d v="2016-02-05T00:00:00"/>
    <b v="0"/>
  </r>
  <r>
    <x v="1945"/>
    <s v="N"/>
    <d v="2016-02-05T00:00:00"/>
    <s v="Not Specified"/>
    <n v="14"/>
    <x v="1935"/>
    <n v="0.02"/>
    <s v="Express"/>
    <n v="163.29"/>
    <n v="42.56"/>
    <n v="16.989999999999998"/>
    <x v="389"/>
    <s v="Mid Glamorgan"/>
    <s v="Corporate"/>
    <s v="Office Supplies"/>
    <s v="Binders and Binder Accessories"/>
    <s v="Small Box"/>
    <d v="2016-02-06T00:00:00"/>
    <b v="1"/>
  </r>
  <r>
    <x v="1946"/>
    <s v="N"/>
    <d v="2016-02-05T00:00:00"/>
    <s v="Critical"/>
    <n v="43"/>
    <x v="1936"/>
    <n v="0.08"/>
    <s v="Delivery Van"/>
    <n v="4728.17"/>
    <n v="412.97"/>
    <n v="28.7"/>
    <x v="57"/>
    <s v="Mid Glamorgan"/>
    <s v="Corporate"/>
    <s v="Technology"/>
    <s v="Office Machines"/>
    <s v="Jumbo Drum"/>
    <d v="2016-02-07T00:00:00"/>
    <b v="1"/>
  </r>
  <r>
    <x v="1947"/>
    <s v="N"/>
    <d v="2016-02-05T00:00:00"/>
    <s v="High"/>
    <n v="17"/>
    <x v="48"/>
    <n v="0.08"/>
    <s v="Regular"/>
    <n v="-23.13"/>
    <n v="18.48"/>
    <n v="19.14"/>
    <x v="215"/>
    <s v="West Glamorgan"/>
    <s v="Small Business"/>
    <s v="Office Supplies"/>
    <s v="Paper"/>
    <s v="Small Box"/>
    <d v="2016-02-06T00:00:00"/>
    <b v="0"/>
  </r>
  <r>
    <x v="1948"/>
    <s v="N"/>
    <d v="2016-02-05T00:00:00"/>
    <s v="High"/>
    <n v="43"/>
    <x v="1937"/>
    <n v="0"/>
    <s v="Regular"/>
    <n v="293.14"/>
    <n v="46.76"/>
    <n v="22.22"/>
    <x v="215"/>
    <s v="West Glamorgan"/>
    <s v="Small Business"/>
    <s v="Office Supplies"/>
    <s v="Storage &amp; Organization"/>
    <s v="Small Box"/>
    <d v="2016-02-05T00:00:00"/>
    <b v="1"/>
  </r>
  <r>
    <x v="1949"/>
    <s v="N"/>
    <d v="2016-02-06T00:00:00"/>
    <s v="Critical"/>
    <n v="39"/>
    <x v="1938"/>
    <n v="0.01"/>
    <s v="Delivery Van"/>
    <n v="5609.35"/>
    <n v="512.98"/>
    <n v="140"/>
    <x v="245"/>
    <s v="West Glamorgan"/>
    <s v="Consumer"/>
    <s v="Furniture"/>
    <s v="Chairs &amp; Chairmats"/>
    <s v="Jumbo Drum"/>
    <d v="2016-02-07T00:00:00"/>
    <b v="1"/>
  </r>
  <r>
    <x v="1950"/>
    <s v="N"/>
    <d v="2016-02-06T00:00:00"/>
    <s v="Critical"/>
    <n v="7"/>
    <x v="1939"/>
    <n v="0.08"/>
    <s v="Regular"/>
    <n v="-444.13"/>
    <n v="152.99"/>
    <n v="18.2"/>
    <x v="245"/>
    <s v="West Glamorgan"/>
    <s v="Consumer"/>
    <s v="Technology"/>
    <s v="Telephones and Communication"/>
    <s v="Small Box"/>
    <d v="2016-02-08T00:00:00"/>
    <b v="0"/>
  </r>
  <r>
    <x v="1951"/>
    <s v="N"/>
    <d v="2016-02-06T00:00:00"/>
    <s v="Medium"/>
    <n v="27"/>
    <x v="1940"/>
    <n v="0.1"/>
    <s v="Regular"/>
    <n v="726.35"/>
    <n v="212.99"/>
    <n v="22.08"/>
    <x v="161"/>
    <s v="Mid Glamorgan"/>
    <s v="Small Business"/>
    <s v="Technology"/>
    <s v="Telephones and Communication"/>
    <s v="Small Box"/>
    <d v="2016-02-07T00:00:00"/>
    <b v="1"/>
  </r>
  <r>
    <x v="1952"/>
    <s v="N"/>
    <d v="2016-02-06T00:00:00"/>
    <s v="Critical"/>
    <n v="34"/>
    <x v="1941"/>
    <n v="0.03"/>
    <s v="Express"/>
    <n v="91.08"/>
    <n v="32.979999999999997"/>
    <n v="22.83"/>
    <x v="286"/>
    <s v="Mid Glamorgan"/>
    <s v="Corporate"/>
    <s v="Office Supplies"/>
    <s v="Binders and Binder Accessories"/>
    <s v="Small Box"/>
    <d v="2016-02-08T00:00:00"/>
    <b v="1"/>
  </r>
  <r>
    <x v="1953"/>
    <s v="N"/>
    <d v="2016-02-06T00:00:00"/>
    <s v="Critical"/>
    <n v="31"/>
    <x v="1942"/>
    <n v="0.06"/>
    <s v="Regular"/>
    <n v="-56.5"/>
    <n v="17.98"/>
    <n v="19.350000000000001"/>
    <x v="286"/>
    <s v="Mid Glamorgan"/>
    <s v="Corporate"/>
    <s v="Office Supplies"/>
    <s v="Paper"/>
    <s v="Small Box"/>
    <d v="2016-02-08T00:00:00"/>
    <b v="0"/>
  </r>
  <r>
    <x v="1954"/>
    <s v="N"/>
    <d v="2016-02-06T00:00:00"/>
    <s v="High"/>
    <n v="3"/>
    <x v="1943"/>
    <n v="0"/>
    <s v="Regular"/>
    <n v="-4.29"/>
    <n v="16.98"/>
    <n v="19.02"/>
    <x v="232"/>
    <s v="Mid Glamorgan"/>
    <s v="Corporate"/>
    <s v="Office Supplies"/>
    <s v="Paper"/>
    <s v="Small Box"/>
    <d v="2016-02-06T00:00:00"/>
    <b v="0"/>
  </r>
  <r>
    <x v="1955"/>
    <s v="N"/>
    <d v="2016-02-06T00:00:00"/>
    <s v="High"/>
    <n v="1"/>
    <x v="1944"/>
    <n v="0.05"/>
    <s v="Regular"/>
    <n v="-11856.06"/>
    <n v="3511.99"/>
    <n v="38.49"/>
    <x v="232"/>
    <s v="Mid Glamorgan"/>
    <s v="Corporate"/>
    <s v="Technology"/>
    <s v="Copiers and Fax"/>
    <s v="Large Box"/>
    <d v="2016-02-08T00:00:00"/>
    <b v="0"/>
  </r>
  <r>
    <x v="1956"/>
    <s v="N"/>
    <d v="2016-02-07T00:00:00"/>
    <s v="Not Specified"/>
    <n v="36"/>
    <x v="1945"/>
    <n v="0.1"/>
    <s v="Express"/>
    <n v="-1185.73"/>
    <n v="47.48"/>
    <n v="49"/>
    <x v="191"/>
    <s v="Mid Glamorgan"/>
    <s v="Corporate"/>
    <s v="Office Supplies"/>
    <s v="Storage &amp; Organization"/>
    <s v="Large Box"/>
    <d v="2016-02-07T00:00:00"/>
    <b v="0"/>
  </r>
  <r>
    <x v="1957"/>
    <s v="N"/>
    <d v="2016-02-07T00:00:00"/>
    <s v="Not Specified"/>
    <n v="10"/>
    <x v="1946"/>
    <n v="7.0000000000000007E-2"/>
    <s v="Regular"/>
    <n v="-90.12"/>
    <n v="111.99"/>
    <n v="33.99"/>
    <x v="191"/>
    <s v="Mid Glamorgan"/>
    <s v="Corporate"/>
    <s v="Technology"/>
    <s v="Computer Peripherals"/>
    <s v="Small Box"/>
    <d v="2016-02-07T00:00:00"/>
    <b v="0"/>
  </r>
  <r>
    <x v="1958"/>
    <s v="N"/>
    <d v="2016-02-07T00:00:00"/>
    <s v="Not Specified"/>
    <n v="47"/>
    <x v="1947"/>
    <n v="0.08"/>
    <s v="Regular"/>
    <n v="24.97"/>
    <n v="42.98"/>
    <n v="22.99"/>
    <x v="191"/>
    <s v="Mid Glamorgan"/>
    <s v="Corporate"/>
    <s v="Office Supplies"/>
    <s v="Pens &amp; Art Supplies"/>
    <s v="Small Pack"/>
    <d v="2016-02-09T00:00:00"/>
    <b v="1"/>
  </r>
  <r>
    <x v="1959"/>
    <s v="Y"/>
    <d v="2016-02-07T00:00:00"/>
    <s v="Low"/>
    <n v="37"/>
    <x v="1948"/>
    <n v="0.04"/>
    <s v="Express"/>
    <n v="-1031.52"/>
    <n v="102.98"/>
    <n v="70.2"/>
    <x v="476"/>
    <s v="West Glamorgan"/>
    <s v="Home Office"/>
    <s v="Furniture"/>
    <s v="Office Furnishings"/>
    <s v="Medium Box"/>
    <d v="2016-02-14T00:00:00"/>
    <b v="0"/>
  </r>
  <r>
    <x v="1960"/>
    <s v="N"/>
    <d v="2016-02-07T00:00:00"/>
    <s v="Critical"/>
    <n v="42"/>
    <x v="1949"/>
    <n v="0.02"/>
    <s v="Regular"/>
    <n v="55.64"/>
    <n v="26.45"/>
    <n v="21.17"/>
    <x v="338"/>
    <s v="West Glamorgan"/>
    <s v="Home Office"/>
    <s v="Office Supplies"/>
    <s v="Binders and Binder Accessories"/>
    <s v="Small Box"/>
    <d v="2016-02-10T00:00:00"/>
    <b v="1"/>
  </r>
  <r>
    <x v="1961"/>
    <s v="N"/>
    <d v="2016-02-07T00:00:00"/>
    <s v="Critical"/>
    <n v="42"/>
    <x v="1950"/>
    <n v="0.08"/>
    <s v="Regular"/>
    <n v="1150.03"/>
    <n v="122.99"/>
    <n v="16.5"/>
    <x v="259"/>
    <s v="West Glamorgan"/>
    <s v="Corporate"/>
    <s v="Technology"/>
    <s v="Telephones and Communication"/>
    <s v="Small Box"/>
    <d v="2016-02-08T00:00:00"/>
    <b v="1"/>
  </r>
  <r>
    <x v="1962"/>
    <s v="N"/>
    <d v="2016-02-07T00:00:00"/>
    <s v="Critical"/>
    <n v="35"/>
    <x v="1951"/>
    <n v="0.02"/>
    <s v="Regular"/>
    <n v="-53.41"/>
    <n v="18.84"/>
    <n v="18.420000000000002"/>
    <x v="259"/>
    <s v="West Glamorgan"/>
    <s v="Corporate"/>
    <s v="Office Supplies"/>
    <s v="Scissors, Rulers and Trimmers"/>
    <s v="Small Pack"/>
    <d v="2016-02-10T00:00:00"/>
    <b v="0"/>
  </r>
  <r>
    <x v="1963"/>
    <s v="N"/>
    <d v="2016-02-08T00:00:00"/>
    <s v="Critical"/>
    <n v="13"/>
    <x v="1952"/>
    <n v="0.03"/>
    <s v="Regular"/>
    <n v="-6.4"/>
    <n v="20.85"/>
    <n v="19.600000000000001"/>
    <x v="36"/>
    <s v="South Glamorgan"/>
    <s v="Consumer"/>
    <s v="Office Supplies"/>
    <s v="Binders and Binder Accessories"/>
    <s v="Small Box"/>
    <d v="2016-02-08T00:00:00"/>
    <b v="0"/>
  </r>
  <r>
    <x v="1964"/>
    <s v="N"/>
    <d v="2016-02-12T00:00:00"/>
    <s v="Low"/>
    <n v="30"/>
    <x v="1953"/>
    <n v="0.01"/>
    <s v="Regular"/>
    <n v="81.73"/>
    <n v="32.479999999999997"/>
    <n v="20.32"/>
    <x v="13"/>
    <s v="Mid Glamorgan"/>
    <s v="Home Office"/>
    <s v="Office Supplies"/>
    <s v="Appliances"/>
    <s v="Small Box"/>
    <d v="2016-02-12T00:00:00"/>
    <b v="1"/>
  </r>
  <r>
    <x v="1965"/>
    <s v="N"/>
    <d v="2016-02-12T00:00:00"/>
    <s v="Low"/>
    <n v="35"/>
    <x v="1954"/>
    <n v="7.0000000000000007E-2"/>
    <s v="Regular"/>
    <n v="37.049999999999997"/>
    <n v="18.75"/>
    <n v="16.989999999999998"/>
    <x v="13"/>
    <s v="Mid Glamorgan"/>
    <s v="Home Office"/>
    <s v="Office Supplies"/>
    <s v="Binders and Binder Accessories"/>
    <s v="Small Box"/>
    <d v="2016-02-19T00:00:00"/>
    <b v="1"/>
  </r>
  <r>
    <x v="1966"/>
    <s v="N"/>
    <d v="2016-02-12T00:00:00"/>
    <s v="Low"/>
    <n v="14"/>
    <x v="1955"/>
    <n v="0.08"/>
    <s v="Regular"/>
    <n v="80.98"/>
    <n v="24.53"/>
    <n v="14.5"/>
    <x v="13"/>
    <s v="Mid Glamorgan"/>
    <s v="Home Office"/>
    <s v="Office Supplies"/>
    <s v="Labels"/>
    <s v="Small Box"/>
    <d v="2016-02-17T00:00:00"/>
    <b v="1"/>
  </r>
  <r>
    <x v="1967"/>
    <s v="N"/>
    <d v="2016-02-13T00:00:00"/>
    <s v="Medium"/>
    <n v="28"/>
    <x v="1956"/>
    <n v="0"/>
    <s v="Regular"/>
    <n v="321.45999999999998"/>
    <n v="77.989999999999995"/>
    <n v="22.99"/>
    <x v="22"/>
    <s v="Mid Glamorgan"/>
    <s v="Consumer"/>
    <s v="Technology"/>
    <s v="Telephones and Communication"/>
    <s v="Small Box"/>
    <d v="2016-02-15T00:00:00"/>
    <b v="1"/>
  </r>
  <r>
    <x v="1968"/>
    <s v="N"/>
    <d v="2016-02-13T00:00:00"/>
    <s v="Medium"/>
    <n v="17"/>
    <x v="1957"/>
    <n v="0.02"/>
    <s v="Regular"/>
    <n v="97.99"/>
    <n v="32.99"/>
    <n v="14.99"/>
    <x v="22"/>
    <s v="Mid Glamorgan"/>
    <s v="Consumer"/>
    <s v="Technology"/>
    <s v="Telephones and Communication"/>
    <s v="Wrap Bag"/>
    <d v="2016-02-15T00:00:00"/>
    <b v="1"/>
  </r>
  <r>
    <x v="1969"/>
    <s v="N"/>
    <d v="2016-02-13T00:00:00"/>
    <s v="Not Specified"/>
    <n v="6"/>
    <x v="1958"/>
    <n v="0.1"/>
    <s v="Delivery Van"/>
    <n v="-376.98"/>
    <n v="162.97999999999999"/>
    <n v="80.27"/>
    <x v="331"/>
    <s v="Dyfed"/>
    <s v="Small Business"/>
    <s v="Furniture"/>
    <s v="Bookcases"/>
    <s v="Jumbo Box"/>
    <d v="2016-02-15T00:00:00"/>
    <b v="0"/>
  </r>
  <r>
    <x v="1970"/>
    <s v="N"/>
    <d v="2016-02-13T00:00:00"/>
    <s v="Not Specified"/>
    <n v="43"/>
    <x v="1959"/>
    <n v="0.01"/>
    <s v="Regular"/>
    <n v="-143.69"/>
    <n v="15.81"/>
    <n v="19.440000000000001"/>
    <x v="331"/>
    <s v="Dyfed"/>
    <s v="Small Business"/>
    <s v="Office Supplies"/>
    <s v="Binders and Binder Accessories"/>
    <s v="Small Box"/>
    <d v="2016-02-15T00:00:00"/>
    <b v="0"/>
  </r>
  <r>
    <x v="1971"/>
    <s v="N"/>
    <d v="2016-02-13T00:00:00"/>
    <s v="Medium"/>
    <n v="23"/>
    <x v="1960"/>
    <n v="0.1"/>
    <s v="Regular"/>
    <n v="-102.73"/>
    <n v="17.53"/>
    <n v="20.98"/>
    <x v="195"/>
    <s v="Dyfed"/>
    <s v="Corporate"/>
    <s v="Office Supplies"/>
    <s v="Binders and Binder Accessories"/>
    <s v="Small Box"/>
    <d v="2016-02-15T00:00:00"/>
    <b v="0"/>
  </r>
  <r>
    <x v="1972"/>
    <s v="N"/>
    <d v="2016-02-13T00:00:00"/>
    <s v="Medium"/>
    <n v="27"/>
    <x v="1961"/>
    <n v="0.06"/>
    <s v="Delivery Van"/>
    <n v="-1226.58"/>
    <n v="112.98"/>
    <n v="71.38"/>
    <x v="195"/>
    <s v="Mid Glamorgan"/>
    <s v="Corporate"/>
    <s v="Furniture"/>
    <s v="Bookcases"/>
    <s v="Jumbo Box"/>
    <d v="2016-02-14T00:00:00"/>
    <b v="0"/>
  </r>
  <r>
    <x v="1973"/>
    <s v="N"/>
    <d v="2016-02-14T00:00:00"/>
    <s v="Not Specified"/>
    <n v="27"/>
    <x v="1962"/>
    <n v="0.08"/>
    <s v="Regular"/>
    <n v="8.1300000000000008"/>
    <n v="23.7"/>
    <n v="19.63"/>
    <x v="259"/>
    <s v="West Glamorgan"/>
    <s v="Corporate"/>
    <s v="Office Supplies"/>
    <s v="Binders and Binder Accessories"/>
    <s v="Small Box"/>
    <d v="2016-02-15T00:00:00"/>
    <b v="1"/>
  </r>
  <r>
    <x v="1974"/>
    <s v="N"/>
    <d v="2016-02-14T00:00:00"/>
    <s v="Not Specified"/>
    <n v="34"/>
    <x v="1963"/>
    <n v="0"/>
    <s v="Express"/>
    <n v="15.99"/>
    <n v="14.78"/>
    <n v="15.34"/>
    <x v="259"/>
    <s v="West Glamorgan"/>
    <s v="Corporate"/>
    <s v="Office Supplies"/>
    <s v="Pens &amp; Art Supplies"/>
    <s v="Wrap Bag"/>
    <d v="2016-02-16T00:00:00"/>
    <b v="1"/>
  </r>
  <r>
    <x v="1975"/>
    <s v="N"/>
    <d v="2016-02-14T00:00:00"/>
    <s v="Not Specified"/>
    <n v="27"/>
    <x v="1964"/>
    <n v="0.01"/>
    <s v="Regular"/>
    <n v="-214.52"/>
    <n v="18.98"/>
    <n v="23.69"/>
    <x v="259"/>
    <s v="West Glamorgan"/>
    <s v="Corporate"/>
    <s v="Office Supplies"/>
    <s v="Storage &amp; Organization"/>
    <s v="Small Box"/>
    <d v="2016-02-16T00:00:00"/>
    <b v="0"/>
  </r>
  <r>
    <x v="1976"/>
    <s v="N"/>
    <d v="2016-02-14T00:00:00"/>
    <s v="Not Specified"/>
    <n v="25"/>
    <x v="1965"/>
    <n v="0.05"/>
    <s v="Regular"/>
    <n v="945.97"/>
    <n v="217.99"/>
    <n v="17"/>
    <x v="259"/>
    <s v="West Glamorgan"/>
    <s v="Corporate"/>
    <s v="Technology"/>
    <s v="Telephones and Communication"/>
    <s v="Small Box"/>
    <d v="2016-02-16T00:00:00"/>
    <b v="1"/>
  </r>
  <r>
    <x v="1977"/>
    <s v="N"/>
    <d v="2016-02-15T00:00:00"/>
    <s v="Not Specified"/>
    <n v="39"/>
    <x v="1966"/>
    <n v="0.02"/>
    <s v="Delivery Van"/>
    <n v="244.81"/>
    <n v="131.99"/>
    <n v="70.14"/>
    <x v="474"/>
    <s v="Mid Glamorgan"/>
    <s v="Corporate"/>
    <s v="Technology"/>
    <s v="Office Machines"/>
    <s v="Jumbo Box"/>
    <d v="2016-02-17T00:00:00"/>
    <b v="1"/>
  </r>
  <r>
    <x v="1978"/>
    <s v="N"/>
    <d v="2016-02-15T00:00:00"/>
    <s v="Low"/>
    <n v="29"/>
    <x v="1967"/>
    <n v="0.1"/>
    <s v="Delivery Van"/>
    <n v="1823.16"/>
    <n v="291.81"/>
    <n v="37.19"/>
    <x v="196"/>
    <s v="West Glamorgan"/>
    <s v="Home Office"/>
    <s v="Office Supplies"/>
    <s v="Appliances"/>
    <s v="Jumbo Drum"/>
    <d v="2016-02-19T00:00:00"/>
    <b v="1"/>
  </r>
  <r>
    <x v="1979"/>
    <s v="N"/>
    <d v="2016-02-15T00:00:00"/>
    <s v="Low"/>
    <n v="22"/>
    <x v="1968"/>
    <n v="0.09"/>
    <s v="Delivery Van"/>
    <n v="-110.62"/>
    <n v="192.98"/>
    <n v="44"/>
    <x v="196"/>
    <s v="West Glamorgan"/>
    <s v="Home Office"/>
    <s v="Furniture"/>
    <s v="Chairs &amp; Chairmats"/>
    <s v="Jumbo Drum"/>
    <d v="2016-02-17T00:00:00"/>
    <b v="0"/>
  </r>
  <r>
    <x v="1980"/>
    <s v="N"/>
    <d v="2016-02-15T00:00:00"/>
    <s v="Low"/>
    <n v="44"/>
    <x v="1969"/>
    <n v="0.03"/>
    <s v="Regular"/>
    <n v="-144.86000000000001"/>
    <n v="16.13"/>
    <n v="19.34"/>
    <x v="497"/>
    <s v="Dyfed"/>
    <s v="Corporate"/>
    <s v="Office Supplies"/>
    <s v="Binders and Binder Accessories"/>
    <s v="Small Box"/>
    <d v="2016-02-22T00:00:00"/>
    <b v="0"/>
  </r>
  <r>
    <x v="1981"/>
    <s v="N"/>
    <d v="2016-02-15T00:00:00"/>
    <s v="Low"/>
    <n v="35"/>
    <x v="1970"/>
    <n v="0.05"/>
    <s v="Regular"/>
    <n v="-48.85"/>
    <n v="15.14"/>
    <n v="15.92"/>
    <x v="497"/>
    <s v="Dyfed"/>
    <s v="Corporate"/>
    <s v="Office Supplies"/>
    <s v="Scissors, Rulers and Trimmers"/>
    <s v="Wrap Bag"/>
    <d v="2016-02-15T00:00:00"/>
    <b v="0"/>
  </r>
  <r>
    <x v="1982"/>
    <s v="N"/>
    <d v="2016-02-16T00:00:00"/>
    <s v="Critical"/>
    <n v="45"/>
    <x v="1971"/>
    <n v="7.0000000000000007E-2"/>
    <s v="Regular"/>
    <n v="358.04"/>
    <n v="34.979999999999997"/>
    <n v="15.99"/>
    <x v="310"/>
    <s v="West Glamorgan"/>
    <s v="Consumer"/>
    <s v="Technology"/>
    <s v="Computer Peripherals"/>
    <s v="Small Pack"/>
    <d v="2016-02-18T00:00:00"/>
    <b v="1"/>
  </r>
  <r>
    <x v="1983"/>
    <s v="N"/>
    <d v="2016-02-16T00:00:00"/>
    <s v="Critical"/>
    <n v="12"/>
    <x v="1972"/>
    <n v="0.09"/>
    <s v="Regular"/>
    <n v="-17.77"/>
    <n v="14.52"/>
    <n v="15.92"/>
    <x v="310"/>
    <s v="West Glamorgan"/>
    <s v="Consumer"/>
    <s v="Office Supplies"/>
    <s v="Scissors, Rulers and Trimmers"/>
    <s v="Wrap Bag"/>
    <d v="2016-02-17T00:00:00"/>
    <b v="0"/>
  </r>
  <r>
    <x v="1984"/>
    <s v="N"/>
    <d v="2016-02-17T00:00:00"/>
    <s v="High"/>
    <n v="12"/>
    <x v="1973"/>
    <n v="0.04"/>
    <s v="Regular"/>
    <n v="-73.78"/>
    <n v="51.98"/>
    <n v="18"/>
    <x v="417"/>
    <s v="Mid Glamorgan"/>
    <s v="Corporate"/>
    <s v="Technology"/>
    <s v="Computer Peripherals"/>
    <s v="Small Box"/>
    <d v="2016-02-19T00:00:00"/>
    <b v="0"/>
  </r>
  <r>
    <x v="1985"/>
    <s v="N"/>
    <d v="2016-02-18T00:00:00"/>
    <s v="Low"/>
    <n v="50"/>
    <x v="1974"/>
    <n v="0"/>
    <s v="Regular"/>
    <n v="724.66"/>
    <n v="68.959999999999994"/>
    <n v="27.22"/>
    <x v="498"/>
    <s v="Mid Glamorgan"/>
    <s v="Corporate"/>
    <s v="Office Supplies"/>
    <s v="Appliances"/>
    <s v="Small Box"/>
    <d v="2016-02-23T00:00:00"/>
    <b v="1"/>
  </r>
  <r>
    <x v="1986"/>
    <s v="N"/>
    <d v="2016-02-18T00:00:00"/>
    <s v="Low"/>
    <n v="47"/>
    <x v="1975"/>
    <n v="0.08"/>
    <s v="Delivery Van"/>
    <n v="6174.04"/>
    <n v="454.14"/>
    <n v="28.7"/>
    <x v="498"/>
    <s v="Mid Glamorgan"/>
    <s v="Corporate"/>
    <s v="Technology"/>
    <s v="Office Machines"/>
    <s v="Jumbo Drum"/>
    <d v="2016-02-23T00:00:00"/>
    <b v="1"/>
  </r>
  <r>
    <x v="1987"/>
    <s v="N"/>
    <d v="2016-02-18T00:00:00"/>
    <s v="Critical"/>
    <n v="8"/>
    <x v="1976"/>
    <n v="0.05"/>
    <s v="Regular"/>
    <n v="-30.66"/>
    <n v="19.98"/>
    <n v="20.5"/>
    <x v="137"/>
    <s v="Dyfed"/>
    <s v="Small Business"/>
    <s v="Office Supplies"/>
    <s v="Storage &amp; Organization"/>
    <s v="Medium Box"/>
    <d v="2016-02-21T00:00:00"/>
    <b v="0"/>
  </r>
  <r>
    <x v="1988"/>
    <s v="N"/>
    <d v="2016-02-18T00:00:00"/>
    <s v="High"/>
    <n v="28"/>
    <x v="1977"/>
    <n v="0"/>
    <s v="Express"/>
    <n v="1709.4"/>
    <n v="110.31"/>
    <n v="14.49"/>
    <x v="372"/>
    <s v="West Glamorgan"/>
    <s v="Small Business"/>
    <s v="Office Supplies"/>
    <s v="Labels"/>
    <s v="Small Box"/>
    <d v="2016-02-20T00:00:00"/>
    <b v="1"/>
  </r>
  <r>
    <x v="1989"/>
    <s v="N"/>
    <d v="2016-02-20T00:00:00"/>
    <s v="High"/>
    <n v="3"/>
    <x v="1978"/>
    <n v="7.0000000000000007E-2"/>
    <s v="Express"/>
    <n v="-21.54"/>
    <n v="34.01"/>
    <n v="19.53"/>
    <x v="350"/>
    <s v="West Glamorgan"/>
    <s v="Small Business"/>
    <s v="Office Supplies"/>
    <s v="Pens &amp; Art Supplies"/>
    <s v="Small Pack"/>
    <d v="2016-02-21T00:00:00"/>
    <b v="0"/>
  </r>
  <r>
    <x v="1990"/>
    <s v="N"/>
    <d v="2016-02-20T00:00:00"/>
    <s v="High"/>
    <n v="31"/>
    <x v="1979"/>
    <n v="0.08"/>
    <s v="Delivery Van"/>
    <n v="-1335.71"/>
    <n v="112.98"/>
    <n v="71.38"/>
    <x v="127"/>
    <s v="Mid Glamorgan"/>
    <s v="Corporate"/>
    <s v="Furniture"/>
    <s v="Bookcases"/>
    <s v="Jumbo Box"/>
    <d v="2016-02-21T00:00:00"/>
    <b v="0"/>
  </r>
  <r>
    <x v="1991"/>
    <s v="N"/>
    <d v="2016-02-20T00:00:00"/>
    <s v="High"/>
    <n v="42"/>
    <x v="1980"/>
    <n v="0.04"/>
    <s v="Regular"/>
    <n v="280.89999999999998"/>
    <n v="52.98"/>
    <n v="21.2"/>
    <x v="127"/>
    <s v="Mid Glamorgan"/>
    <s v="Corporate"/>
    <s v="Office Supplies"/>
    <s v="Appliances"/>
    <s v="Small Box"/>
    <d v="2016-02-21T00:00:00"/>
    <b v="1"/>
  </r>
  <r>
    <x v="1992"/>
    <s v="N"/>
    <d v="2016-02-20T00:00:00"/>
    <s v="Critical"/>
    <n v="39"/>
    <x v="1981"/>
    <n v="0.06"/>
    <s v="Regular"/>
    <n v="116.82"/>
    <n v="26.48"/>
    <n v="15.99"/>
    <x v="46"/>
    <s v="Mid Glamorgan"/>
    <s v="Consumer"/>
    <s v="Technology"/>
    <s v="Computer Peripherals"/>
    <s v="Small Pack"/>
    <d v="2016-02-22T00:00:00"/>
    <b v="1"/>
  </r>
  <r>
    <x v="1993"/>
    <s v="N"/>
    <d v="2016-02-20T00:00:00"/>
    <s v="Critical"/>
    <n v="15"/>
    <x v="1982"/>
    <n v="0.06"/>
    <s v="Delivery Van"/>
    <n v="-290.66000000000003"/>
    <n v="429.4"/>
    <n v="89.23"/>
    <x v="46"/>
    <s v="Mid Glamorgan"/>
    <s v="Consumer"/>
    <s v="Furniture"/>
    <s v="Tables"/>
    <s v="Jumbo Box"/>
    <d v="2016-02-21T00:00:00"/>
    <b v="0"/>
  </r>
  <r>
    <x v="1994"/>
    <s v="N"/>
    <d v="2016-02-20T00:00:00"/>
    <s v="Critical"/>
    <n v="28"/>
    <x v="1983"/>
    <n v="0.03"/>
    <s v="Regular"/>
    <n v="552.88"/>
    <n v="66.48"/>
    <n v="14.99"/>
    <x v="181"/>
    <s v="West Glamorgan"/>
    <s v="Corporate"/>
    <s v="Office Supplies"/>
    <s v="Appliances"/>
    <s v="Small Box"/>
    <d v="2016-02-21T00:00:00"/>
    <b v="1"/>
  </r>
  <r>
    <x v="1995"/>
    <s v="N"/>
    <d v="2016-02-20T00:00:00"/>
    <s v="Critical"/>
    <n v="30"/>
    <x v="1984"/>
    <n v="0"/>
    <s v="Regular"/>
    <n v="658.46"/>
    <n v="137.99"/>
    <n v="22.99"/>
    <x v="181"/>
    <s v="West Glamorgan"/>
    <s v="Corporate"/>
    <s v="Technology"/>
    <s v="Telephones and Communication"/>
    <s v="Small Box"/>
    <d v="2016-02-21T00:00:00"/>
    <b v="1"/>
  </r>
  <r>
    <x v="1996"/>
    <s v="N"/>
    <d v="2016-02-21T00:00:00"/>
    <s v="Low"/>
    <n v="43"/>
    <x v="1985"/>
    <n v="0.04"/>
    <s v="Express"/>
    <n v="-132.62"/>
    <n v="40.28"/>
    <n v="27.99"/>
    <x v="404"/>
    <s v="Mid Glamorgan"/>
    <s v="Consumer"/>
    <s v="Office Supplies"/>
    <s v="Storage &amp; Organization"/>
    <s v="Medium Box"/>
    <d v="2016-02-27T00:00:00"/>
    <b v="0"/>
  </r>
  <r>
    <x v="1997"/>
    <s v="N"/>
    <d v="2016-02-22T00:00:00"/>
    <s v="Critical"/>
    <n v="18"/>
    <x v="1986"/>
    <n v="0.06"/>
    <s v="Regular"/>
    <n v="-12.51"/>
    <n v="16.91"/>
    <n v="17.05"/>
    <x v="130"/>
    <s v="Mid Glamorgan"/>
    <s v="Small Business"/>
    <s v="Furniture"/>
    <s v="Office Furnishings"/>
    <s v="Small Pack"/>
    <d v="2016-02-24T00:00:00"/>
    <b v="0"/>
  </r>
  <r>
    <x v="1998"/>
    <s v="N"/>
    <d v="2016-02-23T00:00:00"/>
    <s v="Medium"/>
    <n v="27"/>
    <x v="1987"/>
    <n v="0.01"/>
    <s v="Regular"/>
    <n v="145.55000000000001"/>
    <n v="24.97"/>
    <n v="15.49"/>
    <x v="361"/>
    <s v="Mid Glamorgan"/>
    <s v="Consumer"/>
    <s v="Office Supplies"/>
    <s v="Binders and Binder Accessories"/>
    <s v="Small Box"/>
    <d v="2016-02-25T00:00:00"/>
    <b v="1"/>
  </r>
  <r>
    <x v="1999"/>
    <s v="Y"/>
    <d v="2016-02-24T00:00:00"/>
    <s v="Low"/>
    <n v="38"/>
    <x v="1988"/>
    <n v="0.05"/>
    <s v="Regular"/>
    <n v="-211.26"/>
    <n v="15.34"/>
    <n v="21.49"/>
    <x v="387"/>
    <s v="Mid Glamorgan"/>
    <s v="Corporate"/>
    <s v="Office Supplies"/>
    <s v="Pens &amp; Art Supplies"/>
    <s v="Wrap Bag"/>
    <d v="2016-02-27T00:00:00"/>
    <b v="0"/>
  </r>
  <r>
    <x v="2000"/>
    <s v="N"/>
    <d v="2016-02-24T00:00:00"/>
    <s v="High"/>
    <n v="2"/>
    <x v="1989"/>
    <n v="0.04"/>
    <s v="Regular"/>
    <n v="-0.14000000000000001"/>
    <n v="15.98"/>
    <n v="16.97"/>
    <x v="499"/>
    <s v="Dyfed"/>
    <s v="Small Business"/>
    <s v="Office Supplies"/>
    <s v="Paper"/>
    <s v="Wrap Bag"/>
    <d v="2016-02-25T00:00:00"/>
    <b v="0"/>
  </r>
  <r>
    <x v="2001"/>
    <s v="N"/>
    <d v="2016-02-24T00:00:00"/>
    <s v="Medium"/>
    <n v="46"/>
    <x v="1990"/>
    <n v="0.1"/>
    <s v="Regular"/>
    <n v="462.43"/>
    <n v="51.48"/>
    <n v="17.989999999999998"/>
    <x v="500"/>
    <s v="West Glamorgan"/>
    <s v="Home Office"/>
    <s v="Office Supplies"/>
    <s v="Appliances"/>
    <s v="Small Box"/>
    <d v="2016-02-26T00:00:00"/>
    <b v="1"/>
  </r>
  <r>
    <x v="2002"/>
    <s v="Y"/>
    <d v="2016-02-25T00:00:00"/>
    <s v="Low"/>
    <n v="30"/>
    <x v="1991"/>
    <n v="0.09"/>
    <s v="Delivery Van"/>
    <n v="768.73"/>
    <n v="312.98"/>
    <n v="78.73"/>
    <x v="485"/>
    <s v="Dyfed"/>
    <s v="Corporate"/>
    <s v="Furniture"/>
    <s v="Chairs &amp; Chairmats"/>
    <s v="Jumbo Drum"/>
    <d v="2016-02-29T00:00:00"/>
    <b v="1"/>
  </r>
  <r>
    <x v="2003"/>
    <s v="Y"/>
    <d v="2016-02-26T00:00:00"/>
    <s v="Medium"/>
    <n v="11"/>
    <x v="1992"/>
    <n v="0.04"/>
    <s v="Regular"/>
    <n v="135.91999999999999"/>
    <n v="47.44"/>
    <n v="19.09"/>
    <x v="501"/>
    <s v="Mid Glamorgan"/>
    <s v="Corporate"/>
    <s v="Office Supplies"/>
    <s v="Paper"/>
    <s v="Small Box"/>
    <d v="2016-02-27T00:00:00"/>
    <b v="1"/>
  </r>
  <r>
    <x v="2004"/>
    <s v="N"/>
    <d v="2016-02-26T00:00:00"/>
    <s v="Critical"/>
    <n v="20"/>
    <x v="1993"/>
    <n v="0.08"/>
    <s v="Regular"/>
    <n v="326.20999999999998"/>
    <n v="55.41"/>
    <n v="16.989999999999998"/>
    <x v="13"/>
    <s v="Mid Glamorgan"/>
    <s v="Home Office"/>
    <s v="Office Supplies"/>
    <s v="Binders and Binder Accessories"/>
    <s v="Small Box"/>
    <d v="2016-02-27T00:00:00"/>
    <b v="1"/>
  </r>
  <r>
    <x v="2005"/>
    <s v="N"/>
    <d v="2016-02-26T00:00:00"/>
    <s v="Not Specified"/>
    <n v="17"/>
    <x v="1994"/>
    <n v="0.08"/>
    <s v="Regular"/>
    <n v="7.52"/>
    <n v="21.27"/>
    <n v="18.39"/>
    <x v="502"/>
    <s v="West Glamorgan"/>
    <s v="Home Office"/>
    <s v="Office Supplies"/>
    <s v="Paper"/>
    <s v="Wrap Bag"/>
    <d v="2016-02-27T00:00:00"/>
    <b v="1"/>
  </r>
  <r>
    <x v="2006"/>
    <s v="N"/>
    <d v="2016-02-26T00:00:00"/>
    <s v="High"/>
    <n v="40"/>
    <x v="1995"/>
    <n v="0.05"/>
    <s v="Regular"/>
    <n v="1822.11"/>
    <n v="167.06"/>
    <n v="21.07"/>
    <x v="354"/>
    <s v="Mid Glamorgan"/>
    <s v="Consumer"/>
    <s v="Office Supplies"/>
    <s v="Storage &amp; Organization"/>
    <s v="Small Box"/>
    <d v="2016-02-27T00:00:00"/>
    <b v="1"/>
  </r>
  <r>
    <x v="2007"/>
    <s v="N"/>
    <d v="2016-02-28T00:00:00"/>
    <s v="Not Specified"/>
    <n v="13"/>
    <x v="1996"/>
    <n v="0.02"/>
    <s v="Regular"/>
    <n v="26.91"/>
    <n v="17.43"/>
    <n v="14.95"/>
    <x v="315"/>
    <s v="Mid Glamorgan"/>
    <s v="Small Business"/>
    <s v="Office Supplies"/>
    <s v="Paper"/>
    <s v="Wrap Bag"/>
    <d v="2016-02-29T00:00:00"/>
    <b v="1"/>
  </r>
  <r>
    <x v="2008"/>
    <s v="N"/>
    <d v="2016-02-28T00:00:00"/>
    <s v="Not Specified"/>
    <n v="5"/>
    <x v="1997"/>
    <n v="0.04"/>
    <s v="Regular"/>
    <n v="-4.9400000000000004"/>
    <n v="22.98"/>
    <n v="17.37"/>
    <x v="315"/>
    <s v="Mid Glamorgan"/>
    <s v="Small Business"/>
    <s v="Office Supplies"/>
    <s v="Scissors, Rulers and Trimmers"/>
    <s v="Small Pack"/>
    <d v="2016-02-29T00:00:00"/>
    <b v="0"/>
  </r>
  <r>
    <x v="2009"/>
    <s v="N"/>
    <d v="2016-02-29T00:00:00"/>
    <s v="Not Specified"/>
    <n v="24"/>
    <x v="1998"/>
    <n v="0.05"/>
    <s v="Regular"/>
    <n v="36.4"/>
    <n v="20.010000000000002"/>
    <n v="16.87"/>
    <x v="23"/>
    <s v="Mid Glamorgan"/>
    <s v="Small Business"/>
    <s v="Office Supplies"/>
    <s v="Paper"/>
    <s v="Wrap Bag"/>
    <d v="2016-03-03T00:00:00"/>
    <b v="1"/>
  </r>
  <r>
    <x v="2010"/>
    <s v="N"/>
    <d v="2016-02-29T00:00:00"/>
    <s v="Critical"/>
    <n v="19"/>
    <x v="1999"/>
    <n v="0"/>
    <s v="Regular"/>
    <n v="663.9"/>
    <n v="207.99"/>
    <n v="17.989999999999998"/>
    <x v="232"/>
    <s v="Mid Glamorgan"/>
    <s v="Corporate"/>
    <s v="Technology"/>
    <s v="Telephones and Communication"/>
    <s v="Small Box"/>
    <d v="2016-03-01T00:00:00"/>
    <b v="1"/>
  </r>
  <r>
    <x v="2011"/>
    <s v="N"/>
    <d v="2016-02-29T00:00:00"/>
    <s v="Critical"/>
    <n v="2"/>
    <x v="2000"/>
    <n v="0.09"/>
    <s v="Regular"/>
    <n v="0.14000000000000001"/>
    <n v="16.48"/>
    <n v="15.22"/>
    <x v="484"/>
    <s v="Dyfed"/>
    <s v="Consumer"/>
    <s v="Office Supplies"/>
    <s v="Paper"/>
    <s v="Wrap Bag"/>
    <d v="2016-03-02T00:00:00"/>
    <b v="1"/>
  </r>
  <r>
    <x v="2012"/>
    <s v="N"/>
    <d v="2016-03-01T00:00:00"/>
    <s v="Not Specified"/>
    <n v="46"/>
    <x v="2001"/>
    <n v="7.0000000000000007E-2"/>
    <s v="Regular"/>
    <n v="2033.08"/>
    <n v="217.99"/>
    <n v="16.5"/>
    <x v="51"/>
    <s v="Mid Glamorgan"/>
    <s v="Corporate"/>
    <s v="Technology"/>
    <s v="Telephones and Communication"/>
    <s v="Small Box"/>
    <d v="2016-03-03T00:00:00"/>
    <b v="1"/>
  </r>
  <r>
    <x v="2013"/>
    <s v="N"/>
    <d v="2016-03-02T00:00:00"/>
    <s v="Critical"/>
    <n v="44"/>
    <x v="2002"/>
    <n v="0.05"/>
    <s v="Regular"/>
    <n v="242.87"/>
    <n v="32.99"/>
    <n v="14.99"/>
    <x v="410"/>
    <s v="Mid Glamorgan"/>
    <s v="Home Office"/>
    <s v="Technology"/>
    <s v="Telephones and Communication"/>
    <s v="Wrap Bag"/>
    <d v="2016-03-04T00:00:00"/>
    <b v="1"/>
  </r>
  <r>
    <x v="2014"/>
    <s v="N"/>
    <d v="2016-03-03T00:00:00"/>
    <s v="Medium"/>
    <n v="50"/>
    <x v="2003"/>
    <n v="0.08"/>
    <s v="Delivery Van"/>
    <n v="1908.39"/>
    <n v="255.98"/>
    <n v="57.32"/>
    <x v="91"/>
    <s v="West Glamorgan"/>
    <s v="Corporate"/>
    <s v="Furniture"/>
    <s v="Chairs &amp; Chairmats"/>
    <s v="Jumbo Drum"/>
    <d v="2016-03-04T00:00:00"/>
    <b v="1"/>
  </r>
  <r>
    <x v="2015"/>
    <s v="N"/>
    <d v="2016-03-03T00:00:00"/>
    <s v="Medium"/>
    <n v="15"/>
    <x v="2004"/>
    <n v="0.1"/>
    <s v="Regular"/>
    <n v="-64.91"/>
    <n v="16.89"/>
    <n v="18.93"/>
    <x v="91"/>
    <s v="West Glamorgan"/>
    <s v="Corporate"/>
    <s v="Technology"/>
    <s v="Computer Peripherals"/>
    <s v="Small Pack"/>
    <d v="2016-03-05T00:00:00"/>
    <b v="0"/>
  </r>
  <r>
    <x v="2016"/>
    <s v="N"/>
    <d v="2016-03-03T00:00:00"/>
    <s v="Medium"/>
    <n v="2"/>
    <x v="2005"/>
    <n v="7.0000000000000007E-2"/>
    <s v="Regular"/>
    <n v="0.68"/>
    <n v="16.98"/>
    <n v="14.8"/>
    <x v="91"/>
    <s v="West Glamorgan"/>
    <s v="Corporate"/>
    <s v="Office Supplies"/>
    <s v="Paper"/>
    <s v="Wrap Bag"/>
    <d v="2016-03-03T00:00:00"/>
    <b v="1"/>
  </r>
  <r>
    <x v="2017"/>
    <s v="N"/>
    <d v="2016-03-06T00:00:00"/>
    <s v="High"/>
    <n v="12"/>
    <x v="2006"/>
    <n v="0"/>
    <s v="Express"/>
    <n v="6.4"/>
    <n v="13.82"/>
    <n v="14.83"/>
    <x v="503"/>
    <s v="Dyfed"/>
    <s v="Corporate"/>
    <s v="Office Supplies"/>
    <s v="Pens &amp; Art Supplies"/>
    <s v="Wrap Bag"/>
    <d v="2016-03-07T00:00:00"/>
    <b v="1"/>
  </r>
  <r>
    <x v="2018"/>
    <s v="N"/>
    <d v="2016-03-06T00:00:00"/>
    <s v="Medium"/>
    <n v="44"/>
    <x v="2007"/>
    <n v="0.01"/>
    <s v="Regular"/>
    <n v="-110.14"/>
    <n v="16.82"/>
    <n v="19.72"/>
    <x v="455"/>
    <s v="Dyfed"/>
    <s v="Corporate"/>
    <s v="Furniture"/>
    <s v="Office Furnishings"/>
    <s v="Small Pack"/>
    <d v="2016-03-07T00:00:00"/>
    <b v="0"/>
  </r>
  <r>
    <x v="2019"/>
    <s v="Y"/>
    <d v="2016-03-07T00:00:00"/>
    <s v="Not Specified"/>
    <n v="40"/>
    <x v="2008"/>
    <n v="0.01"/>
    <s v="Regular"/>
    <n v="59.86"/>
    <n v="18.75"/>
    <n v="16.989999999999998"/>
    <x v="97"/>
    <s v="South Glamorgan"/>
    <s v="Small Business"/>
    <s v="Office Supplies"/>
    <s v="Binders and Binder Accessories"/>
    <s v="Small Box"/>
    <d v="2016-03-08T00:00:00"/>
    <b v="1"/>
  </r>
  <r>
    <x v="2020"/>
    <s v="N"/>
    <d v="2016-03-09T00:00:00"/>
    <s v="Medium"/>
    <n v="17"/>
    <x v="2009"/>
    <n v="0.08"/>
    <s v="Express"/>
    <n v="142.99"/>
    <n v="97.99"/>
    <n v="14.99"/>
    <x v="312"/>
    <s v="West Glamorgan"/>
    <s v="Home Office"/>
    <s v="Technology"/>
    <s v="Telephones and Communication"/>
    <s v="Wrap Bag"/>
    <d v="2016-03-11T00:00:00"/>
    <b v="1"/>
  </r>
  <r>
    <x v="2021"/>
    <s v="Y"/>
    <d v="2016-03-09T00:00:00"/>
    <s v="Medium"/>
    <n v="23"/>
    <x v="2010"/>
    <n v="7.0000000000000007E-2"/>
    <s v="Regular"/>
    <n v="158.19"/>
    <n v="31.23"/>
    <n v="20.149999999999999"/>
    <x v="312"/>
    <s v="West Glamorgan"/>
    <s v="Home Office"/>
    <s v="Furniture"/>
    <s v="Office Furnishings"/>
    <s v="Small Pack"/>
    <d v="2016-03-11T00:00:00"/>
    <b v="1"/>
  </r>
  <r>
    <x v="2022"/>
    <s v="N"/>
    <d v="2016-03-09T00:00:00"/>
    <s v="Critical"/>
    <n v="45"/>
    <x v="2011"/>
    <n v="0.02"/>
    <s v="Delivery Van"/>
    <n v="3990.51"/>
    <n v="360.21"/>
    <n v="54.19"/>
    <x v="465"/>
    <s v="Mid Glamorgan"/>
    <s v="Small Business"/>
    <s v="Furniture"/>
    <s v="Tables"/>
    <s v="Jumbo Box"/>
    <d v="2016-03-11T00:00:00"/>
    <b v="1"/>
  </r>
  <r>
    <x v="2023"/>
    <s v="N"/>
    <d v="2016-03-10T00:00:00"/>
    <s v="Not Specified"/>
    <n v="6"/>
    <x v="2012"/>
    <n v="0.08"/>
    <s v="Express"/>
    <n v="-52.55"/>
    <n v="31.98"/>
    <n v="18"/>
    <x v="221"/>
    <s v="Mid Glamorgan"/>
    <s v="Corporate"/>
    <s v="Technology"/>
    <s v="Computer Peripherals"/>
    <s v="Small Box"/>
    <d v="2016-03-10T00:00:00"/>
    <b v="0"/>
  </r>
  <r>
    <x v="2024"/>
    <s v="N"/>
    <d v="2016-03-11T00:00:00"/>
    <s v="High"/>
    <n v="42"/>
    <x v="2013"/>
    <n v="0.04"/>
    <s v="Regular"/>
    <n v="6.56"/>
    <n v="22.64"/>
    <n v="19.16"/>
    <x v="333"/>
    <s v="Dyfed"/>
    <s v="Corporate"/>
    <s v="Furniture"/>
    <s v="Office Furnishings"/>
    <s v="Small Box"/>
    <d v="2016-03-11T00:00:00"/>
    <b v="1"/>
  </r>
  <r>
    <x v="2025"/>
    <s v="N"/>
    <d v="2016-03-11T00:00:00"/>
    <s v="High"/>
    <n v="15"/>
    <x v="2014"/>
    <n v="0.1"/>
    <s v="Express"/>
    <n v="-19.510000000000002"/>
    <n v="26.42"/>
    <n v="20.75"/>
    <x v="333"/>
    <s v="Dyfed"/>
    <s v="Corporate"/>
    <s v="Office Supplies"/>
    <s v="Appliances"/>
    <s v="Medium Box"/>
    <d v="2016-03-11T00:00:00"/>
    <b v="0"/>
  </r>
  <r>
    <x v="2026"/>
    <s v="N"/>
    <d v="2016-03-11T00:00:00"/>
    <s v="High"/>
    <n v="5"/>
    <x v="2015"/>
    <n v="0.08"/>
    <s v="Delivery Van"/>
    <n v="-120.94"/>
    <n v="291.81"/>
    <n v="37.19"/>
    <x v="333"/>
    <s v="Dyfed"/>
    <s v="Corporate"/>
    <s v="Office Supplies"/>
    <s v="Appliances"/>
    <s v="Jumbo Drum"/>
    <d v="2016-03-13T00:00:00"/>
    <b v="0"/>
  </r>
  <r>
    <x v="2027"/>
    <s v="N"/>
    <d v="2016-03-11T00:00:00"/>
    <s v="High"/>
    <n v="12"/>
    <x v="2016"/>
    <n v="0.02"/>
    <s v="Express"/>
    <n v="25.84"/>
    <n v="17.84"/>
    <n v="14.83"/>
    <x v="333"/>
    <s v="Dyfed"/>
    <s v="Corporate"/>
    <s v="Office Supplies"/>
    <s v="Pens &amp; Art Supplies"/>
    <s v="Wrap Bag"/>
    <d v="2016-03-13T00:00:00"/>
    <b v="1"/>
  </r>
  <r>
    <x v="2028"/>
    <s v="Y"/>
    <d v="2016-03-11T00:00:00"/>
    <s v="Low"/>
    <n v="26"/>
    <x v="2017"/>
    <n v="0.02"/>
    <s v="Regular"/>
    <n v="-89.19"/>
    <n v="32.97"/>
    <n v="20.5"/>
    <x v="91"/>
    <s v="West Glamorgan"/>
    <s v="Corporate"/>
    <s v="Technology"/>
    <s v="Computer Peripherals"/>
    <s v="Small Box"/>
    <d v="2016-03-15T00:00:00"/>
    <b v="0"/>
  </r>
  <r>
    <x v="2029"/>
    <s v="Y"/>
    <d v="2016-03-11T00:00:00"/>
    <s v="Low"/>
    <n v="47"/>
    <x v="2018"/>
    <n v="0.1"/>
    <s v="Regular"/>
    <n v="-185.17"/>
    <n v="18.48"/>
    <n v="21.37"/>
    <x v="91"/>
    <s v="West Glamorgan"/>
    <s v="Corporate"/>
    <s v="Office Supplies"/>
    <s v="Paper"/>
    <s v="Small Box"/>
    <d v="2016-03-18T00:00:00"/>
    <b v="0"/>
  </r>
  <r>
    <x v="2030"/>
    <s v="N"/>
    <d v="2016-03-12T00:00:00"/>
    <s v="Low"/>
    <n v="20"/>
    <x v="2019"/>
    <n v="0.04"/>
    <s v="Delivery Van"/>
    <n v="-436.04"/>
    <n v="80.81"/>
    <n v="74"/>
    <x v="64"/>
    <s v="Mid Glamorgan"/>
    <s v="Home Office"/>
    <s v="Office Supplies"/>
    <s v="Appliances"/>
    <s v="Jumbo Drum"/>
    <d v="2016-03-16T00:00:00"/>
    <b v="0"/>
  </r>
  <r>
    <x v="2031"/>
    <s v="N"/>
    <d v="2016-03-12T00:00:00"/>
    <s v="Low"/>
    <n v="42"/>
    <x v="2020"/>
    <n v="0.05"/>
    <s v="Express"/>
    <n v="1653.15"/>
    <n v="207.99"/>
    <n v="17.989999999999998"/>
    <x v="64"/>
    <s v="Mid Glamorgan"/>
    <s v="Home Office"/>
    <s v="Technology"/>
    <s v="Telephones and Communication"/>
    <s v="Small Box"/>
    <d v="2016-03-17T00:00:00"/>
    <b v="1"/>
  </r>
  <r>
    <x v="2032"/>
    <s v="N"/>
    <d v="2016-03-12T00:00:00"/>
    <s v="High"/>
    <n v="6"/>
    <x v="2021"/>
    <n v="0.06"/>
    <s v="Regular"/>
    <n v="-142.32"/>
    <n v="97.99"/>
    <n v="15.25"/>
    <x v="504"/>
    <s v="West Glamorgan"/>
    <s v="Corporate"/>
    <s v="Technology"/>
    <s v="Telephones and Communication"/>
    <s v="Small Pack"/>
    <d v="2016-03-14T00:00:00"/>
    <b v="0"/>
  </r>
  <r>
    <x v="2033"/>
    <s v="N"/>
    <d v="2016-03-13T00:00:00"/>
    <s v="High"/>
    <n v="32"/>
    <x v="2022"/>
    <n v="0.04"/>
    <s v="Express"/>
    <n v="27.78"/>
    <n v="19.96"/>
    <n v="18.95"/>
    <x v="284"/>
    <s v="Mid Glamorgan"/>
    <s v="Corporate"/>
    <s v="Furniture"/>
    <s v="Office Furnishings"/>
    <s v="Small Box"/>
    <d v="2016-03-14T00:00:00"/>
    <b v="1"/>
  </r>
  <r>
    <x v="2034"/>
    <s v="N"/>
    <d v="2016-03-14T00:00:00"/>
    <s v="Low"/>
    <n v="20"/>
    <x v="2023"/>
    <n v="0.08"/>
    <s v="Regular"/>
    <n v="26.07"/>
    <n v="24.07"/>
    <n v="20.2"/>
    <x v="214"/>
    <s v="Mid Glamorgan"/>
    <s v="Small Business"/>
    <s v="Furniture"/>
    <s v="Office Furnishings"/>
    <s v="Wrap Bag"/>
    <d v="2016-03-16T00:00:00"/>
    <b v="1"/>
  </r>
  <r>
    <x v="2035"/>
    <s v="N"/>
    <d v="2016-03-14T00:00:00"/>
    <s v="Medium"/>
    <n v="18"/>
    <x v="2024"/>
    <n v="0.08"/>
    <s v="Regular"/>
    <n v="36.92"/>
    <n v="19.399999999999999"/>
    <n v="15.71"/>
    <x v="387"/>
    <s v="Mid Glamorgan"/>
    <s v="Consumer"/>
    <s v="Office Supplies"/>
    <s v="Paper"/>
    <s v="Wrap Bag"/>
    <d v="2016-03-15T00:00:00"/>
    <b v="1"/>
  </r>
  <r>
    <x v="2036"/>
    <s v="N"/>
    <d v="2016-03-14T00:00:00"/>
    <s v="High"/>
    <n v="50"/>
    <x v="2025"/>
    <n v="0.09"/>
    <s v="Regular"/>
    <n v="13345.66"/>
    <n v="611.99"/>
    <n v="38.49"/>
    <x v="168"/>
    <s v="Mid Glamorgan"/>
    <s v="Small Business"/>
    <s v="Technology"/>
    <s v="Copiers and Fax"/>
    <s v="Large Box"/>
    <d v="2016-03-14T00:00:00"/>
    <b v="1"/>
  </r>
  <r>
    <x v="2037"/>
    <s v="N"/>
    <d v="2016-03-14T00:00:00"/>
    <s v="High"/>
    <n v="6"/>
    <x v="2026"/>
    <n v="0.03"/>
    <s v="Regular"/>
    <n v="-392.13"/>
    <n v="137.99"/>
    <n v="22.08"/>
    <x v="168"/>
    <s v="Mid Glamorgan"/>
    <s v="Small Business"/>
    <s v="Technology"/>
    <s v="Telephones and Communication"/>
    <s v="Small Box"/>
    <d v="2016-03-15T00:00:00"/>
    <b v="0"/>
  </r>
  <r>
    <x v="2038"/>
    <s v="N"/>
    <d v="2016-03-14T00:00:00"/>
    <s v="Not Specified"/>
    <n v="44"/>
    <x v="2027"/>
    <n v="0.01"/>
    <s v="Delivery Van"/>
    <n v="623.76"/>
    <n v="228.6"/>
    <n v="78.2"/>
    <x v="2"/>
    <s v="West Glamorgan"/>
    <s v="Corporate"/>
    <s v="Furniture"/>
    <s v="Chairs &amp; Chairmats"/>
    <s v="Jumbo Drum"/>
    <d v="2016-03-15T00:00:00"/>
    <b v="1"/>
  </r>
  <r>
    <x v="2039"/>
    <s v="N"/>
    <d v="2016-03-15T00:00:00"/>
    <s v="Low"/>
    <n v="4"/>
    <x v="2028"/>
    <n v="0.03"/>
    <s v="Regular"/>
    <n v="2.85"/>
    <n v="15.8"/>
    <n v="15.49"/>
    <x v="71"/>
    <s v="West Glamorgan"/>
    <s v="Corporate"/>
    <s v="Office Supplies"/>
    <s v="Binders and Binder Accessories"/>
    <s v="Small Box"/>
    <d v="2016-03-19T00:00:00"/>
    <b v="1"/>
  </r>
  <r>
    <x v="2040"/>
    <s v="N"/>
    <d v="2016-03-15T00:00:00"/>
    <s v="Not Specified"/>
    <n v="24"/>
    <x v="2029"/>
    <n v="0.1"/>
    <s v="Regular"/>
    <n v="-151.36000000000001"/>
    <n v="27.7"/>
    <n v="25.25"/>
    <x v="505"/>
    <s v="Mid Glamorgan"/>
    <s v="Small Business"/>
    <s v="Office Supplies"/>
    <s v="Storage &amp; Organization"/>
    <s v="Small Box"/>
    <d v="2016-03-15T00:00:00"/>
    <b v="0"/>
  </r>
  <r>
    <x v="2041"/>
    <s v="N"/>
    <d v="2016-03-15T00:00:00"/>
    <s v="Low"/>
    <n v="31"/>
    <x v="2030"/>
    <n v="0.04"/>
    <s v="Regular"/>
    <n v="31.49"/>
    <n v="15.38"/>
    <n v="14.85"/>
    <x v="128"/>
    <s v="Dyfed"/>
    <s v="Corporate"/>
    <s v="Office Supplies"/>
    <s v="Pens &amp; Art Supplies"/>
    <s v="Wrap Bag"/>
    <d v="2016-03-15T00:00:00"/>
    <b v="1"/>
  </r>
  <r>
    <x v="2042"/>
    <s v="N"/>
    <d v="2016-03-15T00:00:00"/>
    <s v="High"/>
    <n v="50"/>
    <x v="2031"/>
    <n v="0"/>
    <s v="Regular"/>
    <n v="423.02"/>
    <n v="42.98"/>
    <n v="23.18"/>
    <x v="239"/>
    <s v="Mid Glamorgan"/>
    <s v="Small Business"/>
    <s v="Office Supplies"/>
    <s v="Paper"/>
    <s v="Small Box"/>
    <d v="2016-03-17T00:00:00"/>
    <b v="1"/>
  </r>
  <r>
    <x v="2043"/>
    <s v="N"/>
    <d v="2016-03-15T00:00:00"/>
    <s v="Not Specified"/>
    <n v="14"/>
    <x v="2032"/>
    <n v="0.02"/>
    <s v="Regular"/>
    <n v="106.3"/>
    <n v="30.94"/>
    <n v="15.49"/>
    <x v="339"/>
    <s v="Mid Glamorgan"/>
    <s v="Home Office"/>
    <s v="Office Supplies"/>
    <s v="Binders and Binder Accessories"/>
    <s v="Small Box"/>
    <d v="2016-03-17T00:00:00"/>
    <b v="1"/>
  </r>
  <r>
    <x v="2044"/>
    <s v="Y"/>
    <d v="2016-03-16T00:00:00"/>
    <s v="Critical"/>
    <n v="32"/>
    <x v="2033"/>
    <n v="0.02"/>
    <s v="Regular"/>
    <n v="1475.7"/>
    <n v="127.79"/>
    <n v="15.99"/>
    <x v="4"/>
    <s v="West Glamorgan"/>
    <s v="Corporate"/>
    <s v="Technology"/>
    <s v="Computer Peripherals"/>
    <s v="Small Pack"/>
    <d v="2016-03-17T00:00:00"/>
    <b v="1"/>
  </r>
  <r>
    <x v="2045"/>
    <s v="Y"/>
    <d v="2016-03-16T00:00:00"/>
    <s v="Critical"/>
    <n v="35"/>
    <x v="2034"/>
    <n v="0.1"/>
    <s v="Regular"/>
    <n v="-13.77"/>
    <n v="13.26"/>
    <n v="14.7"/>
    <x v="84"/>
    <s v="Dyfed"/>
    <s v="Small Business"/>
    <s v="Office Supplies"/>
    <s v="Rubber Bands"/>
    <s v="Wrap Bag"/>
    <d v="2016-03-17T00:00:00"/>
    <b v="0"/>
  </r>
  <r>
    <x v="2046"/>
    <s v="Y"/>
    <d v="2016-03-16T00:00:00"/>
    <s v="Critical"/>
    <n v="8"/>
    <x v="2035"/>
    <n v="0.1"/>
    <s v="Regular"/>
    <n v="4.1500000000000004"/>
    <n v="16.260000000000002"/>
    <n v="15.2"/>
    <x v="84"/>
    <s v="Dyfed"/>
    <s v="Small Business"/>
    <s v="Office Supplies"/>
    <s v="Pens &amp; Art Supplies"/>
    <s v="Wrap Bag"/>
    <d v="2016-03-18T00:00:00"/>
    <b v="1"/>
  </r>
  <r>
    <x v="2047"/>
    <s v="N"/>
    <d v="2016-03-16T00:00:00"/>
    <s v="Critical"/>
    <n v="2"/>
    <x v="2036"/>
    <n v="0.08"/>
    <s v="Regular"/>
    <n v="-2018.68"/>
    <n v="461.99"/>
    <n v="38.49"/>
    <x v="385"/>
    <s v="West Glamorgan"/>
    <s v="Small Business"/>
    <s v="Technology"/>
    <s v="Copiers and Fax"/>
    <s v="Large Box"/>
    <d v="2016-03-18T00:00:00"/>
    <b v="0"/>
  </r>
  <r>
    <x v="2048"/>
    <s v="N"/>
    <d v="2016-03-16T00:00:00"/>
    <s v="Critical"/>
    <n v="18"/>
    <x v="2037"/>
    <n v="0.02"/>
    <s v="Delivery Van"/>
    <n v="683.66"/>
    <n v="255.98"/>
    <n v="57.32"/>
    <x v="10"/>
    <s v="South Glamorgan"/>
    <s v="Corporate"/>
    <s v="Furniture"/>
    <s v="Chairs &amp; Chairmats"/>
    <s v="Jumbo Drum"/>
    <d v="2016-03-18T00:00:00"/>
    <b v="1"/>
  </r>
  <r>
    <x v="2049"/>
    <s v="N"/>
    <d v="2016-03-16T00:00:00"/>
    <s v="Critical"/>
    <n v="42"/>
    <x v="2038"/>
    <n v="0.02"/>
    <s v="Regular"/>
    <n v="161.12"/>
    <n v="51.98"/>
    <n v="23.2"/>
    <x v="10"/>
    <s v="South Glamorgan"/>
    <s v="Corporate"/>
    <s v="Furniture"/>
    <s v="Office Furnishings"/>
    <s v="Wrap Bag"/>
    <d v="2016-03-17T00:00:00"/>
    <b v="1"/>
  </r>
  <r>
    <x v="2050"/>
    <s v="N"/>
    <d v="2016-03-17T00:00:00"/>
    <s v="Not Specified"/>
    <n v="42"/>
    <x v="2039"/>
    <n v="0.03"/>
    <s v="Regular"/>
    <n v="4.24"/>
    <n v="20.67"/>
    <n v="17.5"/>
    <x v="3"/>
    <s v="Dyfed"/>
    <s v="Home Office"/>
    <s v="Office Supplies"/>
    <s v="Appliances"/>
    <s v="Small Box"/>
    <d v="2016-03-18T00:00:00"/>
    <b v="1"/>
  </r>
  <r>
    <x v="2051"/>
    <s v="N"/>
    <d v="2016-03-17T00:00:00"/>
    <s v="Not Specified"/>
    <n v="21"/>
    <x v="2040"/>
    <n v="0.01"/>
    <s v="Regular"/>
    <n v="-118.41"/>
    <n v="85.98"/>
    <n v="18"/>
    <x v="3"/>
    <s v="Dyfed"/>
    <s v="Home Office"/>
    <s v="Technology"/>
    <s v="Computer Peripherals"/>
    <s v="Small Box"/>
    <d v="2016-03-19T00:00:00"/>
    <b v="0"/>
  </r>
  <r>
    <x v="2052"/>
    <s v="N"/>
    <d v="2016-03-17T00:00:00"/>
    <s v="Not Specified"/>
    <n v="14"/>
    <x v="2041"/>
    <n v="0.08"/>
    <s v="Regular"/>
    <n v="232.12"/>
    <n v="42.93"/>
    <n v="17.920000000000002"/>
    <x v="3"/>
    <s v="Dyfed"/>
    <s v="Home Office"/>
    <s v="Furniture"/>
    <s v="Office Furnishings"/>
    <s v="Small Pack"/>
    <d v="2016-03-19T00:00:00"/>
    <b v="1"/>
  </r>
  <r>
    <x v="2053"/>
    <s v="N"/>
    <d v="2016-03-17T00:00:00"/>
    <s v="Not Specified"/>
    <n v="18"/>
    <x v="2042"/>
    <n v="0.1"/>
    <s v="Delivery Van"/>
    <n v="331.96"/>
    <n v="102.97"/>
    <n v="28"/>
    <x v="3"/>
    <s v="Dyfed"/>
    <s v="Home Office"/>
    <s v="Technology"/>
    <s v="Office Machines"/>
    <s v="Jumbo Drum"/>
    <d v="2016-03-17T00:00:00"/>
    <b v="1"/>
  </r>
  <r>
    <x v="2054"/>
    <s v="N"/>
    <d v="2016-03-18T00:00:00"/>
    <s v="Medium"/>
    <n v="43"/>
    <x v="2043"/>
    <n v="0.02"/>
    <s v="Regular"/>
    <n v="2033.76"/>
    <n v="217.99"/>
    <n v="19.989999999999998"/>
    <x v="333"/>
    <s v="Dyfed"/>
    <s v="Corporate"/>
    <s v="Technology"/>
    <s v="Telephones and Communication"/>
    <s v="Small Box"/>
    <d v="2016-03-19T00:00:00"/>
    <b v="1"/>
  </r>
  <r>
    <x v="2055"/>
    <s v="Y"/>
    <d v="2016-03-18T00:00:00"/>
    <s v="Critical"/>
    <n v="31"/>
    <x v="2044"/>
    <n v="0.09"/>
    <s v="Regular"/>
    <n v="-90.52"/>
    <n v="16.98"/>
    <n v="20.07"/>
    <x v="433"/>
    <s v="South Glamorgan"/>
    <s v="Corporate"/>
    <s v="Office Supplies"/>
    <s v="Paper"/>
    <s v="Small Box"/>
    <d v="2016-03-20T00:00:00"/>
    <b v="0"/>
  </r>
  <r>
    <x v="2056"/>
    <s v="N"/>
    <d v="2016-03-19T00:00:00"/>
    <s v="High"/>
    <n v="19"/>
    <x v="2045"/>
    <n v="0.06"/>
    <s v="Regular"/>
    <n v="1198.5899999999999"/>
    <n v="111.23"/>
    <n v="22.99"/>
    <x v="114"/>
    <s v="Dyfed"/>
    <s v="Consumer"/>
    <s v="Furniture"/>
    <s v="Office Furnishings"/>
    <s v="Small Pack"/>
    <d v="2016-03-22T00:00:00"/>
    <b v="1"/>
  </r>
  <r>
    <x v="2057"/>
    <s v="N"/>
    <d v="2016-03-19T00:00:00"/>
    <s v="High"/>
    <n v="32"/>
    <x v="2046"/>
    <n v="0.06"/>
    <s v="Regular"/>
    <n v="36.01"/>
    <n v="15.93"/>
    <n v="14.99"/>
    <x v="114"/>
    <s v="Dyfed"/>
    <s v="Consumer"/>
    <s v="Office Supplies"/>
    <s v="Rubber Bands"/>
    <s v="Wrap Bag"/>
    <d v="2016-03-20T00:00:00"/>
    <b v="1"/>
  </r>
  <r>
    <x v="2058"/>
    <s v="N"/>
    <d v="2016-03-19T00:00:00"/>
    <s v="Not Specified"/>
    <n v="44"/>
    <x v="2047"/>
    <n v="0.09"/>
    <s v="Delivery Van"/>
    <n v="8328.7900000000009"/>
    <n v="512.97"/>
    <n v="83.3"/>
    <x v="24"/>
    <s v="Mid Glamorgan"/>
    <s v="Corporate"/>
    <s v="Technology"/>
    <s v="Office Machines"/>
    <s v="Jumbo Drum"/>
    <d v="2016-03-22T00:00:00"/>
    <b v="1"/>
  </r>
  <r>
    <x v="2059"/>
    <s v="N"/>
    <d v="2016-03-19T00:00:00"/>
    <s v="Not Specified"/>
    <n v="1"/>
    <x v="2048"/>
    <n v="0.1"/>
    <s v="Regular"/>
    <n v="-1.2"/>
    <n v="16.760000000000002"/>
    <n v="17.010000000000002"/>
    <x v="24"/>
    <s v="Mid Glamorgan"/>
    <s v="Corporate"/>
    <s v="Office Supplies"/>
    <s v="Paper"/>
    <s v="Wrap Bag"/>
    <d v="2016-03-20T00:00:00"/>
    <b v="0"/>
  </r>
  <r>
    <x v="2060"/>
    <s v="Y"/>
    <d v="2016-03-19T00:00:00"/>
    <s v="Low"/>
    <n v="50"/>
    <x v="2049"/>
    <n v="0.09"/>
    <s v="Express"/>
    <n v="93"/>
    <n v="17.98"/>
    <n v="15.49"/>
    <x v="459"/>
    <s v="Dyfed"/>
    <s v="Home Office"/>
    <s v="Office Supplies"/>
    <s v="Binders and Binder Accessories"/>
    <s v="Small Box"/>
    <d v="2016-03-21T00:00:00"/>
    <b v="1"/>
  </r>
  <r>
    <x v="2061"/>
    <s v="N"/>
    <d v="2016-03-20T00:00:00"/>
    <s v="Critical"/>
    <n v="46"/>
    <x v="2050"/>
    <n v="0.08"/>
    <s v="Regular"/>
    <n v="41.32"/>
    <n v="14.61"/>
    <n v="14.5"/>
    <x v="81"/>
    <s v="Dyfed"/>
    <s v="Small Business"/>
    <s v="Office Supplies"/>
    <s v="Labels"/>
    <s v="Small Box"/>
    <d v="2016-03-22T00:00:00"/>
    <b v="1"/>
  </r>
  <r>
    <x v="2062"/>
    <s v="N"/>
    <d v="2016-03-21T00:00:00"/>
    <s v="High"/>
    <n v="12"/>
    <x v="2051"/>
    <n v="0"/>
    <s v="Regular"/>
    <n v="1.45"/>
    <n v="23.58"/>
    <n v="20.97"/>
    <x v="454"/>
    <s v="Mid Glamorgan"/>
    <s v="Consumer"/>
    <s v="Office Supplies"/>
    <s v="Envelopes"/>
    <s v="Small Box"/>
    <d v="2016-03-21T00:00:00"/>
    <b v="1"/>
  </r>
  <r>
    <x v="2063"/>
    <s v="N"/>
    <d v="2016-03-21T00:00:00"/>
    <s v="High"/>
    <n v="37"/>
    <x v="2052"/>
    <n v="0"/>
    <s v="Regular"/>
    <n v="-210.17"/>
    <n v="19.77"/>
    <n v="23.23"/>
    <x v="454"/>
    <s v="Mid Glamorgan"/>
    <s v="Consumer"/>
    <s v="Office Supplies"/>
    <s v="Appliances"/>
    <s v="Small Box"/>
    <d v="2016-03-22T00:00:00"/>
    <b v="0"/>
  </r>
  <r>
    <x v="2064"/>
    <s v="N"/>
    <d v="2016-03-21T00:00:00"/>
    <s v="High"/>
    <n v="7"/>
    <x v="2053"/>
    <n v="0.09"/>
    <s v="Regular"/>
    <n v="-22.91"/>
    <n v="15.58"/>
    <n v="19.47"/>
    <x v="493"/>
    <s v="Mid Glamorgan"/>
    <s v="Consumer"/>
    <s v="Office Supplies"/>
    <s v="Binders and Binder Accessories"/>
    <s v="Small Box"/>
    <d v="2016-03-23T00:00:00"/>
    <b v="0"/>
  </r>
  <r>
    <x v="2065"/>
    <s v="N"/>
    <d v="2016-03-22T00:00:00"/>
    <s v="Medium"/>
    <n v="6"/>
    <x v="2054"/>
    <n v="0.04"/>
    <s v="Regular"/>
    <n v="80.7"/>
    <n v="34.72"/>
    <n v="22.99"/>
    <x v="356"/>
    <s v="South Glamorgan"/>
    <s v="Corporate"/>
    <s v="Furniture"/>
    <s v="Office Furnishings"/>
    <s v="Small Pack"/>
    <d v="2016-03-23T00:00:00"/>
    <b v="1"/>
  </r>
  <r>
    <x v="2066"/>
    <s v="N"/>
    <d v="2016-03-25T00:00:00"/>
    <s v="Medium"/>
    <n v="44"/>
    <x v="2055"/>
    <n v="0.06"/>
    <s v="Regular"/>
    <n v="100.92"/>
    <n v="16.91"/>
    <n v="14.5"/>
    <x v="354"/>
    <s v="Mid Glamorgan"/>
    <s v="Consumer"/>
    <s v="Office Supplies"/>
    <s v="Labels"/>
    <s v="Small Box"/>
    <d v="2016-03-27T00:00:00"/>
    <b v="1"/>
  </r>
  <r>
    <x v="2067"/>
    <s v="N"/>
    <d v="2016-03-25T00:00:00"/>
    <s v="Medium"/>
    <n v="21"/>
    <x v="2056"/>
    <n v="7.0000000000000007E-2"/>
    <s v="Regular"/>
    <n v="300.33999999999997"/>
    <n v="205.17"/>
    <n v="33.99"/>
    <x v="354"/>
    <s v="Mid Glamorgan"/>
    <s v="Consumer"/>
    <s v="Office Supplies"/>
    <s v="Storage &amp; Organization"/>
    <s v="Small Box"/>
    <d v="2016-03-27T00:00:00"/>
    <b v="1"/>
  </r>
  <r>
    <x v="2068"/>
    <s v="N"/>
    <d v="2016-03-25T00:00:00"/>
    <s v="Medium"/>
    <n v="20"/>
    <x v="2057"/>
    <n v="0.1"/>
    <s v="Regular"/>
    <n v="115.94"/>
    <n v="167.99"/>
    <n v="22.99"/>
    <x v="354"/>
    <s v="Mid Glamorgan"/>
    <s v="Consumer"/>
    <s v="Technology"/>
    <s v="Telephones and Communication"/>
    <s v="Small Box"/>
    <d v="2016-03-27T00:00:00"/>
    <b v="1"/>
  </r>
  <r>
    <x v="2069"/>
    <s v="N"/>
    <d v="2016-03-25T00:00:00"/>
    <s v="Critical"/>
    <n v="12"/>
    <x v="2058"/>
    <n v="0.09"/>
    <s v="Regular"/>
    <n v="-26.43"/>
    <n v="18.28"/>
    <n v="19.29"/>
    <x v="230"/>
    <s v="Dyfed"/>
    <s v="Corporate"/>
    <s v="Furniture"/>
    <s v="Office Furnishings"/>
    <s v="Small Box"/>
    <d v="2016-03-26T00:00:00"/>
    <b v="0"/>
  </r>
  <r>
    <x v="2070"/>
    <s v="N"/>
    <d v="2016-03-25T00:00:00"/>
    <s v="Medium"/>
    <n v="35"/>
    <x v="2059"/>
    <n v="0.08"/>
    <s v="Regular"/>
    <n v="6913.01"/>
    <n v="511.99"/>
    <n v="38.49"/>
    <x v="433"/>
    <s v="South Glamorgan"/>
    <s v="Corporate"/>
    <s v="Technology"/>
    <s v="Copiers and Fax"/>
    <s v="Large Box"/>
    <d v="2016-03-26T00:00:00"/>
    <b v="1"/>
  </r>
  <r>
    <x v="2071"/>
    <s v="N"/>
    <d v="2016-03-25T00:00:00"/>
    <s v="Medium"/>
    <n v="44"/>
    <x v="2060"/>
    <n v="0.05"/>
    <s v="Regular"/>
    <n v="-937.1"/>
    <n v="150.13999999999999"/>
    <n v="49"/>
    <x v="433"/>
    <s v="South Glamorgan"/>
    <s v="Corporate"/>
    <s v="Office Supplies"/>
    <s v="Storage &amp; Organization"/>
    <s v="Large Box"/>
    <d v="2016-03-27T00:00:00"/>
    <b v="0"/>
  </r>
  <r>
    <x v="2072"/>
    <s v="N"/>
    <d v="2016-03-27T00:00:00"/>
    <s v="Low"/>
    <n v="1"/>
    <x v="2061"/>
    <n v="0.04"/>
    <s v="Regular"/>
    <n v="-5.34"/>
    <n v="34.229999999999997"/>
    <n v="17.63"/>
    <x v="128"/>
    <s v="Dyfed"/>
    <s v="Corporate"/>
    <s v="Furniture"/>
    <s v="Office Furnishings"/>
    <s v="Small Pack"/>
    <d v="2016-03-29T00:00:00"/>
    <b v="0"/>
  </r>
  <r>
    <x v="2073"/>
    <s v="N"/>
    <d v="2016-03-27T00:00:00"/>
    <s v="Low"/>
    <n v="45"/>
    <x v="2062"/>
    <n v="0.05"/>
    <s v="Regular"/>
    <n v="-72.959999999999994"/>
    <n v="34.380000000000003"/>
    <n v="29.1"/>
    <x v="506"/>
    <s v="South Glamorgan"/>
    <s v="Home Office"/>
    <s v="Office Supplies"/>
    <s v="Binders and Binder Accessories"/>
    <s v="Small Box"/>
    <d v="2016-03-29T00:00:00"/>
    <b v="0"/>
  </r>
  <r>
    <x v="2074"/>
    <s v="N"/>
    <d v="2016-03-27T00:00:00"/>
    <s v="Low"/>
    <n v="47"/>
    <x v="2063"/>
    <n v="0.09"/>
    <s v="Regular"/>
    <n v="57.22"/>
    <n v="24.95"/>
    <n v="18.98"/>
    <x v="506"/>
    <s v="South Glamorgan"/>
    <s v="Home Office"/>
    <s v="Office Supplies"/>
    <s v="Binders and Binder Accessories"/>
    <s v="Small Box"/>
    <d v="2016-03-31T00:00:00"/>
    <b v="1"/>
  </r>
  <r>
    <x v="2075"/>
    <s v="N"/>
    <d v="2016-03-28T00:00:00"/>
    <s v="Low"/>
    <n v="6"/>
    <x v="2064"/>
    <n v="7.0000000000000007E-2"/>
    <s v="Express"/>
    <n v="585.54999999999995"/>
    <n v="432.98"/>
    <n v="33.99"/>
    <x v="352"/>
    <s v="Dyfed"/>
    <s v="Corporate"/>
    <s v="Office Supplies"/>
    <s v="Binders and Binder Accessories"/>
    <s v="Small Box"/>
    <d v="2016-04-02T00:00:00"/>
    <b v="1"/>
  </r>
  <r>
    <x v="2076"/>
    <s v="N"/>
    <d v="2016-03-28T00:00:00"/>
    <s v="Low"/>
    <n v="42"/>
    <x v="2065"/>
    <n v="0.09"/>
    <s v="Regular"/>
    <n v="336.03"/>
    <n v="41.18"/>
    <n v="22.55"/>
    <x v="352"/>
    <s v="Dyfed"/>
    <s v="Corporate"/>
    <s v="Furniture"/>
    <s v="Office Furnishings"/>
    <s v="Small Box"/>
    <d v="2016-03-28T00:00:00"/>
    <b v="1"/>
  </r>
  <r>
    <x v="2077"/>
    <s v="N"/>
    <d v="2016-03-29T00:00:00"/>
    <s v="Medium"/>
    <n v="7"/>
    <x v="2066"/>
    <n v="0.02"/>
    <s v="Regular"/>
    <n v="11.28"/>
    <n v="15.15"/>
    <n v="14.5"/>
    <x v="2"/>
    <s v="West Glamorgan"/>
    <s v="Corporate"/>
    <s v="Office Supplies"/>
    <s v="Labels"/>
    <s v="Small Box"/>
    <d v="2016-03-30T00:00:00"/>
    <b v="1"/>
  </r>
  <r>
    <x v="2078"/>
    <s v="N"/>
    <d v="2016-03-30T00:00:00"/>
    <s v="High"/>
    <n v="9"/>
    <x v="2067"/>
    <n v="0.02"/>
    <s v="Express"/>
    <n v="-37.21"/>
    <n v="16.98"/>
    <n v="22.33"/>
    <x v="475"/>
    <s v="Mid Glamorgan"/>
    <s v="Consumer"/>
    <s v="Office Supplies"/>
    <s v="Paper"/>
    <s v="Small Box"/>
    <d v="2016-03-31T00:00:00"/>
    <b v="0"/>
  </r>
  <r>
    <x v="2079"/>
    <s v="N"/>
    <d v="2016-04-01T00:00:00"/>
    <s v="Not Specified"/>
    <n v="32"/>
    <x v="2068"/>
    <n v="0.02"/>
    <s v="Regular"/>
    <n v="-23.28"/>
    <n v="27.15"/>
    <n v="24.13"/>
    <x v="369"/>
    <s v="West Glamorgan"/>
    <s v="Corporate"/>
    <s v="Office Supplies"/>
    <s v="Binders and Binder Accessories"/>
    <s v="Small Box"/>
    <d v="2016-04-02T00:00:00"/>
    <b v="0"/>
  </r>
  <r>
    <x v="2080"/>
    <s v="N"/>
    <d v="2016-04-01T00:00:00"/>
    <s v="Not Specified"/>
    <n v="4"/>
    <x v="2069"/>
    <n v="0"/>
    <s v="Regular"/>
    <n v="19.59"/>
    <n v="19.38"/>
    <n v="19.21"/>
    <x v="369"/>
    <s v="West Glamorgan"/>
    <s v="Corporate"/>
    <s v="Furniture"/>
    <s v="Office Furnishings"/>
    <s v="Small Box"/>
    <d v="2016-04-03T00:00:00"/>
    <b v="1"/>
  </r>
  <r>
    <x v="2081"/>
    <s v="N"/>
    <d v="2016-04-01T00:00:00"/>
    <s v="Medium"/>
    <n v="14"/>
    <x v="2070"/>
    <n v="7.0000000000000007E-2"/>
    <s v="Regular"/>
    <n v="-611.41"/>
    <n v="15.48"/>
    <n v="63"/>
    <x v="318"/>
    <s v="West Glamorgan"/>
    <s v="Corporate"/>
    <s v="Office Supplies"/>
    <s v="Appliances"/>
    <s v="Large Box"/>
    <d v="2016-04-03T00:00:00"/>
    <b v="0"/>
  </r>
  <r>
    <x v="2082"/>
    <s v="N"/>
    <d v="2016-04-01T00:00:00"/>
    <s v="Medium"/>
    <n v="4"/>
    <x v="1063"/>
    <n v="7.0000000000000007E-2"/>
    <s v="Regular"/>
    <n v="3.41"/>
    <n v="17.98"/>
    <n v="15.49"/>
    <x v="318"/>
    <s v="West Glamorgan"/>
    <s v="Corporate"/>
    <s v="Office Supplies"/>
    <s v="Binders and Binder Accessories"/>
    <s v="Small Box"/>
    <d v="2016-04-03T00:00:00"/>
    <b v="1"/>
  </r>
  <r>
    <x v="2083"/>
    <s v="N"/>
    <d v="2016-04-01T00:00:00"/>
    <s v="Medium"/>
    <n v="46"/>
    <x v="2071"/>
    <n v="0.05"/>
    <s v="Regular"/>
    <n v="-20.48"/>
    <n v="22.23"/>
    <n v="18.68"/>
    <x v="318"/>
    <s v="West Glamorgan"/>
    <s v="Corporate"/>
    <s v="Office Supplies"/>
    <s v="Scissors, Rulers and Trimmers"/>
    <s v="Small Pack"/>
    <d v="2016-04-03T00:00:00"/>
    <b v="0"/>
  </r>
  <r>
    <x v="2084"/>
    <s v="N"/>
    <d v="2016-04-02T00:00:00"/>
    <s v="Not Specified"/>
    <n v="24"/>
    <x v="2072"/>
    <n v="0.1"/>
    <s v="Delivery Van"/>
    <n v="544.94000000000005"/>
    <n v="292.98"/>
    <n v="49.67"/>
    <x v="229"/>
    <s v="Dyfed"/>
    <s v="Consumer"/>
    <s v="Furniture"/>
    <s v="Tables"/>
    <s v="Jumbo Box"/>
    <d v="2016-04-03T00:00:00"/>
    <b v="1"/>
  </r>
  <r>
    <x v="2085"/>
    <s v="N"/>
    <d v="2016-04-02T00:00:00"/>
    <s v="Not Specified"/>
    <n v="26"/>
    <x v="2073"/>
    <n v="0.03"/>
    <s v="Regular"/>
    <n v="39.82"/>
    <n v="51.98"/>
    <n v="21.12"/>
    <x v="229"/>
    <s v="Mid Glamorgan"/>
    <s v="Consumer"/>
    <s v="Technology"/>
    <s v="Computer Peripherals"/>
    <s v="Small Box"/>
    <d v="2016-04-03T00:00:00"/>
    <b v="1"/>
  </r>
  <r>
    <x v="2086"/>
    <s v="N"/>
    <d v="2016-04-02T00:00:00"/>
    <s v="Not Specified"/>
    <n v="21"/>
    <x v="2074"/>
    <n v="0.03"/>
    <s v="Regular"/>
    <n v="143.26"/>
    <n v="77.989999999999995"/>
    <n v="17.989999999999998"/>
    <x v="229"/>
    <s v="Mid Glamorgan"/>
    <s v="Consumer"/>
    <s v="Technology"/>
    <s v="Telephones and Communication"/>
    <s v="Small Box"/>
    <d v="2016-04-03T00:00:00"/>
    <b v="1"/>
  </r>
  <r>
    <x v="2087"/>
    <s v="N"/>
    <d v="2016-04-05T00:00:00"/>
    <s v="High"/>
    <n v="23"/>
    <x v="2075"/>
    <n v="0.01"/>
    <s v="Regular"/>
    <n v="38.619999999999997"/>
    <n v="24.98"/>
    <n v="17.14"/>
    <x v="399"/>
    <s v="Mid Glamorgan"/>
    <s v="Home Office"/>
    <s v="Office Supplies"/>
    <s v="Scissors, Rulers and Trimmers"/>
    <s v="Small Pack"/>
    <d v="2016-04-07T00:00:00"/>
    <b v="1"/>
  </r>
  <r>
    <x v="2088"/>
    <s v="N"/>
    <d v="2016-04-05T00:00:00"/>
    <s v="Low"/>
    <n v="20"/>
    <x v="2076"/>
    <n v="0.09"/>
    <s v="Regular"/>
    <n v="-603.69000000000005"/>
    <n v="125.64"/>
    <n v="49"/>
    <x v="213"/>
    <s v="West Glamorgan"/>
    <s v="Consumer"/>
    <s v="Office Supplies"/>
    <s v="Storage &amp; Organization"/>
    <s v="Large Box"/>
    <d v="2016-04-05T00:00:00"/>
    <b v="0"/>
  </r>
  <r>
    <x v="2089"/>
    <s v="N"/>
    <d v="2016-04-07T00:00:00"/>
    <s v="Not Specified"/>
    <n v="31"/>
    <x v="2077"/>
    <n v="0.01"/>
    <s v="Regular"/>
    <n v="-22.39"/>
    <n v="39.42"/>
    <n v="33.46"/>
    <x v="443"/>
    <s v="West Glamorgan"/>
    <s v="Consumer"/>
    <s v="Furniture"/>
    <s v="Office Furnishings"/>
    <s v="Small Box"/>
    <d v="2016-04-08T00:00:00"/>
    <b v="0"/>
  </r>
  <r>
    <x v="2090"/>
    <s v="N"/>
    <d v="2016-04-08T00:00:00"/>
    <s v="Medium"/>
    <n v="3"/>
    <x v="2078"/>
    <n v="0.02"/>
    <s v="Express"/>
    <n v="34.04"/>
    <n v="18.98"/>
    <n v="16.829999999999998"/>
    <x v="313"/>
    <s v="Mid Glamorgan"/>
    <s v="Small Business"/>
    <s v="Furniture"/>
    <s v="Office Furnishings"/>
    <s v="Small Pack"/>
    <d v="2016-04-09T00:00:00"/>
    <b v="1"/>
  </r>
  <r>
    <x v="2091"/>
    <s v="N"/>
    <d v="2016-04-08T00:00:00"/>
    <s v="Medium"/>
    <n v="24"/>
    <x v="2079"/>
    <n v="0.01"/>
    <s v="Regular"/>
    <n v="-19.600000000000001"/>
    <n v="17.809999999999999"/>
    <n v="17.37"/>
    <x v="313"/>
    <s v="Mid Glamorgan"/>
    <s v="Small Business"/>
    <s v="Office Supplies"/>
    <s v="Rubber Bands"/>
    <s v="Wrap Bag"/>
    <d v="2016-04-11T00:00:00"/>
    <b v="0"/>
  </r>
  <r>
    <x v="2092"/>
    <s v="N"/>
    <d v="2016-04-08T00:00:00"/>
    <s v="Critical"/>
    <n v="21"/>
    <x v="2080"/>
    <n v="0.1"/>
    <s v="Express"/>
    <n v="-1.45"/>
    <n v="14.21"/>
    <n v="15.12"/>
    <x v="43"/>
    <s v="West Glamorgan"/>
    <s v="Small Business"/>
    <s v="Office Supplies"/>
    <s v="Pens &amp; Art Supplies"/>
    <s v="Wrap Bag"/>
    <d v="2016-04-09T00:00:00"/>
    <b v="0"/>
  </r>
  <r>
    <x v="2093"/>
    <s v="N"/>
    <d v="2016-04-09T00:00:00"/>
    <s v="Critical"/>
    <n v="13"/>
    <x v="2081"/>
    <n v="0.02"/>
    <s v="Express"/>
    <n v="73.38"/>
    <n v="52.98"/>
    <n v="21.2"/>
    <x v="184"/>
    <s v="Mid Glamorgan"/>
    <s v="Corporate"/>
    <s v="Office Supplies"/>
    <s v="Appliances"/>
    <s v="Small Box"/>
    <d v="2016-04-11T00:00:00"/>
    <b v="1"/>
  </r>
  <r>
    <x v="2094"/>
    <s v="N"/>
    <d v="2016-04-09T00:00:00"/>
    <s v="Critical"/>
    <n v="16"/>
    <x v="2082"/>
    <n v="0.05"/>
    <s v="Regular"/>
    <n v="6.47"/>
    <n v="14.88"/>
    <n v="15.49"/>
    <x v="184"/>
    <s v="Mid Glamorgan"/>
    <s v="Corporate"/>
    <s v="Office Supplies"/>
    <s v="Binders and Binder Accessories"/>
    <s v="Small Box"/>
    <d v="2016-04-10T00:00:00"/>
    <b v="1"/>
  </r>
  <r>
    <x v="2095"/>
    <s v="N"/>
    <d v="2016-04-09T00:00:00"/>
    <s v="Not Specified"/>
    <n v="30"/>
    <x v="2083"/>
    <n v="0.04"/>
    <s v="Regular"/>
    <n v="-113.68"/>
    <n v="27.99"/>
    <n v="27.18"/>
    <x v="425"/>
    <s v="South Glamorgan"/>
    <s v="Small Business"/>
    <s v="Office Supplies"/>
    <s v="Binders and Binder Accessories"/>
    <s v="Small Box"/>
    <d v="2016-04-12T00:00:00"/>
    <b v="0"/>
  </r>
  <r>
    <x v="2096"/>
    <s v="N"/>
    <d v="2016-04-09T00:00:00"/>
    <s v="Not Specified"/>
    <n v="23"/>
    <x v="2084"/>
    <n v="0.05"/>
    <s v="Express"/>
    <n v="48.75"/>
    <n v="23.34"/>
    <n v="19.010000000000002"/>
    <x v="425"/>
    <s v="South Glamorgan"/>
    <s v="Small Business"/>
    <s v="Office Supplies"/>
    <s v="Paper"/>
    <s v="Small Box"/>
    <d v="2016-04-12T00:00:00"/>
    <b v="1"/>
  </r>
  <r>
    <x v="2097"/>
    <s v="N"/>
    <d v="2016-04-09T00:00:00"/>
    <s v="Not Specified"/>
    <n v="37"/>
    <x v="2085"/>
    <n v="0.02"/>
    <s v="Regular"/>
    <n v="550.89"/>
    <n v="47.44"/>
    <n v="19.09"/>
    <x v="425"/>
    <s v="South Glamorgan"/>
    <s v="Small Business"/>
    <s v="Office Supplies"/>
    <s v="Paper"/>
    <s v="Small Box"/>
    <d v="2016-04-10T00:00:00"/>
    <b v="1"/>
  </r>
  <r>
    <x v="2098"/>
    <s v="N"/>
    <d v="2016-04-09T00:00:00"/>
    <s v="Medium"/>
    <n v="45"/>
    <x v="2086"/>
    <n v="0.04"/>
    <s v="Regular"/>
    <n v="1054.8499999999999"/>
    <n v="111.99"/>
    <n v="33.99"/>
    <x v="414"/>
    <s v="West Glamorgan"/>
    <s v="Corporate"/>
    <s v="Technology"/>
    <s v="Computer Peripherals"/>
    <s v="Small Box"/>
    <d v="2016-04-11T00:00:00"/>
    <b v="1"/>
  </r>
  <r>
    <x v="2099"/>
    <s v="N"/>
    <d v="2016-04-09T00:00:00"/>
    <s v="Medium"/>
    <n v="45"/>
    <x v="2087"/>
    <n v="0.01"/>
    <s v="Regular"/>
    <n v="-1357.72"/>
    <n v="67.5"/>
    <n v="66.2"/>
    <x v="414"/>
    <s v="West Glamorgan"/>
    <s v="Corporate"/>
    <s v="Furniture"/>
    <s v="Office Furnishings"/>
    <s v="Medium Box"/>
    <d v="2016-04-10T00:00:00"/>
    <b v="0"/>
  </r>
  <r>
    <x v="2100"/>
    <s v="N"/>
    <d v="2016-04-09T00:00:00"/>
    <s v="Medium"/>
    <n v="12"/>
    <x v="2088"/>
    <n v="0.09"/>
    <s v="Express"/>
    <n v="-13.05"/>
    <n v="45.29"/>
    <n v="22.74"/>
    <x v="414"/>
    <s v="West Glamorgan"/>
    <s v="Corporate"/>
    <s v="Office Supplies"/>
    <s v="Storage &amp; Organization"/>
    <s v="Small Box"/>
    <d v="2016-04-11T00:00:00"/>
    <b v="0"/>
  </r>
  <r>
    <x v="2101"/>
    <s v="N"/>
    <d v="2016-04-10T00:00:00"/>
    <s v="Medium"/>
    <n v="38"/>
    <x v="2089"/>
    <n v="0.05"/>
    <s v="Express"/>
    <n v="1063.29"/>
    <n v="127.99"/>
    <n v="19.989999999999998"/>
    <x v="4"/>
    <s v="West Glamorgan"/>
    <s v="Corporate"/>
    <s v="Technology"/>
    <s v="Telephones and Communication"/>
    <s v="Small Box"/>
    <d v="2016-04-12T00:00:00"/>
    <b v="1"/>
  </r>
  <r>
    <x v="2102"/>
    <s v="N"/>
    <d v="2016-04-10T00:00:00"/>
    <s v="High"/>
    <n v="36"/>
    <x v="2090"/>
    <n v="0.01"/>
    <s v="Delivery Van"/>
    <n v="-1409.01"/>
    <n v="60.58"/>
    <n v="68.11"/>
    <x v="261"/>
    <s v="South Glamorgan"/>
    <s v="Home Office"/>
    <s v="Furniture"/>
    <s v="Bookcases"/>
    <s v="Jumbo Box"/>
    <d v="2016-04-12T00:00:00"/>
    <b v="0"/>
  </r>
  <r>
    <x v="2103"/>
    <s v="N"/>
    <d v="2016-04-10T00:00:00"/>
    <s v="High"/>
    <n v="36"/>
    <x v="2091"/>
    <n v="0.04"/>
    <s v="Express"/>
    <n v="956.08"/>
    <n v="117.98"/>
    <n v="27.99"/>
    <x v="261"/>
    <s v="South Glamorgan"/>
    <s v="Home Office"/>
    <s v="Furniture"/>
    <s v="Office Furnishings"/>
    <s v="Medium Box"/>
    <d v="2016-04-13T00:00:00"/>
    <b v="1"/>
  </r>
  <r>
    <x v="2104"/>
    <s v="N"/>
    <d v="2016-04-10T00:00:00"/>
    <s v="High"/>
    <n v="4"/>
    <x v="2092"/>
    <n v="0.09"/>
    <s v="Regular"/>
    <n v="-0.01"/>
    <n v="19.04"/>
    <n v="16.170000000000002"/>
    <x v="261"/>
    <s v="South Glamorgan"/>
    <s v="Home Office"/>
    <s v="Office Supplies"/>
    <s v="Paper"/>
    <s v="Wrap Bag"/>
    <d v="2016-04-11T00:00:00"/>
    <b v="0"/>
  </r>
  <r>
    <x v="2105"/>
    <s v="N"/>
    <d v="2016-04-10T00:00:00"/>
    <s v="High"/>
    <n v="26"/>
    <x v="2093"/>
    <n v="0.08"/>
    <s v="Regular"/>
    <n v="7.41"/>
    <n v="14.88"/>
    <n v="15.49"/>
    <x v="364"/>
    <s v="Mid Glamorgan"/>
    <s v="Corporate"/>
    <s v="Office Supplies"/>
    <s v="Binders and Binder Accessories"/>
    <s v="Small Box"/>
    <d v="2016-04-13T00:00:00"/>
    <b v="1"/>
  </r>
  <r>
    <x v="2106"/>
    <s v="Y"/>
    <d v="2016-04-11T00:00:00"/>
    <s v="Medium"/>
    <n v="4"/>
    <x v="2094"/>
    <n v="0.01"/>
    <s v="Delivery Van"/>
    <n v="-177.86"/>
    <n v="122.98"/>
    <n v="44"/>
    <x v="156"/>
    <s v="West Glamorgan"/>
    <s v="Home Office"/>
    <s v="Furniture"/>
    <s v="Chairs &amp; Chairmats"/>
    <s v="Jumbo Drum"/>
    <d v="2016-04-12T00:00:00"/>
    <b v="0"/>
  </r>
  <r>
    <x v="2107"/>
    <s v="Y"/>
    <d v="2016-04-11T00:00:00"/>
    <s v="Medium"/>
    <n v="50"/>
    <x v="2095"/>
    <n v="7.0000000000000007E-2"/>
    <s v="Regular"/>
    <n v="-127.91"/>
    <n v="32.99"/>
    <n v="17.3"/>
    <x v="156"/>
    <s v="West Glamorgan"/>
    <s v="Home Office"/>
    <s v="Technology"/>
    <s v="Telephones and Communication"/>
    <s v="Small Pack"/>
    <d v="2016-04-13T00:00:00"/>
    <b v="0"/>
  </r>
  <r>
    <x v="2108"/>
    <s v="N"/>
    <d v="2016-04-11T00:00:00"/>
    <s v="Not Specified"/>
    <n v="40"/>
    <x v="2096"/>
    <n v="0.09"/>
    <s v="Regular"/>
    <n v="-128.9"/>
    <n v="16.239999999999998"/>
    <n v="19.41"/>
    <x v="71"/>
    <s v="West Glamorgan"/>
    <s v="Home Office"/>
    <s v="Office Supplies"/>
    <s v="Binders and Binder Accessories"/>
    <s v="Small Box"/>
    <d v="2016-04-14T00:00:00"/>
    <b v="0"/>
  </r>
  <r>
    <x v="2109"/>
    <s v="N"/>
    <d v="2016-04-12T00:00:00"/>
    <s v="Critical"/>
    <n v="19"/>
    <x v="2097"/>
    <n v="0.03"/>
    <s v="Regular"/>
    <n v="28.11"/>
    <n v="15.78"/>
    <n v="14.71"/>
    <x v="115"/>
    <s v="West Glamorgan"/>
    <s v="Corporate"/>
    <s v="Office Supplies"/>
    <s v="Rubber Bands"/>
    <s v="Wrap Bag"/>
    <d v="2016-04-14T00:00:00"/>
    <b v="1"/>
  </r>
  <r>
    <x v="2110"/>
    <s v="N"/>
    <d v="2016-04-13T00:00:00"/>
    <s v="Medium"/>
    <n v="36"/>
    <x v="2098"/>
    <n v="0.1"/>
    <s v="Delivery Van"/>
    <n v="-81.28"/>
    <n v="192.98"/>
    <n v="69.239999999999995"/>
    <x v="154"/>
    <s v="Dyfed"/>
    <s v="Consumer"/>
    <s v="Office Supplies"/>
    <s v="Appliances"/>
    <s v="Jumbo Drum"/>
    <d v="2016-04-15T00:00:00"/>
    <b v="0"/>
  </r>
  <r>
    <x v="2111"/>
    <s v="N"/>
    <d v="2016-04-14T00:00:00"/>
    <s v="Low"/>
    <n v="49"/>
    <x v="2099"/>
    <n v="0"/>
    <s v="Regular"/>
    <n v="90.06"/>
    <n v="19.079999999999998"/>
    <n v="16.350000000000001"/>
    <x v="28"/>
    <s v="Mid Glamorgan"/>
    <s v="Consumer"/>
    <s v="Office Supplies"/>
    <s v="Pens &amp; Art Supplies"/>
    <s v="Wrap Bag"/>
    <d v="2016-04-18T00:00:00"/>
    <b v="1"/>
  </r>
  <r>
    <x v="2112"/>
    <s v="N"/>
    <d v="2016-04-14T00:00:00"/>
    <s v="Low"/>
    <n v="48"/>
    <x v="2100"/>
    <n v="0"/>
    <s v="Delivery Van"/>
    <n v="-274.33999999999997"/>
    <n v="157.97999999999999"/>
    <n v="65.92"/>
    <x v="28"/>
    <s v="Mid Glamorgan"/>
    <s v="Consumer"/>
    <s v="Furniture"/>
    <s v="Tables"/>
    <s v="Jumbo Box"/>
    <d v="2016-04-14T00:00:00"/>
    <b v="0"/>
  </r>
  <r>
    <x v="2113"/>
    <s v="N"/>
    <d v="2016-04-14T00:00:00"/>
    <s v="Medium"/>
    <n v="17"/>
    <x v="2101"/>
    <n v="0.09"/>
    <s v="Regular"/>
    <n v="3.11"/>
    <n v="14.1"/>
    <n v="14.7"/>
    <x v="140"/>
    <s v="Mid Glamorgan"/>
    <s v="Corporate"/>
    <s v="Office Supplies"/>
    <s v="Pens &amp; Art Supplies"/>
    <s v="Wrap Bag"/>
    <d v="2016-04-15T00:00:00"/>
    <b v="1"/>
  </r>
  <r>
    <x v="2114"/>
    <s v="N"/>
    <d v="2016-04-14T00:00:00"/>
    <s v="Not Specified"/>
    <n v="46"/>
    <x v="2102"/>
    <n v="0.09"/>
    <s v="Regular"/>
    <n v="298.72000000000003"/>
    <n v="27.67"/>
    <n v="15.39"/>
    <x v="313"/>
    <s v="Mid Glamorgan"/>
    <s v="Small Business"/>
    <s v="Office Supplies"/>
    <s v="Envelopes"/>
    <s v="Small Box"/>
    <d v="2016-04-15T00:00:00"/>
    <b v="1"/>
  </r>
  <r>
    <x v="2115"/>
    <s v="N"/>
    <d v="2016-04-14T00:00:00"/>
    <s v="Not Specified"/>
    <n v="21"/>
    <x v="2103"/>
    <n v="0"/>
    <s v="Regular"/>
    <n v="12.25"/>
    <n v="14.88"/>
    <n v="14.7"/>
    <x v="313"/>
    <s v="Mid Glamorgan"/>
    <s v="Small Business"/>
    <s v="Office Supplies"/>
    <s v="Pens &amp; Art Supplies"/>
    <s v="Wrap Bag"/>
    <d v="2016-04-16T00:00:00"/>
    <b v="1"/>
  </r>
  <r>
    <x v="2116"/>
    <s v="N"/>
    <d v="2016-04-14T00:00:00"/>
    <s v="Critical"/>
    <n v="22"/>
    <x v="2104"/>
    <n v="0.01"/>
    <s v="Delivery Van"/>
    <n v="1297.8399999999999"/>
    <n v="272.98"/>
    <n v="55.91"/>
    <x v="294"/>
    <s v="South Glamorgan"/>
    <s v="Home Office"/>
    <s v="Furniture"/>
    <s v="Bookcases"/>
    <s v="Jumbo Box"/>
    <d v="2016-04-16T00:00:00"/>
    <b v="1"/>
  </r>
  <r>
    <x v="2117"/>
    <s v="N"/>
    <d v="2016-04-15T00:00:00"/>
    <s v="Medium"/>
    <n v="38"/>
    <x v="2105"/>
    <n v="0.05"/>
    <s v="Regular"/>
    <n v="-131.15"/>
    <n v="15.95"/>
    <n v="19.13"/>
    <x v="507"/>
    <s v="Mid Glamorgan"/>
    <s v="Corporate"/>
    <s v="Office Supplies"/>
    <s v="Appliances"/>
    <s v="Small Box"/>
    <d v="2016-04-17T00:00:00"/>
    <b v="0"/>
  </r>
  <r>
    <x v="2118"/>
    <s v="N"/>
    <d v="2016-04-15T00:00:00"/>
    <s v="Medium"/>
    <n v="32"/>
    <x v="2106"/>
    <n v="0.1"/>
    <s v="Regular"/>
    <n v="710.29"/>
    <n v="207.99"/>
    <n v="22.99"/>
    <x v="507"/>
    <s v="Mid Glamorgan"/>
    <s v="Corporate"/>
    <s v="Technology"/>
    <s v="Telephones and Communication"/>
    <s v="Small Box"/>
    <d v="2016-04-17T00:00:00"/>
    <b v="1"/>
  </r>
  <r>
    <x v="2119"/>
    <s v="N"/>
    <d v="2016-04-16T00:00:00"/>
    <s v="Critical"/>
    <n v="8"/>
    <x v="2107"/>
    <n v="0.04"/>
    <s v="Regular"/>
    <n v="-8.69"/>
    <n v="14.6"/>
    <n v="16.399999999999999"/>
    <x v="162"/>
    <s v="Mid Glamorgan"/>
    <s v="Corporate"/>
    <s v="Office Supplies"/>
    <s v="Pens &amp; Art Supplies"/>
    <s v="Wrap Bag"/>
    <d v="2016-04-18T00:00:00"/>
    <b v="0"/>
  </r>
  <r>
    <x v="2120"/>
    <s v="N"/>
    <d v="2016-04-16T00:00:00"/>
    <s v="Critical"/>
    <n v="13"/>
    <x v="2108"/>
    <n v="0.05"/>
    <s v="Regular"/>
    <n v="-76.95"/>
    <n v="61.43"/>
    <n v="33.99"/>
    <x v="476"/>
    <s v="West Glamorgan"/>
    <s v="Home Office"/>
    <s v="Office Supplies"/>
    <s v="Appliances"/>
    <s v="Small Box"/>
    <d v="2016-04-16T00:00:00"/>
    <b v="0"/>
  </r>
  <r>
    <x v="2121"/>
    <s v="Y"/>
    <d v="2016-04-16T00:00:00"/>
    <s v="Critical"/>
    <n v="47"/>
    <x v="2109"/>
    <n v="0.03"/>
    <s v="Regular"/>
    <n v="910.23"/>
    <n v="52.98"/>
    <n v="16.989999999999998"/>
    <x v="476"/>
    <s v="West Glamorgan"/>
    <s v="Home Office"/>
    <s v="Office Supplies"/>
    <s v="Binders and Binder Accessories"/>
    <s v="Small Box"/>
    <d v="2016-04-16T00:00:00"/>
    <b v="1"/>
  </r>
  <r>
    <x v="2122"/>
    <s v="N"/>
    <d v="2016-04-17T00:00:00"/>
    <s v="High"/>
    <n v="4"/>
    <x v="2110"/>
    <n v="0.02"/>
    <s v="Regular"/>
    <n v="-21.73"/>
    <n v="17.98"/>
    <n v="17.850000000000001"/>
    <x v="51"/>
    <s v="Mid Glamorgan"/>
    <s v="Corporate"/>
    <s v="Technology"/>
    <s v="Computer Peripherals"/>
    <s v="Small Pack"/>
    <d v="2016-04-19T00:00:00"/>
    <b v="0"/>
  </r>
  <r>
    <x v="2123"/>
    <s v="N"/>
    <d v="2016-04-17T00:00:00"/>
    <s v="High"/>
    <n v="3"/>
    <x v="2111"/>
    <n v="0.05"/>
    <s v="Regular"/>
    <n v="-5.18"/>
    <n v="17.98"/>
    <n v="19.2"/>
    <x v="51"/>
    <s v="Mid Glamorgan"/>
    <s v="Corporate"/>
    <s v="Office Supplies"/>
    <s v="Paper"/>
    <s v="Small Box"/>
    <d v="2016-04-19T00:00:00"/>
    <b v="0"/>
  </r>
  <r>
    <x v="2124"/>
    <s v="N"/>
    <d v="2016-04-17T00:00:00"/>
    <s v="Not Specified"/>
    <n v="7"/>
    <x v="2112"/>
    <n v="0.09"/>
    <s v="Regular"/>
    <n v="-58.71"/>
    <n v="31.98"/>
    <n v="18"/>
    <x v="229"/>
    <s v="Mid Glamorgan"/>
    <s v="Small Business"/>
    <s v="Technology"/>
    <s v="Computer Peripherals"/>
    <s v="Small Box"/>
    <d v="2016-04-19T00:00:00"/>
    <b v="0"/>
  </r>
  <r>
    <x v="2125"/>
    <s v="N"/>
    <d v="2016-04-18T00:00:00"/>
    <s v="Medium"/>
    <n v="8"/>
    <x v="2113"/>
    <n v="0.1"/>
    <s v="Delivery Van"/>
    <n v="-276.36"/>
    <n v="101.99"/>
    <n v="56"/>
    <x v="156"/>
    <s v="West Glamorgan"/>
    <s v="Home Office"/>
    <s v="Furniture"/>
    <s v="Chairs &amp; Chairmats"/>
    <s v="Jumbo Drum"/>
    <d v="2016-04-19T00:00:00"/>
    <b v="0"/>
  </r>
  <r>
    <x v="2126"/>
    <s v="N"/>
    <d v="2016-04-18T00:00:00"/>
    <s v="Medium"/>
    <n v="19"/>
    <x v="1997"/>
    <n v="0.1"/>
    <s v="Express"/>
    <n v="-27.71"/>
    <n v="15.14"/>
    <n v="15.92"/>
    <x v="156"/>
    <s v="West Glamorgan"/>
    <s v="Home Office"/>
    <s v="Office Supplies"/>
    <s v="Scissors, Rulers and Trimmers"/>
    <s v="Wrap Bag"/>
    <d v="2016-04-18T00:00:00"/>
    <b v="0"/>
  </r>
  <r>
    <x v="2127"/>
    <s v="Y"/>
    <d v="2016-04-19T00:00:00"/>
    <s v="Low"/>
    <n v="17"/>
    <x v="2114"/>
    <n v="0.04"/>
    <s v="Regular"/>
    <n v="0.22"/>
    <n v="39.42"/>
    <n v="33.46"/>
    <x v="218"/>
    <s v="Mid Glamorgan"/>
    <s v="Corporate"/>
    <s v="Furniture"/>
    <s v="Office Furnishings"/>
    <s v="Small Box"/>
    <d v="2016-04-26T00:00:00"/>
    <b v="1"/>
  </r>
  <r>
    <x v="2128"/>
    <s v="Y"/>
    <d v="2016-04-19T00:00:00"/>
    <s v="Low"/>
    <n v="12"/>
    <x v="2115"/>
    <n v="0.09"/>
    <s v="Delivery Van"/>
    <n v="109.88"/>
    <n v="332.64"/>
    <n v="43.2"/>
    <x v="218"/>
    <s v="Mid Glamorgan"/>
    <s v="Corporate"/>
    <s v="Furniture"/>
    <s v="Tables"/>
    <s v="Jumbo Box"/>
    <d v="2016-04-21T00:00:00"/>
    <b v="1"/>
  </r>
  <r>
    <x v="2129"/>
    <s v="N"/>
    <d v="2016-04-19T00:00:00"/>
    <s v="High"/>
    <n v="40"/>
    <x v="2116"/>
    <n v="0.09"/>
    <s v="Regular"/>
    <n v="1159.24"/>
    <n v="187.99"/>
    <n v="22.99"/>
    <x v="353"/>
    <s v="Mid Glamorgan"/>
    <s v="Small Business"/>
    <s v="Technology"/>
    <s v="Telephones and Communication"/>
    <s v="Small Box"/>
    <d v="2016-04-21T00:00:00"/>
    <b v="1"/>
  </r>
  <r>
    <x v="2130"/>
    <s v="N"/>
    <d v="2016-04-19T00:00:00"/>
    <s v="Low"/>
    <n v="23"/>
    <x v="2117"/>
    <n v="0.04"/>
    <s v="Regular"/>
    <n v="-51.69"/>
    <n v="32.97"/>
    <n v="18"/>
    <x v="508"/>
    <s v="West Glamorgan"/>
    <s v="Corporate"/>
    <s v="Technology"/>
    <s v="Computer Peripherals"/>
    <s v="Small Box"/>
    <d v="2016-04-24T00:00:00"/>
    <b v="0"/>
  </r>
  <r>
    <x v="2131"/>
    <s v="N"/>
    <d v="2016-04-19T00:00:00"/>
    <s v="Low"/>
    <n v="42"/>
    <x v="2118"/>
    <n v="0.01"/>
    <s v="Regular"/>
    <n v="106.54"/>
    <n v="16.91"/>
    <n v="14.5"/>
    <x v="508"/>
    <s v="West Glamorgan"/>
    <s v="Corporate"/>
    <s v="Office Supplies"/>
    <s v="Labels"/>
    <s v="Small Box"/>
    <d v="2016-04-21T00:00:00"/>
    <b v="1"/>
  </r>
  <r>
    <x v="2132"/>
    <s v="N"/>
    <d v="2016-04-20T00:00:00"/>
    <s v="Medium"/>
    <n v="47"/>
    <x v="2119"/>
    <n v="0.1"/>
    <s v="Regular"/>
    <n v="302.63"/>
    <n v="27.57"/>
    <n v="15.39"/>
    <x v="221"/>
    <s v="Mid Glamorgan"/>
    <s v="Small Business"/>
    <s v="Office Supplies"/>
    <s v="Envelopes"/>
    <s v="Small Box"/>
    <d v="2016-04-22T00:00:00"/>
    <b v="1"/>
  </r>
  <r>
    <x v="2133"/>
    <s v="N"/>
    <d v="2016-04-20T00:00:00"/>
    <s v="Medium"/>
    <n v="12"/>
    <x v="2120"/>
    <n v="0.01"/>
    <s v="Regular"/>
    <n v="64.09"/>
    <n v="31.98"/>
    <n v="24.49"/>
    <x v="221"/>
    <s v="Mid Glamorgan"/>
    <s v="Small Business"/>
    <s v="Furniture"/>
    <s v="Office Furnishings"/>
    <s v="Small Box"/>
    <d v="2016-04-21T00:00:00"/>
    <b v="1"/>
  </r>
  <r>
    <x v="2134"/>
    <s v="N"/>
    <d v="2016-04-21T00:00:00"/>
    <s v="Medium"/>
    <n v="3"/>
    <x v="2121"/>
    <n v="0.03"/>
    <s v="Regular"/>
    <n v="-26.22"/>
    <n v="20.12"/>
    <n v="16.829999999999998"/>
    <x v="463"/>
    <s v="West Glamorgan"/>
    <s v="Consumer"/>
    <s v="Technology"/>
    <s v="Computer Peripherals"/>
    <s v="Small Pack"/>
    <d v="2016-04-22T00:00:00"/>
    <b v="0"/>
  </r>
  <r>
    <x v="2135"/>
    <s v="N"/>
    <d v="2016-04-21T00:00:00"/>
    <s v="Medium"/>
    <n v="14"/>
    <x v="2122"/>
    <n v="0"/>
    <s v="Regular"/>
    <n v="5.34"/>
    <n v="13.76"/>
    <n v="14.7"/>
    <x v="463"/>
    <s v="West Glamorgan"/>
    <s v="Consumer"/>
    <s v="Office Supplies"/>
    <s v="Pens &amp; Art Supplies"/>
    <s v="Wrap Bag"/>
    <d v="2016-04-22T00:00:00"/>
    <b v="1"/>
  </r>
  <r>
    <x v="2136"/>
    <s v="N"/>
    <d v="2016-04-21T00:00:00"/>
    <s v="Not Specified"/>
    <n v="18"/>
    <x v="2123"/>
    <n v="0"/>
    <s v="Express"/>
    <n v="-5.45"/>
    <n v="32.99"/>
    <n v="18.809999999999999"/>
    <x v="388"/>
    <s v="West Glamorgan"/>
    <s v="Corporate"/>
    <s v="Technology"/>
    <s v="Telephones and Communication"/>
    <s v="Medium Box"/>
    <d v="2016-04-23T00:00:00"/>
    <b v="0"/>
  </r>
  <r>
    <x v="2137"/>
    <s v="N"/>
    <d v="2016-04-22T00:00:00"/>
    <s v="Low"/>
    <n v="35"/>
    <x v="2124"/>
    <n v="0.01"/>
    <s v="Regular"/>
    <n v="-16.78"/>
    <n v="22.23"/>
    <n v="18.68"/>
    <x v="95"/>
    <s v="Dyfed"/>
    <s v="Corporate"/>
    <s v="Office Supplies"/>
    <s v="Scissors, Rulers and Trimmers"/>
    <s v="Small Pack"/>
    <d v="2016-04-27T00:00:00"/>
    <b v="0"/>
  </r>
  <r>
    <x v="2138"/>
    <s v="N"/>
    <d v="2016-04-22T00:00:00"/>
    <s v="High"/>
    <n v="24"/>
    <x v="2125"/>
    <n v="0.1"/>
    <s v="Regular"/>
    <n v="84.14"/>
    <n v="21.78"/>
    <n v="15.39"/>
    <x v="501"/>
    <s v="Mid Glamorgan"/>
    <s v="Corporate"/>
    <s v="Office Supplies"/>
    <s v="Envelopes"/>
    <s v="Small Box"/>
    <d v="2016-04-23T00:00:00"/>
    <b v="1"/>
  </r>
  <r>
    <x v="2139"/>
    <s v="N"/>
    <d v="2016-04-22T00:00:00"/>
    <s v="Medium"/>
    <n v="45"/>
    <x v="2126"/>
    <n v="0.03"/>
    <s v="Regular"/>
    <n v="-79.45"/>
    <n v="18.78"/>
    <n v="20.18"/>
    <x v="32"/>
    <s v="Mid Glamorgan"/>
    <s v="Consumer"/>
    <s v="Office Supplies"/>
    <s v="Paper"/>
    <s v="Small Box"/>
    <d v="2016-04-24T00:00:00"/>
    <b v="0"/>
  </r>
  <r>
    <x v="2140"/>
    <s v="N"/>
    <d v="2016-04-23T00:00:00"/>
    <s v="High"/>
    <n v="47"/>
    <x v="2127"/>
    <n v="0.09"/>
    <s v="Delivery Van"/>
    <n v="1306.2"/>
    <n v="157.44999999999999"/>
    <n v="31.85"/>
    <x v="223"/>
    <s v="Dyfed"/>
    <s v="Consumer"/>
    <s v="Technology"/>
    <s v="Office Machines"/>
    <s v="Jumbo Drum"/>
    <d v="2016-04-25T00:00:00"/>
    <b v="1"/>
  </r>
  <r>
    <x v="2141"/>
    <s v="N"/>
    <d v="2016-04-23T00:00:00"/>
    <s v="Not Specified"/>
    <n v="10"/>
    <x v="2128"/>
    <n v="7.0000000000000007E-2"/>
    <s v="Delivery Van"/>
    <n v="-188.57"/>
    <n v="171.31"/>
    <n v="74"/>
    <x v="37"/>
    <s v="Mid Glamorgan"/>
    <s v="Corporate"/>
    <s v="Furniture"/>
    <s v="Tables"/>
    <s v="Jumbo Drum"/>
    <d v="2016-04-24T00:00:00"/>
    <b v="0"/>
  </r>
  <r>
    <x v="2142"/>
    <s v="N"/>
    <d v="2016-04-24T00:00:00"/>
    <s v="Critical"/>
    <n v="8"/>
    <x v="2129"/>
    <n v="0.05"/>
    <s v="Regular"/>
    <n v="-23.66"/>
    <n v="18.48"/>
    <n v="20.81"/>
    <x v="463"/>
    <s v="West Glamorgan"/>
    <s v="Consumer"/>
    <s v="Office Supplies"/>
    <s v="Paper"/>
    <s v="Small Box"/>
    <d v="2016-04-26T00:00:00"/>
    <b v="0"/>
  </r>
  <r>
    <x v="2143"/>
    <s v="N"/>
    <d v="2016-04-24T00:00:00"/>
    <s v="Critical"/>
    <n v="23"/>
    <x v="2130"/>
    <n v="0.1"/>
    <s v="Express"/>
    <n v="83.08"/>
    <n v="21.93"/>
    <n v="15.09"/>
    <x v="95"/>
    <s v="Dyfed"/>
    <s v="Corporate"/>
    <s v="Office Supplies"/>
    <s v="Pens &amp; Art Supplies"/>
    <s v="Wrap Bag"/>
    <d v="2016-04-25T00:00:00"/>
    <b v="1"/>
  </r>
  <r>
    <x v="2144"/>
    <s v="N"/>
    <d v="2016-04-25T00:00:00"/>
    <s v="Low"/>
    <n v="46"/>
    <x v="2131"/>
    <n v="0.02"/>
    <s v="Regular"/>
    <n v="-32.1"/>
    <n v="20.46"/>
    <n v="17.62"/>
    <x v="15"/>
    <s v="West Glamorgan"/>
    <s v="Consumer"/>
    <s v="Technology"/>
    <s v="Computer Peripherals"/>
    <s v="Small Pack"/>
    <d v="2016-04-25T00:00:00"/>
    <b v="0"/>
  </r>
  <r>
    <x v="2145"/>
    <s v="N"/>
    <d v="2016-04-27T00:00:00"/>
    <s v="Low"/>
    <n v="27"/>
    <x v="2132"/>
    <n v="0.1"/>
    <s v="Express"/>
    <n v="159.19999999999999"/>
    <n v="77.989999999999995"/>
    <n v="19.63"/>
    <x v="229"/>
    <s v="Mid Glamorgan"/>
    <s v="Small Business"/>
    <s v="Technology"/>
    <s v="Telephones and Communication"/>
    <s v="Small Box"/>
    <d v="2016-04-27T00:00:00"/>
    <b v="1"/>
  </r>
  <r>
    <x v="2146"/>
    <s v="N"/>
    <d v="2016-04-27T00:00:00"/>
    <s v="Not Specified"/>
    <n v="28"/>
    <x v="2133"/>
    <n v="0"/>
    <s v="Delivery Van"/>
    <n v="-1171.74"/>
    <n v="134.99"/>
    <n v="84.2"/>
    <x v="509"/>
    <s v="Mid Glamorgan"/>
    <s v="Corporate"/>
    <s v="Furniture"/>
    <s v="Chairs &amp; Chairmats"/>
    <s v="Jumbo Drum"/>
    <d v="2016-04-29T00:00:00"/>
    <b v="0"/>
  </r>
  <r>
    <x v="2147"/>
    <s v="N"/>
    <d v="2016-04-28T00:00:00"/>
    <s v="Low"/>
    <n v="49"/>
    <x v="2134"/>
    <n v="0.09"/>
    <s v="Regular"/>
    <n v="473.12"/>
    <n v="54.98"/>
    <n v="18.62"/>
    <x v="63"/>
    <s v="Dyfed"/>
    <s v="Small Business"/>
    <s v="Office Supplies"/>
    <s v="Appliances"/>
    <s v="Small Box"/>
    <d v="2016-05-05T00:00:00"/>
    <b v="1"/>
  </r>
  <r>
    <x v="2148"/>
    <s v="N"/>
    <d v="2016-04-28T00:00:00"/>
    <s v="Low"/>
    <n v="39"/>
    <x v="2135"/>
    <n v="0.02"/>
    <s v="Delivery Van"/>
    <n v="2182.94"/>
    <n v="367.98"/>
    <n v="72.92"/>
    <x v="63"/>
    <s v="Dyfed"/>
    <s v="Small Business"/>
    <s v="Furniture"/>
    <s v="Chairs &amp; Chairmats"/>
    <s v="Jumbo Drum"/>
    <d v="2016-05-07T00:00:00"/>
    <b v="1"/>
  </r>
  <r>
    <x v="2149"/>
    <s v="N"/>
    <d v="2016-04-28T00:00:00"/>
    <s v="Not Specified"/>
    <n v="48"/>
    <x v="2136"/>
    <n v="0.03"/>
    <s v="Regular"/>
    <n v="1012.12"/>
    <n v="60.91"/>
    <n v="19.97"/>
    <x v="469"/>
    <s v="West Glamorgan"/>
    <s v="Consumer"/>
    <s v="Office Supplies"/>
    <s v="Paper"/>
    <s v="Small Box"/>
    <d v="2016-04-29T00:00:00"/>
    <b v="1"/>
  </r>
  <r>
    <x v="2150"/>
    <s v="N"/>
    <d v="2016-04-28T00:00:00"/>
    <s v="Not Specified"/>
    <n v="49"/>
    <x v="2137"/>
    <n v="0.08"/>
    <s v="Delivery Van"/>
    <n v="234.62"/>
    <n v="308.18"/>
    <n v="68.12"/>
    <x v="469"/>
    <s v="West Glamorgan"/>
    <s v="Consumer"/>
    <s v="Furniture"/>
    <s v="Tables"/>
    <s v="Jumbo Box"/>
    <d v="2016-04-30T00:00:00"/>
    <b v="1"/>
  </r>
  <r>
    <x v="2151"/>
    <s v="N"/>
    <d v="2016-04-28T00:00:00"/>
    <s v="Low"/>
    <n v="45"/>
    <x v="2138"/>
    <n v="0.08"/>
    <s v="Regular"/>
    <n v="-42.8"/>
    <n v="23.29"/>
    <n v="19.03"/>
    <x v="337"/>
    <s v="Dyfed"/>
    <s v="Home Office"/>
    <s v="Office Supplies"/>
    <s v="Storage &amp; Organization"/>
    <s v="Small Box"/>
    <d v="2016-05-05T00:00:00"/>
    <b v="0"/>
  </r>
  <r>
    <x v="2152"/>
    <s v="N"/>
    <d v="2016-04-28T00:00:00"/>
    <s v="Not Specified"/>
    <n v="11"/>
    <x v="2139"/>
    <n v="0.01"/>
    <s v="Delivery Van"/>
    <n v="921.2"/>
    <n v="512.98"/>
    <n v="40"/>
    <x v="387"/>
    <s v="Mid Glamorgan"/>
    <s v="Consumer"/>
    <s v="Furniture"/>
    <s v="Chairs &amp; Chairmats"/>
    <s v="Jumbo Drum"/>
    <d v="2016-04-29T00:00:00"/>
    <b v="1"/>
  </r>
  <r>
    <x v="2153"/>
    <s v="N"/>
    <d v="2016-04-28T00:00:00"/>
    <s v="Not Specified"/>
    <n v="21"/>
    <x v="2140"/>
    <n v="0.1"/>
    <s v="Regular"/>
    <n v="-95.21"/>
    <n v="20.45"/>
    <n v="21.77"/>
    <x v="387"/>
    <s v="Mid Glamorgan"/>
    <s v="Consumer"/>
    <s v="Office Supplies"/>
    <s v="Scissors, Rulers and Trimmers"/>
    <s v="Small Pack"/>
    <d v="2016-04-29T00:00:00"/>
    <b v="0"/>
  </r>
  <r>
    <x v="2154"/>
    <s v="N"/>
    <d v="2016-04-29T00:00:00"/>
    <s v="Not Specified"/>
    <n v="7"/>
    <x v="2141"/>
    <n v="7.0000000000000007E-2"/>
    <s v="Regular"/>
    <n v="-21.59"/>
    <n v="23.5"/>
    <n v="21.19"/>
    <x v="229"/>
    <s v="Dyfed"/>
    <s v="Home Office"/>
    <s v="Office Supplies"/>
    <s v="Binders and Binder Accessories"/>
    <s v="Small Box"/>
    <d v="2016-05-01T00:00:00"/>
    <b v="0"/>
  </r>
  <r>
    <x v="2155"/>
    <s v="N"/>
    <d v="2016-04-29T00:00:00"/>
    <s v="Not Specified"/>
    <n v="41"/>
    <x v="2142"/>
    <n v="0.09"/>
    <s v="Regular"/>
    <n v="9103.0499999999993"/>
    <n v="611.99"/>
    <n v="38.49"/>
    <x v="229"/>
    <s v="Dyfed"/>
    <s v="Home Office"/>
    <s v="Technology"/>
    <s v="Copiers and Fax"/>
    <s v="Large Box"/>
    <d v="2016-04-30T00:00:00"/>
    <b v="1"/>
  </r>
  <r>
    <x v="2156"/>
    <s v="N"/>
    <d v="2016-04-29T00:00:00"/>
    <s v="Medium"/>
    <n v="4"/>
    <x v="2143"/>
    <n v="0.08"/>
    <s v="Regular"/>
    <n v="-97.83"/>
    <n v="39.479999999999997"/>
    <n v="18"/>
    <x v="510"/>
    <s v="Mid Glamorgan"/>
    <s v="Home Office"/>
    <s v="Technology"/>
    <s v="Computer Peripherals"/>
    <s v="Small Box"/>
    <d v="2016-04-30T00:00:00"/>
    <b v="0"/>
  </r>
  <r>
    <x v="2157"/>
    <s v="N"/>
    <d v="2016-04-30T00:00:00"/>
    <s v="High"/>
    <n v="20"/>
    <x v="2144"/>
    <n v="0.01"/>
    <s v="Regular"/>
    <n v="-33.83"/>
    <n v="19.100000000000001"/>
    <n v="20.05"/>
    <x v="150"/>
    <s v="West Glamorgan"/>
    <s v="Home Office"/>
    <s v="Office Supplies"/>
    <s v="Binders and Binder Accessories"/>
    <s v="Small Box"/>
    <d v="2016-05-02T00:00:00"/>
    <b v="0"/>
  </r>
  <r>
    <x v="2158"/>
    <s v="N"/>
    <d v="2016-04-30T00:00:00"/>
    <s v="Critical"/>
    <n v="50"/>
    <x v="2145"/>
    <n v="7.0000000000000007E-2"/>
    <s v="Delivery Van"/>
    <n v="-1503.06"/>
    <n v="93.94"/>
    <n v="69.81"/>
    <x v="255"/>
    <s v="Mid Glamorgan"/>
    <s v="Corporate"/>
    <s v="Furniture"/>
    <s v="Bookcases"/>
    <s v="Jumbo Box"/>
    <d v="2016-05-05T00:00:00"/>
    <b v="0"/>
  </r>
  <r>
    <x v="2159"/>
    <s v="N"/>
    <d v="2016-04-30T00:00:00"/>
    <s v="Critical"/>
    <n v="41"/>
    <x v="2146"/>
    <n v="0.06"/>
    <s v="Regular"/>
    <n v="18.690000000000001"/>
    <n v="20.57"/>
    <n v="17.440000000000001"/>
    <x v="255"/>
    <s v="Mid Glamorgan"/>
    <s v="Corporate"/>
    <s v="Furniture"/>
    <s v="Office Furnishings"/>
    <s v="Small Pack"/>
    <d v="2016-05-02T00:00:00"/>
    <b v="1"/>
  </r>
  <r>
    <x v="2160"/>
    <s v="N"/>
    <d v="2016-04-30T00:00:00"/>
    <s v="Low"/>
    <n v="42"/>
    <x v="2147"/>
    <n v="0.03"/>
    <s v="Regular"/>
    <n v="-22.89"/>
    <n v="17.809999999999999"/>
    <n v="17.37"/>
    <x v="255"/>
    <s v="Mid Glamorgan"/>
    <s v="Corporate"/>
    <s v="Office Supplies"/>
    <s v="Rubber Bands"/>
    <s v="Wrap Bag"/>
    <d v="2016-05-07T00:00:00"/>
    <b v="0"/>
  </r>
  <r>
    <x v="2161"/>
    <s v="N"/>
    <d v="2016-04-30T00:00:00"/>
    <s v="Medium"/>
    <n v="13"/>
    <x v="2148"/>
    <n v="0.09"/>
    <s v="Delivery Van"/>
    <n v="304.23"/>
    <n v="360.21"/>
    <n v="54.19"/>
    <x v="376"/>
    <s v="Mid Glamorgan"/>
    <s v="Corporate"/>
    <s v="Furniture"/>
    <s v="Tables"/>
    <s v="Jumbo Box"/>
    <d v="2016-05-02T00:00:00"/>
    <b v="1"/>
  </r>
  <r>
    <x v="2162"/>
    <s v="N"/>
    <d v="2016-04-30T00:00:00"/>
    <s v="Not Specified"/>
    <n v="29"/>
    <x v="2149"/>
    <n v="0.02"/>
    <s v="Delivery Van"/>
    <n v="114.79"/>
    <n v="102.98"/>
    <n v="44"/>
    <x v="232"/>
    <s v="Mid Glamorgan"/>
    <s v="Corporate"/>
    <s v="Furniture"/>
    <s v="Chairs &amp; Chairmats"/>
    <s v="Jumbo Drum"/>
    <d v="2016-05-02T00:00:00"/>
    <b v="1"/>
  </r>
  <r>
    <x v="2163"/>
    <s v="N"/>
    <d v="2016-05-01T00:00:00"/>
    <s v="Critical"/>
    <n v="34"/>
    <x v="2150"/>
    <n v="0.01"/>
    <s v="Regular"/>
    <n v="1317.44"/>
    <n v="217.99"/>
    <n v="33.99"/>
    <x v="511"/>
    <s v="Mid Glamorgan"/>
    <s v="Corporate"/>
    <s v="Technology"/>
    <s v="Telephones and Communication"/>
    <s v="Small Box"/>
    <d v="2016-05-02T00:00:00"/>
    <b v="1"/>
  </r>
  <r>
    <x v="2164"/>
    <s v="N"/>
    <d v="2016-05-01T00:00:00"/>
    <s v="Critical"/>
    <n v="36"/>
    <x v="2151"/>
    <n v="0.09"/>
    <s v="Regular"/>
    <n v="2083.31"/>
    <n v="174.93"/>
    <n v="33.99"/>
    <x v="511"/>
    <s v="Mid Glamorgan"/>
    <s v="Corporate"/>
    <s v="Office Supplies"/>
    <s v="Envelopes"/>
    <s v="Small Box"/>
    <d v="2016-05-03T00:00:00"/>
    <b v="1"/>
  </r>
  <r>
    <x v="2165"/>
    <s v="N"/>
    <d v="2016-05-01T00:00:00"/>
    <s v="High"/>
    <n v="39"/>
    <x v="2152"/>
    <n v="0.1"/>
    <s v="Regular"/>
    <n v="1427.29"/>
    <n v="217.99"/>
    <n v="16.5"/>
    <x v="168"/>
    <s v="Mid Glamorgan"/>
    <s v="Corporate"/>
    <s v="Technology"/>
    <s v="Telephones and Communication"/>
    <s v="Small Box"/>
    <d v="2016-05-02T00:00:00"/>
    <b v="1"/>
  </r>
  <r>
    <x v="2166"/>
    <s v="N"/>
    <d v="2016-05-02T00:00:00"/>
    <s v="Critical"/>
    <n v="4"/>
    <x v="2153"/>
    <n v="0.02"/>
    <s v="Regular"/>
    <n v="256.83"/>
    <n v="537.98"/>
    <n v="33.99"/>
    <x v="375"/>
    <s v="Mid Glamorgan"/>
    <s v="Consumer"/>
    <s v="Office Supplies"/>
    <s v="Binders and Binder Accessories"/>
    <s v="Small Box"/>
    <d v="2016-05-04T00:00:00"/>
    <b v="1"/>
  </r>
  <r>
    <x v="2167"/>
    <s v="N"/>
    <d v="2016-05-02T00:00:00"/>
    <s v="Critical"/>
    <n v="40"/>
    <x v="2154"/>
    <n v="0.1"/>
    <s v="Regular"/>
    <n v="195.93"/>
    <n v="28.51"/>
    <n v="16.989999999999998"/>
    <x v="375"/>
    <s v="Mid Glamorgan"/>
    <s v="Consumer"/>
    <s v="Office Supplies"/>
    <s v="Binders and Binder Accessories"/>
    <s v="Small Box"/>
    <d v="2016-05-04T00:00:00"/>
    <b v="1"/>
  </r>
  <r>
    <x v="2168"/>
    <s v="N"/>
    <d v="2016-05-02T00:00:00"/>
    <s v="Critical"/>
    <n v="31"/>
    <x v="2155"/>
    <n v="0.09"/>
    <s v="Regular"/>
    <n v="-88.01"/>
    <n v="17.98"/>
    <n v="17.850000000000001"/>
    <x v="375"/>
    <s v="Mid Glamorgan"/>
    <s v="Consumer"/>
    <s v="Technology"/>
    <s v="Computer Peripherals"/>
    <s v="Small Pack"/>
    <d v="2016-05-04T00:00:00"/>
    <b v="0"/>
  </r>
  <r>
    <x v="2169"/>
    <s v="N"/>
    <d v="2016-05-02T00:00:00"/>
    <s v="Medium"/>
    <n v="15"/>
    <x v="2156"/>
    <n v="0.08"/>
    <s v="Express"/>
    <n v="-92.83"/>
    <n v="21.71"/>
    <n v="23.45"/>
    <x v="402"/>
    <s v="West Glamorgan"/>
    <s v="Corporate"/>
    <s v="Office Supplies"/>
    <s v="Storage &amp; Organization"/>
    <s v="Small Box"/>
    <d v="2016-05-02T00:00:00"/>
    <b v="0"/>
  </r>
  <r>
    <x v="2170"/>
    <s v="N"/>
    <d v="2016-05-02T00:00:00"/>
    <s v="Critical"/>
    <n v="27"/>
    <x v="2157"/>
    <n v="0.02"/>
    <s v="Regular"/>
    <n v="-69.69"/>
    <n v="15.28"/>
    <n v="18.2"/>
    <x v="94"/>
    <s v="Mid Glamorgan"/>
    <s v="Home Office"/>
    <s v="Office Supplies"/>
    <s v="Pens &amp; Art Supplies"/>
    <s v="Wrap Bag"/>
    <d v="2016-05-04T00:00:00"/>
    <b v="0"/>
  </r>
  <r>
    <x v="2171"/>
    <s v="N"/>
    <d v="2016-05-02T00:00:00"/>
    <s v="Low"/>
    <n v="16"/>
    <x v="2158"/>
    <n v="0.04"/>
    <s v="Regular"/>
    <n v="-67.41"/>
    <n v="18.48"/>
    <n v="22.4"/>
    <x v="336"/>
    <s v="West Glamorgan"/>
    <s v="Consumer"/>
    <s v="Office Supplies"/>
    <s v="Paper"/>
    <s v="Small Box"/>
    <d v="2016-05-04T00:00:00"/>
    <b v="0"/>
  </r>
  <r>
    <x v="2172"/>
    <s v="N"/>
    <d v="2016-05-02T00:00:00"/>
    <s v="Low"/>
    <n v="22"/>
    <x v="2159"/>
    <n v="0.1"/>
    <s v="Regular"/>
    <n v="-77.14"/>
    <n v="20.57"/>
    <n v="20.14"/>
    <x v="336"/>
    <s v="West Glamorgan"/>
    <s v="Consumer"/>
    <s v="Office Supplies"/>
    <s v="Scissors, Rulers and Trimmers"/>
    <s v="Small Pack"/>
    <d v="2016-05-02T00:00:00"/>
    <b v="0"/>
  </r>
  <r>
    <x v="2173"/>
    <s v="N"/>
    <d v="2016-05-02T00:00:00"/>
    <s v="Low"/>
    <n v="17"/>
    <x v="2160"/>
    <n v="0.04"/>
    <s v="Regular"/>
    <n v="-18.29"/>
    <n v="13.7"/>
    <n v="15.99"/>
    <x v="336"/>
    <s v="West Glamorgan"/>
    <s v="Consumer"/>
    <s v="Technology"/>
    <s v="Computer Peripherals"/>
    <s v="Small Pack"/>
    <d v="2016-05-06T00:00:00"/>
    <b v="0"/>
  </r>
  <r>
    <x v="2174"/>
    <s v="N"/>
    <d v="2016-05-03T00:00:00"/>
    <s v="High"/>
    <n v="25"/>
    <x v="2161"/>
    <n v="0.05"/>
    <s v="Express"/>
    <n v="-3.91"/>
    <n v="26.42"/>
    <n v="20.75"/>
    <x v="77"/>
    <s v="Mid Glamorgan"/>
    <s v="Consumer"/>
    <s v="Office Supplies"/>
    <s v="Appliances"/>
    <s v="Medium Box"/>
    <d v="2016-05-05T00:00:00"/>
    <b v="0"/>
  </r>
  <r>
    <x v="2175"/>
    <s v="N"/>
    <d v="2016-05-03T00:00:00"/>
    <s v="High"/>
    <n v="36"/>
    <x v="2162"/>
    <n v="0.1"/>
    <s v="Delivery Van"/>
    <n v="-1281.03"/>
    <n v="43.76"/>
    <n v="59.51"/>
    <x v="77"/>
    <s v="Mid Glamorgan"/>
    <s v="Consumer"/>
    <s v="Furniture"/>
    <s v="Tables"/>
    <s v="Jumbo Box"/>
    <d v="2016-05-04T00:00:00"/>
    <b v="0"/>
  </r>
  <r>
    <x v="2176"/>
    <s v="N"/>
    <d v="2016-05-03T00:00:00"/>
    <s v="Critical"/>
    <n v="34"/>
    <x v="2163"/>
    <n v="0.05"/>
    <s v="Regular"/>
    <n v="34.67"/>
    <n v="15.38"/>
    <n v="15.09"/>
    <x v="512"/>
    <s v="West Glamorgan"/>
    <s v="Consumer"/>
    <s v="Office Supplies"/>
    <s v="Paper"/>
    <s v="Wrap Bag"/>
    <d v="2016-05-05T00:00:00"/>
    <b v="1"/>
  </r>
  <r>
    <x v="2177"/>
    <s v="N"/>
    <d v="2016-05-03T00:00:00"/>
    <s v="Critical"/>
    <n v="46"/>
    <x v="2164"/>
    <n v="0.05"/>
    <s v="Regular"/>
    <n v="-1139.27"/>
    <n v="92.98"/>
    <n v="49"/>
    <x v="512"/>
    <s v="West Glamorgan"/>
    <s v="Consumer"/>
    <s v="Office Supplies"/>
    <s v="Storage &amp; Organization"/>
    <s v="Large Box"/>
    <d v="2016-05-05T00:00:00"/>
    <b v="0"/>
  </r>
  <r>
    <x v="2178"/>
    <s v="N"/>
    <d v="2016-05-03T00:00:00"/>
    <s v="Critical"/>
    <n v="33"/>
    <x v="2165"/>
    <n v="0.05"/>
    <s v="Regular"/>
    <n v="723.1"/>
    <n v="137.99"/>
    <n v="19.63"/>
    <x v="512"/>
    <s v="West Glamorgan"/>
    <s v="Consumer"/>
    <s v="Technology"/>
    <s v="Telephones and Communication"/>
    <s v="Small Box"/>
    <d v="2016-05-04T00:00:00"/>
    <b v="1"/>
  </r>
  <r>
    <x v="2179"/>
    <s v="N"/>
    <d v="2016-05-03T00:00:00"/>
    <s v="Medium"/>
    <n v="21"/>
    <x v="2166"/>
    <n v="0.04"/>
    <s v="Regular"/>
    <n v="10.9"/>
    <n v="21.77"/>
    <n v="20.02"/>
    <x v="332"/>
    <s v="West Glamorgan"/>
    <s v="Home Office"/>
    <s v="Furniture"/>
    <s v="Office Furnishings"/>
    <s v="Medium Box"/>
    <d v="2016-05-04T00:00:00"/>
    <b v="1"/>
  </r>
  <r>
    <x v="2180"/>
    <s v="N"/>
    <d v="2016-05-04T00:00:00"/>
    <s v="Not Specified"/>
    <n v="6"/>
    <x v="2167"/>
    <n v="0.04"/>
    <s v="Express"/>
    <n v="69.010000000000005"/>
    <n v="49.7"/>
    <n v="16.989999999999998"/>
    <x v="256"/>
    <s v="Mid Glamorgan"/>
    <s v="Consumer"/>
    <s v="Office Supplies"/>
    <s v="Binders and Binder Accessories"/>
    <s v="Small Box"/>
    <d v="2016-05-06T00:00:00"/>
    <b v="1"/>
  </r>
  <r>
    <x v="2181"/>
    <s v="N"/>
    <d v="2016-05-05T00:00:00"/>
    <s v="Low"/>
    <n v="45"/>
    <x v="2168"/>
    <n v="0.04"/>
    <s v="Express"/>
    <n v="-32.99"/>
    <n v="21.65"/>
    <n v="20.22"/>
    <x v="339"/>
    <s v="Mid Glamorgan"/>
    <s v="Home Office"/>
    <s v="Furniture"/>
    <s v="Office Furnishings"/>
    <s v="Small Box"/>
    <d v="2016-05-10T00:00:00"/>
    <b v="0"/>
  </r>
  <r>
    <x v="2182"/>
    <s v="N"/>
    <d v="2016-05-06T00:00:00"/>
    <s v="High"/>
    <n v="8"/>
    <x v="2169"/>
    <n v="0.08"/>
    <s v="Regular"/>
    <n v="-354.78"/>
    <n v="107.99"/>
    <n v="49"/>
    <x v="82"/>
    <s v="Mid Glamorgan"/>
    <s v="Corporate"/>
    <s v="Office Supplies"/>
    <s v="Storage &amp; Organization"/>
    <s v="Large Box"/>
    <d v="2016-05-07T00:00:00"/>
    <b v="0"/>
  </r>
  <r>
    <x v="2183"/>
    <s v="Y"/>
    <d v="2016-05-07T00:00:00"/>
    <s v="High"/>
    <n v="35"/>
    <x v="2170"/>
    <n v="0.03"/>
    <s v="Regular"/>
    <n v="14.4"/>
    <n v="42.73"/>
    <n v="18"/>
    <x v="353"/>
    <s v="Mid Glamorgan"/>
    <s v="Corporate"/>
    <s v="Technology"/>
    <s v="Computer Peripherals"/>
    <s v="Small Box"/>
    <d v="2016-05-09T00:00:00"/>
    <b v="1"/>
  </r>
  <r>
    <x v="2184"/>
    <s v="N"/>
    <d v="2016-05-07T00:00:00"/>
    <s v="High"/>
    <n v="46"/>
    <x v="2171"/>
    <n v="7.0000000000000007E-2"/>
    <s v="Regular"/>
    <n v="1082.8900000000001"/>
    <n v="75.94"/>
    <n v="28.48"/>
    <x v="61"/>
    <s v="Mid Glamorgan"/>
    <s v="Corporate"/>
    <s v="Furniture"/>
    <s v="Office Furnishings"/>
    <s v="Small Box"/>
    <d v="2016-05-07T00:00:00"/>
    <b v="1"/>
  </r>
  <r>
    <x v="2185"/>
    <s v="N"/>
    <d v="2016-05-07T00:00:00"/>
    <s v="Not Specified"/>
    <n v="19"/>
    <x v="2172"/>
    <n v="0.03"/>
    <s v="Regular"/>
    <n v="94.96"/>
    <n v="30.99"/>
    <n v="19.23"/>
    <x v="294"/>
    <s v="South Glamorgan"/>
    <s v="Home Office"/>
    <s v="Office Supplies"/>
    <s v="Binders and Binder Accessories"/>
    <s v="Small Box"/>
    <d v="2016-05-09T00:00:00"/>
    <b v="1"/>
  </r>
  <r>
    <x v="2186"/>
    <s v="N"/>
    <d v="2016-05-08T00:00:00"/>
    <s v="Critical"/>
    <n v="22"/>
    <x v="2173"/>
    <n v="0.02"/>
    <s v="Regular"/>
    <n v="412.52"/>
    <n v="71.78"/>
    <n v="24.29"/>
    <x v="57"/>
    <s v="Mid Glamorgan"/>
    <s v="Corporate"/>
    <s v="Office Supplies"/>
    <s v="Binders and Binder Accessories"/>
    <s v="Small Box"/>
    <d v="2016-05-09T00:00:00"/>
    <b v="1"/>
  </r>
  <r>
    <x v="2187"/>
    <s v="N"/>
    <d v="2016-05-09T00:00:00"/>
    <s v="High"/>
    <n v="6"/>
    <x v="2174"/>
    <n v="0.06"/>
    <s v="Express"/>
    <n v="-165.51"/>
    <n v="55.22"/>
    <n v="30.71"/>
    <x v="390"/>
    <s v="Mid Glamorgan"/>
    <s v="Corporate"/>
    <s v="Technology"/>
    <s v="Computer Peripherals"/>
    <s v="Small Box"/>
    <d v="2016-05-10T00:00:00"/>
    <b v="0"/>
  </r>
  <r>
    <x v="2188"/>
    <s v="N"/>
    <d v="2016-05-09T00:00:00"/>
    <s v="High"/>
    <n v="8"/>
    <x v="2175"/>
    <n v="0.01"/>
    <s v="Regular"/>
    <n v="3.67"/>
    <n v="34.24"/>
    <n v="15.99"/>
    <x v="390"/>
    <s v="Mid Glamorgan"/>
    <s v="Corporate"/>
    <s v="Technology"/>
    <s v="Computer Peripherals"/>
    <s v="Small Pack"/>
    <d v="2016-05-11T00:00:00"/>
    <b v="1"/>
  </r>
  <r>
    <x v="2189"/>
    <s v="N"/>
    <d v="2016-05-11T00:00:00"/>
    <s v="High"/>
    <n v="44"/>
    <x v="2176"/>
    <n v="7.0000000000000007E-2"/>
    <s v="Delivery Van"/>
    <n v="1075.01"/>
    <n v="255.98"/>
    <n v="76.94"/>
    <x v="251"/>
    <s v="Mid Glamorgan"/>
    <s v="Home Office"/>
    <s v="Furniture"/>
    <s v="Chairs &amp; Chairmats"/>
    <s v="Jumbo Drum"/>
    <d v="2016-05-12T00:00:00"/>
    <b v="1"/>
  </r>
  <r>
    <x v="2190"/>
    <s v="Y"/>
    <d v="2016-05-11T00:00:00"/>
    <s v="Low"/>
    <n v="45"/>
    <x v="2177"/>
    <n v="0.08"/>
    <s v="Regular"/>
    <n v="-135.86000000000001"/>
    <n v="18.48"/>
    <n v="20.81"/>
    <x v="340"/>
    <s v="Mid Glamorgan"/>
    <s v="Home Office"/>
    <s v="Office Supplies"/>
    <s v="Paper"/>
    <s v="Small Box"/>
    <d v="2016-05-20T00:00:00"/>
    <b v="0"/>
  </r>
  <r>
    <x v="2191"/>
    <s v="N"/>
    <d v="2016-05-12T00:00:00"/>
    <s v="Medium"/>
    <n v="42"/>
    <x v="2178"/>
    <n v="0.06"/>
    <s v="Regular"/>
    <n v="-14.87"/>
    <n v="15.69"/>
    <n v="16.5"/>
    <x v="56"/>
    <s v="Dyfed"/>
    <s v="Corporate"/>
    <s v="Office Supplies"/>
    <s v="Envelopes"/>
    <s v="Small Box"/>
    <d v="2016-05-14T00:00:00"/>
    <b v="0"/>
  </r>
  <r>
    <x v="2192"/>
    <s v="N"/>
    <d v="2016-05-12T00:00:00"/>
    <s v="Medium"/>
    <n v="36"/>
    <x v="2179"/>
    <n v="0.09"/>
    <s v="Regular"/>
    <n v="-118.47"/>
    <n v="16.28"/>
    <n v="19.739999999999998"/>
    <x v="56"/>
    <s v="Dyfed"/>
    <s v="Corporate"/>
    <s v="Office Supplies"/>
    <s v="Paper"/>
    <s v="Small Box"/>
    <d v="2016-05-14T00:00:00"/>
    <b v="0"/>
  </r>
  <r>
    <x v="2193"/>
    <s v="N"/>
    <d v="2016-05-13T00:00:00"/>
    <s v="Low"/>
    <n v="23"/>
    <x v="2180"/>
    <n v="0.05"/>
    <s v="Regular"/>
    <n v="161.22"/>
    <n v="27.67"/>
    <n v="15.39"/>
    <x v="32"/>
    <s v="Mid Glamorgan"/>
    <s v="Home Office"/>
    <s v="Office Supplies"/>
    <s v="Envelopes"/>
    <s v="Small Box"/>
    <d v="2016-05-13T00:00:00"/>
    <b v="1"/>
  </r>
  <r>
    <x v="2194"/>
    <s v="N"/>
    <d v="2016-05-13T00:00:00"/>
    <s v="High"/>
    <n v="6"/>
    <x v="2181"/>
    <n v="0.02"/>
    <s v="Regular"/>
    <n v="-0.52"/>
    <n v="17.34"/>
    <n v="16.989999999999998"/>
    <x v="513"/>
    <s v="South Glamorgan"/>
    <s v="Home Office"/>
    <s v="Office Supplies"/>
    <s v="Binders and Binder Accessories"/>
    <s v="Small Box"/>
    <d v="2016-05-14T00:00:00"/>
    <b v="0"/>
  </r>
  <r>
    <x v="2195"/>
    <s v="N"/>
    <d v="2016-05-13T00:00:00"/>
    <s v="Low"/>
    <n v="9"/>
    <x v="2182"/>
    <n v="0"/>
    <s v="Express"/>
    <n v="-7.85"/>
    <n v="19.64"/>
    <n v="19.829999999999998"/>
    <x v="482"/>
    <s v="West Glamorgan"/>
    <s v="Small Business"/>
    <s v="Office Supplies"/>
    <s v="Paper"/>
    <s v="Wrap Bag"/>
    <d v="2016-05-20T00:00:00"/>
    <b v="0"/>
  </r>
  <r>
    <x v="2196"/>
    <s v="N"/>
    <d v="2016-05-15T00:00:00"/>
    <s v="Critical"/>
    <n v="17"/>
    <x v="2183"/>
    <n v="0.05"/>
    <s v="Express"/>
    <n v="176.66"/>
    <n v="88.72"/>
    <n v="33.950000000000003"/>
    <x v="170"/>
    <s v="South Glamorgan"/>
    <s v="Home Office"/>
    <s v="Office Supplies"/>
    <s v="Appliances"/>
    <s v="Large Box"/>
    <d v="2016-05-17T00:00:00"/>
    <b v="1"/>
  </r>
  <r>
    <x v="2197"/>
    <s v="N"/>
    <d v="2016-05-16T00:00:00"/>
    <s v="High"/>
    <n v="41"/>
    <x v="2184"/>
    <n v="0.1"/>
    <s v="Express"/>
    <n v="-72.62"/>
    <n v="18.48"/>
    <n v="19.86"/>
    <x v="365"/>
    <s v="South Glamorgan"/>
    <s v="Consumer"/>
    <s v="Office Supplies"/>
    <s v="Paper"/>
    <s v="Small Box"/>
    <d v="2016-05-17T00:00:00"/>
    <b v="0"/>
  </r>
  <r>
    <x v="2198"/>
    <s v="N"/>
    <d v="2016-05-16T00:00:00"/>
    <s v="High"/>
    <n v="35"/>
    <x v="2185"/>
    <n v="0.08"/>
    <s v="Express"/>
    <n v="743.34"/>
    <n v="114.3"/>
    <n v="35.26"/>
    <x v="365"/>
    <s v="South Glamorgan"/>
    <s v="Consumer"/>
    <s v="Furniture"/>
    <s v="Office Furnishings"/>
    <s v="Large Box"/>
    <d v="2016-05-17T00:00:00"/>
    <b v="1"/>
  </r>
  <r>
    <x v="2199"/>
    <s v="N"/>
    <d v="2016-05-16T00:00:00"/>
    <s v="High"/>
    <n v="42"/>
    <x v="2186"/>
    <n v="7.0000000000000007E-2"/>
    <s v="Regular"/>
    <n v="-185.88"/>
    <n v="18.48"/>
    <n v="22.19"/>
    <x v="365"/>
    <s v="South Glamorgan"/>
    <s v="Consumer"/>
    <s v="Office Supplies"/>
    <s v="Paper"/>
    <s v="Small Box"/>
    <d v="2016-05-17T00:00:00"/>
    <b v="0"/>
  </r>
  <r>
    <x v="2200"/>
    <s v="N"/>
    <d v="2016-05-16T00:00:00"/>
    <s v="High"/>
    <n v="46"/>
    <x v="2187"/>
    <n v="0.01"/>
    <s v="Regular"/>
    <n v="-16.09"/>
    <n v="13.89"/>
    <n v="14.76"/>
    <x v="365"/>
    <s v="South Glamorgan"/>
    <s v="Consumer"/>
    <s v="Office Supplies"/>
    <s v="Rubber Bands"/>
    <s v="Wrap Bag"/>
    <d v="2016-05-18T00:00:00"/>
    <b v="0"/>
  </r>
  <r>
    <x v="2201"/>
    <s v="Y"/>
    <d v="2016-05-16T00:00:00"/>
    <s v="Medium"/>
    <n v="34"/>
    <x v="2188"/>
    <n v="0.02"/>
    <s v="Regular"/>
    <n v="894.97"/>
    <n v="92.98"/>
    <n v="21.18"/>
    <x v="94"/>
    <s v="Mid Glamorgan"/>
    <s v="Home Office"/>
    <s v="Technology"/>
    <s v="Computer Peripherals"/>
    <s v="Small Box"/>
    <d v="2016-05-18T00:00:00"/>
    <b v="1"/>
  </r>
  <r>
    <x v="2202"/>
    <s v="Y"/>
    <d v="2016-05-16T00:00:00"/>
    <s v="Medium"/>
    <n v="26"/>
    <x v="2189"/>
    <n v="0.08"/>
    <s v="Regular"/>
    <n v="-36.200000000000003"/>
    <n v="14.6"/>
    <n v="16.399999999999999"/>
    <x v="94"/>
    <s v="Mid Glamorgan"/>
    <s v="Home Office"/>
    <s v="Office Supplies"/>
    <s v="Pens &amp; Art Supplies"/>
    <s v="Wrap Bag"/>
    <d v="2016-05-16T00:00:00"/>
    <b v="0"/>
  </r>
  <r>
    <x v="2203"/>
    <s v="Y"/>
    <d v="2016-05-17T00:00:00"/>
    <s v="High"/>
    <n v="44"/>
    <x v="2190"/>
    <n v="0.06"/>
    <s v="Regular"/>
    <n v="44.82"/>
    <n v="23.7"/>
    <n v="19.63"/>
    <x v="77"/>
    <s v="Mid Glamorgan"/>
    <s v="Consumer"/>
    <s v="Office Supplies"/>
    <s v="Binders and Binder Accessories"/>
    <s v="Small Box"/>
    <d v="2016-05-19T00:00:00"/>
    <b v="1"/>
  </r>
  <r>
    <x v="2204"/>
    <s v="Y"/>
    <d v="2016-05-17T00:00:00"/>
    <s v="High"/>
    <n v="40"/>
    <x v="2191"/>
    <n v="0.08"/>
    <s v="Regular"/>
    <n v="-181.33"/>
    <n v="16.98"/>
    <n v="21.44"/>
    <x v="77"/>
    <s v="Mid Glamorgan"/>
    <s v="Consumer"/>
    <s v="Office Supplies"/>
    <s v="Paper"/>
    <s v="Small Box"/>
    <d v="2016-05-18T00:00:00"/>
    <b v="0"/>
  </r>
  <r>
    <x v="2205"/>
    <s v="Y"/>
    <d v="2016-05-17T00:00:00"/>
    <s v="High"/>
    <n v="29"/>
    <x v="2192"/>
    <n v="0.06"/>
    <s v="Regular"/>
    <n v="-71.239999999999995"/>
    <n v="17.28"/>
    <n v="19.57"/>
    <x v="77"/>
    <s v="Mid Glamorgan"/>
    <s v="Consumer"/>
    <s v="Office Supplies"/>
    <s v="Paper"/>
    <s v="Small Box"/>
    <d v="2016-05-19T00:00:00"/>
    <b v="0"/>
  </r>
  <r>
    <x v="2206"/>
    <s v="N"/>
    <d v="2016-05-18T00:00:00"/>
    <s v="Low"/>
    <n v="6"/>
    <x v="2193"/>
    <n v="0.06"/>
    <s v="Regular"/>
    <n v="24.58"/>
    <n v="230.08"/>
    <n v="32.06"/>
    <x v="358"/>
    <s v="Mid Glamorgan"/>
    <s v="Home Office"/>
    <s v="Furniture"/>
    <s v="Chairs &amp; Chairmats"/>
    <s v="Large Box"/>
    <d v="2016-05-18T00:00:00"/>
    <b v="1"/>
  </r>
  <r>
    <x v="2207"/>
    <s v="N"/>
    <d v="2016-05-18T00:00:00"/>
    <s v="Low"/>
    <n v="48"/>
    <x v="2194"/>
    <n v="0.01"/>
    <s v="Express"/>
    <n v="-161"/>
    <n v="27.42"/>
    <n v="24.68"/>
    <x v="358"/>
    <s v="Mid Glamorgan"/>
    <s v="Home Office"/>
    <s v="Office Supplies"/>
    <s v="Storage &amp; Organization"/>
    <s v="Small Box"/>
    <d v="2016-05-20T00:00:00"/>
    <b v="0"/>
  </r>
  <r>
    <x v="2208"/>
    <s v="N"/>
    <d v="2016-05-18T00:00:00"/>
    <s v="Medium"/>
    <n v="4"/>
    <x v="2195"/>
    <n v="0.02"/>
    <s v="Regular"/>
    <n v="4.12"/>
    <n v="21.93"/>
    <n v="15.09"/>
    <x v="514"/>
    <s v="Dyfed"/>
    <s v="Corporate"/>
    <s v="Office Supplies"/>
    <s v="Pens &amp; Art Supplies"/>
    <s v="Wrap Bag"/>
    <d v="2016-05-20T00:00:00"/>
    <b v="1"/>
  </r>
  <r>
    <x v="2209"/>
    <s v="N"/>
    <d v="2016-05-18T00:00:00"/>
    <s v="High"/>
    <n v="44"/>
    <x v="2196"/>
    <n v="7.0000000000000007E-2"/>
    <s v="Regular"/>
    <n v="8.9"/>
    <n v="14.78"/>
    <n v="15.34"/>
    <x v="278"/>
    <s v="Mid Glamorgan"/>
    <s v="Corporate"/>
    <s v="Office Supplies"/>
    <s v="Pens &amp; Art Supplies"/>
    <s v="Wrap Bag"/>
    <d v="2016-05-18T00:00:00"/>
    <b v="1"/>
  </r>
  <r>
    <x v="2210"/>
    <s v="N"/>
    <d v="2016-05-19T00:00:00"/>
    <s v="Not Specified"/>
    <n v="37"/>
    <x v="680"/>
    <n v="0.05"/>
    <s v="Regular"/>
    <n v="-110.97"/>
    <n v="18.68"/>
    <n v="21.3"/>
    <x v="198"/>
    <s v="West Glamorgan"/>
    <s v="Home Office"/>
    <s v="Office Supplies"/>
    <s v="Paper"/>
    <s v="Small Box"/>
    <d v="2016-05-20T00:00:00"/>
    <b v="0"/>
  </r>
  <r>
    <x v="2211"/>
    <s v="N"/>
    <d v="2016-05-19T00:00:00"/>
    <s v="Not Specified"/>
    <n v="41"/>
    <x v="2197"/>
    <n v="0"/>
    <s v="Regular"/>
    <n v="1438.26"/>
    <n v="137.99"/>
    <n v="16.5"/>
    <x v="198"/>
    <s v="West Glamorgan"/>
    <s v="Home Office"/>
    <s v="Technology"/>
    <s v="Telephones and Communication"/>
    <s v="Small Box"/>
    <d v="2016-05-20T00:00:00"/>
    <b v="1"/>
  </r>
  <r>
    <x v="2212"/>
    <s v="N"/>
    <d v="2016-05-19T00:00:00"/>
    <s v="Not Specified"/>
    <n v="44"/>
    <x v="2198"/>
    <n v="0.02"/>
    <s v="Regular"/>
    <n v="380.65"/>
    <n v="27.67"/>
    <n v="15.39"/>
    <x v="515"/>
    <s v="Mid Glamorgan"/>
    <s v="Home Office"/>
    <s v="Office Supplies"/>
    <s v="Envelopes"/>
    <s v="Small Box"/>
    <d v="2016-05-20T00:00:00"/>
    <b v="1"/>
  </r>
  <r>
    <x v="2213"/>
    <s v="N"/>
    <d v="2016-05-19T00:00:00"/>
    <s v="Not Specified"/>
    <n v="28"/>
    <x v="2199"/>
    <n v="7.0000000000000007E-2"/>
    <s v="Regular"/>
    <n v="69.28"/>
    <n v="63.65"/>
    <n v="32.450000000000003"/>
    <x v="515"/>
    <s v="Mid Glamorgan"/>
    <s v="Home Office"/>
    <s v="Furniture"/>
    <s v="Office Furnishings"/>
    <s v="Medium Box"/>
    <d v="2016-05-21T00:00:00"/>
    <b v="1"/>
  </r>
  <r>
    <x v="2214"/>
    <s v="N"/>
    <d v="2016-05-19T00:00:00"/>
    <s v="Not Specified"/>
    <n v="11"/>
    <x v="2200"/>
    <n v="0.04"/>
    <s v="Express"/>
    <n v="-170.66"/>
    <n v="137.99"/>
    <n v="22.99"/>
    <x v="515"/>
    <s v="Mid Glamorgan"/>
    <s v="Home Office"/>
    <s v="Technology"/>
    <s v="Telephones and Communication"/>
    <s v="Small Box"/>
    <d v="2016-05-20T00:00:00"/>
    <b v="0"/>
  </r>
  <r>
    <x v="2215"/>
    <s v="N"/>
    <d v="2016-05-19T00:00:00"/>
    <s v="Medium"/>
    <n v="25"/>
    <x v="2201"/>
    <n v="0.04"/>
    <s v="Regular"/>
    <n v="9.77"/>
    <n v="14.88"/>
    <n v="15.49"/>
    <x v="454"/>
    <s v="Mid Glamorgan"/>
    <s v="Corporate"/>
    <s v="Office Supplies"/>
    <s v="Binders and Binder Accessories"/>
    <s v="Small Box"/>
    <d v="2016-05-21T00:00:00"/>
    <b v="1"/>
  </r>
  <r>
    <x v="2216"/>
    <s v="N"/>
    <d v="2016-05-19T00:00:00"/>
    <s v="Medium"/>
    <n v="29"/>
    <x v="2202"/>
    <n v="0.06"/>
    <s v="Regular"/>
    <n v="207.13"/>
    <n v="77.989999999999995"/>
    <n v="17.989999999999998"/>
    <x v="454"/>
    <s v="Mid Glamorgan"/>
    <s v="Corporate"/>
    <s v="Technology"/>
    <s v="Telephones and Communication"/>
    <s v="Small Box"/>
    <d v="2016-05-21T00:00:00"/>
    <b v="1"/>
  </r>
  <r>
    <x v="2217"/>
    <s v="N"/>
    <d v="2016-05-20T00:00:00"/>
    <s v="Critical"/>
    <n v="21"/>
    <x v="2203"/>
    <n v="0.01"/>
    <s v="Regular"/>
    <n v="255.41"/>
    <n v="45.98"/>
    <n v="15.99"/>
    <x v="438"/>
    <s v="Mid Glamorgan"/>
    <s v="Corporate"/>
    <s v="Technology"/>
    <s v="Computer Peripherals"/>
    <s v="Small Pack"/>
    <d v="2016-05-20T00:00:00"/>
    <b v="1"/>
  </r>
  <r>
    <x v="2218"/>
    <s v="N"/>
    <d v="2016-05-20T00:00:00"/>
    <s v="Low"/>
    <n v="7"/>
    <x v="2204"/>
    <n v="0.01"/>
    <s v="Regular"/>
    <n v="48.57"/>
    <n v="36.950000000000003"/>
    <n v="16.989999999999998"/>
    <x v="31"/>
    <s v="Mid Glamorgan"/>
    <s v="Home Office"/>
    <s v="Office Supplies"/>
    <s v="Binders and Binder Accessories"/>
    <s v="Small Box"/>
    <d v="2016-05-20T00:00:00"/>
    <b v="1"/>
  </r>
  <r>
    <x v="2219"/>
    <s v="N"/>
    <d v="2016-05-20T00:00:00"/>
    <s v="Low"/>
    <n v="40"/>
    <x v="2205"/>
    <n v="0.06"/>
    <s v="Regular"/>
    <n v="83.11"/>
    <n v="18.88"/>
    <n v="16"/>
    <x v="31"/>
    <s v="Mid Glamorgan"/>
    <s v="Home Office"/>
    <s v="Office Supplies"/>
    <s v="Paper"/>
    <s v="Wrap Bag"/>
    <d v="2016-05-22T00:00:00"/>
    <b v="1"/>
  </r>
  <r>
    <x v="2220"/>
    <s v="N"/>
    <d v="2016-05-20T00:00:00"/>
    <s v="High"/>
    <n v="18"/>
    <x v="2206"/>
    <n v="0.04"/>
    <s v="Regular"/>
    <n v="-21.94"/>
    <n v="33.380000000000003"/>
    <n v="22.99"/>
    <x v="431"/>
    <s v="Dyfed"/>
    <s v="Corporate"/>
    <s v="Office Supplies"/>
    <s v="Pens &amp; Art Supplies"/>
    <s v="Small Pack"/>
    <d v="2016-05-21T00:00:00"/>
    <b v="0"/>
  </r>
  <r>
    <x v="2221"/>
    <s v="N"/>
    <d v="2016-05-20T00:00:00"/>
    <s v="High"/>
    <n v="43"/>
    <x v="2207"/>
    <n v="0.05"/>
    <s v="Delivery Van"/>
    <n v="720.58"/>
    <n v="360.21"/>
    <n v="98.84"/>
    <x v="431"/>
    <s v="Dyfed"/>
    <s v="Corporate"/>
    <s v="Furniture"/>
    <s v="Tables"/>
    <s v="Jumbo Box"/>
    <d v="2016-05-21T00:00:00"/>
    <b v="1"/>
  </r>
  <r>
    <x v="2222"/>
    <s v="N"/>
    <d v="2016-05-20T00:00:00"/>
    <s v="Not Specified"/>
    <n v="47"/>
    <x v="2208"/>
    <n v="0.03"/>
    <s v="Regular"/>
    <n v="34.15"/>
    <n v="16.13"/>
    <n v="15.17"/>
    <x v="514"/>
    <s v="Dyfed"/>
    <s v="Corporate"/>
    <s v="Office Supplies"/>
    <s v="Pens &amp; Art Supplies"/>
    <s v="Wrap Bag"/>
    <d v="2016-05-21T00:00:00"/>
    <b v="1"/>
  </r>
  <r>
    <x v="2223"/>
    <s v="N"/>
    <d v="2016-05-21T00:00:00"/>
    <s v="Medium"/>
    <n v="39"/>
    <x v="2209"/>
    <n v="0.02"/>
    <s v="Delivery Van"/>
    <n v="187.93"/>
    <n v="125.98"/>
    <n v="44"/>
    <x v="115"/>
    <s v="West Glamorgan"/>
    <s v="Corporate"/>
    <s v="Furniture"/>
    <s v="Chairs &amp; Chairmats"/>
    <s v="Jumbo Drum"/>
    <d v="2016-05-23T00:00:00"/>
    <b v="1"/>
  </r>
  <r>
    <x v="2224"/>
    <s v="N"/>
    <d v="2016-05-21T00:00:00"/>
    <s v="Medium"/>
    <n v="45"/>
    <x v="2210"/>
    <n v="0.04"/>
    <s v="Regular"/>
    <n v="452.52"/>
    <n v="77.989999999999995"/>
    <n v="22.8"/>
    <x v="115"/>
    <s v="West Glamorgan"/>
    <s v="Corporate"/>
    <s v="Technology"/>
    <s v="Telephones and Communication"/>
    <s v="Small Box"/>
    <d v="2016-05-23T00:00:00"/>
    <b v="1"/>
  </r>
  <r>
    <x v="2225"/>
    <s v="N"/>
    <d v="2016-05-21T00:00:00"/>
    <s v="High"/>
    <n v="22"/>
    <x v="2211"/>
    <n v="0.08"/>
    <s v="Regular"/>
    <n v="3.45"/>
    <n v="52.89"/>
    <n v="32.979999999999997"/>
    <x v="4"/>
    <s v="West Glamorgan"/>
    <s v="Corporate"/>
    <s v="Furniture"/>
    <s v="Office Furnishings"/>
    <s v="Small Box"/>
    <d v="2016-05-22T00:00:00"/>
    <b v="1"/>
  </r>
  <r>
    <x v="2226"/>
    <s v="N"/>
    <d v="2016-05-21T00:00:00"/>
    <s v="High"/>
    <n v="46"/>
    <x v="2212"/>
    <n v="7.0000000000000007E-2"/>
    <s v="Regular"/>
    <n v="35.880000000000003"/>
    <n v="26.27"/>
    <n v="21.27"/>
    <x v="516"/>
    <s v="Dyfed"/>
    <s v="Corporate"/>
    <s v="Office Supplies"/>
    <s v="Binders and Binder Accessories"/>
    <s v="Small Box"/>
    <d v="2016-05-23T00:00:00"/>
    <b v="1"/>
  </r>
  <r>
    <x v="2227"/>
    <s v="N"/>
    <d v="2016-05-21T00:00:00"/>
    <s v="High"/>
    <n v="46"/>
    <x v="2213"/>
    <n v="0.1"/>
    <s v="Regular"/>
    <n v="-49.18"/>
    <n v="21.49"/>
    <n v="19.760000000000002"/>
    <x v="516"/>
    <s v="Dyfed"/>
    <s v="Corporate"/>
    <s v="Technology"/>
    <s v="Office Machines"/>
    <s v="Medium Box"/>
    <d v="2016-05-23T00:00:00"/>
    <b v="0"/>
  </r>
  <r>
    <x v="2228"/>
    <s v="N"/>
    <d v="2016-05-22T00:00:00"/>
    <s v="Critical"/>
    <n v="40"/>
    <x v="2214"/>
    <n v="0"/>
    <s v="Regular"/>
    <n v="-200.65"/>
    <n v="18.84"/>
    <n v="22.37"/>
    <x v="509"/>
    <s v="Mid Glamorgan"/>
    <s v="Corporate"/>
    <s v="Office Supplies"/>
    <s v="Scissors, Rulers and Trimmers"/>
    <s v="Small Pack"/>
    <d v="2016-05-25T00:00:00"/>
    <b v="0"/>
  </r>
  <r>
    <x v="2229"/>
    <s v="N"/>
    <d v="2016-05-23T00:00:00"/>
    <s v="Critical"/>
    <n v="42"/>
    <x v="2215"/>
    <n v="0.05"/>
    <s v="Regular"/>
    <n v="-117.67"/>
    <n v="24.88"/>
    <n v="18.59"/>
    <x v="414"/>
    <s v="West Glamorgan"/>
    <s v="Corporate"/>
    <s v="Office Supplies"/>
    <s v="Scissors, Rulers and Trimmers"/>
    <s v="Wrap Bag"/>
    <d v="2016-05-24T00:00:00"/>
    <b v="0"/>
  </r>
  <r>
    <x v="2230"/>
    <s v="N"/>
    <d v="2016-05-23T00:00:00"/>
    <s v="Low"/>
    <n v="46"/>
    <x v="2216"/>
    <n v="0.03"/>
    <s v="Regular"/>
    <n v="159.49"/>
    <n v="24.22"/>
    <n v="16.850000000000001"/>
    <x v="38"/>
    <s v="Mid Glamorgan"/>
    <s v="Home Office"/>
    <s v="Furniture"/>
    <s v="Office Furnishings"/>
    <s v="Small Pack"/>
    <d v="2016-05-30T00:00:00"/>
    <b v="1"/>
  </r>
  <r>
    <x v="2231"/>
    <s v="N"/>
    <d v="2016-05-23T00:00:00"/>
    <s v="Low"/>
    <n v="28"/>
    <x v="2217"/>
    <n v="0.02"/>
    <s v="Regular"/>
    <n v="-54.56"/>
    <n v="18.48"/>
    <n v="19.84"/>
    <x v="38"/>
    <s v="Mid Glamorgan"/>
    <s v="Home Office"/>
    <s v="Office Supplies"/>
    <s v="Paper"/>
    <s v="Small Box"/>
    <d v="2016-05-30T00:00:00"/>
    <b v="0"/>
  </r>
  <r>
    <x v="2232"/>
    <s v="N"/>
    <d v="2016-05-25T00:00:00"/>
    <s v="High"/>
    <n v="31"/>
    <x v="2218"/>
    <n v="0.1"/>
    <s v="Express"/>
    <n v="-4.82"/>
    <n v="26.27"/>
    <n v="21.27"/>
    <x v="245"/>
    <s v="West Glamorgan"/>
    <s v="Small Business"/>
    <s v="Office Supplies"/>
    <s v="Binders and Binder Accessories"/>
    <s v="Small Box"/>
    <d v="2016-05-27T00:00:00"/>
    <b v="0"/>
  </r>
  <r>
    <x v="2233"/>
    <s v="N"/>
    <d v="2016-05-25T00:00:00"/>
    <s v="High"/>
    <n v="15"/>
    <x v="2219"/>
    <n v="0.05"/>
    <s v="Regular"/>
    <n v="14.27"/>
    <n v="16.489999999999998"/>
    <n v="15.49"/>
    <x v="162"/>
    <s v="Mid Glamorgan"/>
    <s v="Corporate"/>
    <s v="Office Supplies"/>
    <s v="Binders and Binder Accessories"/>
    <s v="Small Box"/>
    <d v="2016-05-26T00:00:00"/>
    <b v="1"/>
  </r>
  <r>
    <x v="2234"/>
    <s v="N"/>
    <d v="2016-05-26T00:00:00"/>
    <s v="Low"/>
    <n v="25"/>
    <x v="2220"/>
    <n v="0.09"/>
    <s v="Regular"/>
    <n v="-38.74"/>
    <n v="45.98"/>
    <n v="33.99"/>
    <x v="357"/>
    <s v="South Glamorgan"/>
    <s v="Corporate"/>
    <s v="Furniture"/>
    <s v="Office Furnishings"/>
    <s v="Small Box"/>
    <d v="2016-05-28T00:00:00"/>
    <b v="0"/>
  </r>
  <r>
    <x v="2235"/>
    <s v="N"/>
    <d v="2016-05-26T00:00:00"/>
    <s v="Low"/>
    <n v="46"/>
    <x v="2221"/>
    <n v="0.09"/>
    <s v="Regular"/>
    <n v="4.6100000000000003"/>
    <n v="13.76"/>
    <n v="14.7"/>
    <x v="357"/>
    <s v="South Glamorgan"/>
    <s v="Corporate"/>
    <s v="Office Supplies"/>
    <s v="Pens &amp; Art Supplies"/>
    <s v="Wrap Bag"/>
    <d v="2016-06-02T00:00:00"/>
    <b v="1"/>
  </r>
  <r>
    <x v="2236"/>
    <s v="N"/>
    <d v="2016-05-27T00:00:00"/>
    <s v="Medium"/>
    <n v="41"/>
    <x v="2222"/>
    <n v="0.02"/>
    <s v="Express"/>
    <n v="92.18"/>
    <n v="15.69"/>
    <n v="14.5"/>
    <x v="517"/>
    <s v="Mid Glamorgan"/>
    <s v="Corporate"/>
    <s v="Office Supplies"/>
    <s v="Labels"/>
    <s v="Small Box"/>
    <d v="2016-05-29T00:00:00"/>
    <b v="1"/>
  </r>
  <r>
    <x v="2237"/>
    <s v="N"/>
    <d v="2016-05-27T00:00:00"/>
    <s v="Not Specified"/>
    <n v="45"/>
    <x v="2223"/>
    <n v="0.08"/>
    <s v="Regular"/>
    <n v="-161.66"/>
    <n v="15.95"/>
    <n v="19.13"/>
    <x v="503"/>
    <s v="Dyfed"/>
    <s v="Corporate"/>
    <s v="Office Supplies"/>
    <s v="Appliances"/>
    <s v="Small Box"/>
    <d v="2016-05-29T00:00:00"/>
    <b v="0"/>
  </r>
  <r>
    <x v="2238"/>
    <s v="N"/>
    <d v="2016-05-27T00:00:00"/>
    <s v="Not Specified"/>
    <n v="36"/>
    <x v="2224"/>
    <n v="0.03"/>
    <s v="Regular"/>
    <n v="-75.66"/>
    <n v="17.78"/>
    <n v="19.670000000000002"/>
    <x v="503"/>
    <s v="Mid Glamorgan"/>
    <s v="Corporate"/>
    <s v="Office Supplies"/>
    <s v="Paper"/>
    <s v="Small Box"/>
    <d v="2016-05-28T00:00:00"/>
    <b v="0"/>
  </r>
  <r>
    <x v="2239"/>
    <s v="N"/>
    <d v="2016-05-27T00:00:00"/>
    <s v="Not Specified"/>
    <n v="14"/>
    <x v="2225"/>
    <n v="0"/>
    <s v="Regular"/>
    <n v="-23.67"/>
    <n v="26.97"/>
    <n v="21.51"/>
    <x v="503"/>
    <s v="Mid Glamorgan"/>
    <s v="Corporate"/>
    <s v="Office Supplies"/>
    <s v="Storage &amp; Organization"/>
    <s v="Small Box"/>
    <d v="2016-05-28T00:00:00"/>
    <b v="0"/>
  </r>
  <r>
    <x v="2240"/>
    <s v="N"/>
    <d v="2016-05-29T00:00:00"/>
    <s v="Not Specified"/>
    <n v="33"/>
    <x v="2226"/>
    <n v="0.02"/>
    <s v="Regular"/>
    <n v="386.57"/>
    <n v="47.99"/>
    <n v="17.3"/>
    <x v="365"/>
    <s v="South Glamorgan"/>
    <s v="Consumer"/>
    <s v="Technology"/>
    <s v="Telephones and Communication"/>
    <s v="Small Pack"/>
    <d v="2016-05-30T00:00:00"/>
    <b v="1"/>
  </r>
  <r>
    <x v="2241"/>
    <s v="Y"/>
    <d v="2016-05-30T00:00:00"/>
    <s v="Not Specified"/>
    <n v="7"/>
    <x v="2227"/>
    <n v="0.02"/>
    <s v="Regular"/>
    <n v="553.36"/>
    <n v="148.97999999999999"/>
    <n v="38.49"/>
    <x v="90"/>
    <s v="Mid Glamorgan"/>
    <s v="Home Office"/>
    <s v="Furniture"/>
    <s v="Office Furnishings"/>
    <s v="Large Box"/>
    <d v="2016-05-31T00:00:00"/>
    <b v="1"/>
  </r>
  <r>
    <x v="2242"/>
    <s v="N"/>
    <d v="2016-06-01T00:00:00"/>
    <s v="Low"/>
    <n v="13"/>
    <x v="2228"/>
    <n v="0.02"/>
    <s v="Regular"/>
    <n v="-43.45"/>
    <n v="77.989999999999995"/>
    <n v="22.99"/>
    <x v="42"/>
    <s v="Mid Glamorgan"/>
    <s v="Corporate"/>
    <s v="Technology"/>
    <s v="Telephones and Communication"/>
    <s v="Small Box"/>
    <d v="2016-06-05T00:00:00"/>
    <b v="0"/>
  </r>
  <r>
    <x v="2243"/>
    <s v="N"/>
    <d v="2016-06-01T00:00:00"/>
    <s v="Critical"/>
    <n v="40"/>
    <x v="2229"/>
    <n v="0.03"/>
    <s v="Delivery Van"/>
    <n v="-1969.86"/>
    <n v="134.99"/>
    <n v="84.2"/>
    <x v="10"/>
    <s v="South Glamorgan"/>
    <s v="Home Office"/>
    <s v="Furniture"/>
    <s v="Chairs &amp; Chairmats"/>
    <s v="Jumbo Drum"/>
    <d v="2016-06-01T00:00:00"/>
    <b v="0"/>
  </r>
  <r>
    <x v="2244"/>
    <s v="N"/>
    <d v="2016-06-03T00:00:00"/>
    <s v="Low"/>
    <n v="3"/>
    <x v="2230"/>
    <n v="0.02"/>
    <s v="Regular"/>
    <n v="49.94"/>
    <n v="31.99"/>
    <n v="25.17"/>
    <x v="320"/>
    <s v="South Glamorgan"/>
    <s v="Small Business"/>
    <s v="Furniture"/>
    <s v="Office Furnishings"/>
    <s v="Large Box"/>
    <d v="2016-06-05T00:00:00"/>
    <b v="1"/>
  </r>
  <r>
    <x v="2245"/>
    <s v="N"/>
    <d v="2016-06-04T00:00:00"/>
    <s v="Low"/>
    <n v="46"/>
    <x v="2231"/>
    <n v="0.02"/>
    <s v="Regular"/>
    <n v="-54.58"/>
    <n v="18.48"/>
    <n v="16.739999999999998"/>
    <x v="518"/>
    <s v="Dyfed"/>
    <s v="Small Business"/>
    <s v="Technology"/>
    <s v="Computer Peripherals"/>
    <s v="Small Pack"/>
    <d v="2016-06-11T00:00:00"/>
    <b v="0"/>
  </r>
  <r>
    <x v="2246"/>
    <s v="N"/>
    <d v="2016-06-04T00:00:00"/>
    <s v="Low"/>
    <n v="48"/>
    <x v="2232"/>
    <n v="0.05"/>
    <s v="Express"/>
    <n v="125.04"/>
    <n v="17.43"/>
    <n v="14.95"/>
    <x v="518"/>
    <s v="Dyfed"/>
    <s v="Small Business"/>
    <s v="Office Supplies"/>
    <s v="Paper"/>
    <s v="Wrap Bag"/>
    <d v="2016-06-09T00:00:00"/>
    <b v="1"/>
  </r>
  <r>
    <x v="2247"/>
    <s v="N"/>
    <d v="2016-06-04T00:00:00"/>
    <s v="High"/>
    <n v="15"/>
    <x v="2233"/>
    <n v="0.03"/>
    <s v="Regular"/>
    <n v="76.44"/>
    <n v="34.24"/>
    <n v="15.99"/>
    <x v="189"/>
    <s v="Mid Glamorgan"/>
    <s v="Small Business"/>
    <s v="Technology"/>
    <s v="Computer Peripherals"/>
    <s v="Small Pack"/>
    <d v="2016-06-05T00:00:00"/>
    <b v="1"/>
  </r>
  <r>
    <x v="2248"/>
    <s v="N"/>
    <d v="2016-06-05T00:00:00"/>
    <s v="Medium"/>
    <n v="8"/>
    <x v="2234"/>
    <n v="7.0000000000000007E-2"/>
    <s v="Regular"/>
    <n v="58.09"/>
    <n v="26.34"/>
    <n v="19"/>
    <x v="38"/>
    <s v="Mid Glamorgan"/>
    <s v="Home Office"/>
    <s v="Furniture"/>
    <s v="Office Furnishings"/>
    <s v="Small Pack"/>
    <d v="2016-06-06T00:00:00"/>
    <b v="1"/>
  </r>
  <r>
    <x v="2249"/>
    <s v="N"/>
    <d v="2016-06-06T00:00:00"/>
    <s v="Critical"/>
    <n v="48"/>
    <x v="2235"/>
    <n v="0.09"/>
    <s v="Regular"/>
    <n v="-126.42"/>
    <n v="16.28"/>
    <n v="19.170000000000002"/>
    <x v="135"/>
    <s v="South Glamorgan"/>
    <s v="Corporate"/>
    <s v="Office Supplies"/>
    <s v="Paper"/>
    <s v="Small Box"/>
    <d v="2016-06-08T00:00:00"/>
    <b v="0"/>
  </r>
  <r>
    <x v="2250"/>
    <s v="N"/>
    <d v="2016-06-06T00:00:00"/>
    <s v="Critical"/>
    <n v="8"/>
    <x v="2236"/>
    <n v="0.09"/>
    <s v="Regular"/>
    <n v="-60.02"/>
    <n v="40.28"/>
    <n v="27.99"/>
    <x v="135"/>
    <s v="South Glamorgan"/>
    <s v="Corporate"/>
    <s v="Office Supplies"/>
    <s v="Storage &amp; Organization"/>
    <s v="Medium Box"/>
    <d v="2016-06-08T00:00:00"/>
    <b v="0"/>
  </r>
  <r>
    <x v="2251"/>
    <s v="N"/>
    <d v="2016-06-06T00:00:00"/>
    <s v="Critical"/>
    <n v="41"/>
    <x v="2237"/>
    <n v="0.09"/>
    <s v="Regular"/>
    <n v="-244.77"/>
    <n v="67.989999999999995"/>
    <n v="19"/>
    <x v="135"/>
    <s v="South Glamorgan"/>
    <s v="Corporate"/>
    <s v="Technology"/>
    <s v="Telephones and Communication"/>
    <s v="Small Pack"/>
    <d v="2016-06-08T00:00:00"/>
    <b v="0"/>
  </r>
  <r>
    <x v="2252"/>
    <s v="N"/>
    <d v="2016-06-06T00:00:00"/>
    <s v="Low"/>
    <n v="5"/>
    <x v="2238"/>
    <n v="0.05"/>
    <s v="Express"/>
    <n v="1.08"/>
    <n v="14.98"/>
    <n v="16.03"/>
    <x v="281"/>
    <s v="Mid Glamorgan"/>
    <s v="Consumer"/>
    <s v="Office Supplies"/>
    <s v="Pens &amp; Art Supplies"/>
    <s v="Wrap Bag"/>
    <d v="2016-06-10T00:00:00"/>
    <b v="1"/>
  </r>
  <r>
    <x v="2253"/>
    <s v="Y"/>
    <d v="2016-06-06T00:00:00"/>
    <s v="High"/>
    <n v="46"/>
    <x v="2239"/>
    <n v="0.09"/>
    <s v="Regular"/>
    <n v="-232.49"/>
    <n v="21.06"/>
    <n v="23.86"/>
    <x v="281"/>
    <s v="Mid Glamorgan"/>
    <s v="Consumer"/>
    <s v="Office Supplies"/>
    <s v="Paper"/>
    <s v="Small Box"/>
    <d v="2016-06-06T00:00:00"/>
    <b v="0"/>
  </r>
  <r>
    <x v="2254"/>
    <s v="N"/>
    <d v="2016-06-07T00:00:00"/>
    <s v="Not Specified"/>
    <n v="48"/>
    <x v="2240"/>
    <n v="7.0000000000000007E-2"/>
    <s v="Regular"/>
    <n v="568.29"/>
    <n v="40.479999999999997"/>
    <n v="15.99"/>
    <x v="175"/>
    <s v="Mid Glamorgan"/>
    <s v="Corporate"/>
    <s v="Technology"/>
    <s v="Computer Peripherals"/>
    <s v="Small Pack"/>
    <d v="2016-06-09T00:00:00"/>
    <b v="1"/>
  </r>
  <r>
    <x v="2255"/>
    <s v="N"/>
    <d v="2016-06-08T00:00:00"/>
    <s v="Low"/>
    <n v="6"/>
    <x v="2241"/>
    <n v="0.06"/>
    <s v="Regular"/>
    <n v="115.28"/>
    <n v="52.97"/>
    <n v="28.45"/>
    <x v="506"/>
    <s v="South Glamorgan"/>
    <s v="Home Office"/>
    <s v="Furniture"/>
    <s v="Office Furnishings"/>
    <s v="Large Box"/>
    <d v="2016-06-12T00:00:00"/>
    <b v="1"/>
  </r>
  <r>
    <x v="2256"/>
    <s v="N"/>
    <d v="2016-06-09T00:00:00"/>
    <s v="High"/>
    <n v="23"/>
    <x v="2242"/>
    <n v="0.03"/>
    <s v="Regular"/>
    <n v="-31.87"/>
    <n v="24.44"/>
    <n v="20.27"/>
    <x v="201"/>
    <s v="Mid Glamorgan"/>
    <s v="Small Business"/>
    <s v="Office Supplies"/>
    <s v="Storage &amp; Organization"/>
    <s v="Medium Box"/>
    <d v="2016-06-11T00:00:00"/>
    <b v="0"/>
  </r>
  <r>
    <x v="2257"/>
    <s v="N"/>
    <d v="2016-06-09T00:00:00"/>
    <s v="Medium"/>
    <n v="39"/>
    <x v="2243"/>
    <n v="0.08"/>
    <s v="Regular"/>
    <n v="-24.87"/>
    <n v="16.18"/>
    <n v="16.989999999999998"/>
    <x v="322"/>
    <s v="West Glamorgan"/>
    <s v="Small Business"/>
    <s v="Office Supplies"/>
    <s v="Binders and Binder Accessories"/>
    <s v="Small Box"/>
    <d v="2016-06-11T00:00:00"/>
    <b v="0"/>
  </r>
  <r>
    <x v="2258"/>
    <s v="N"/>
    <d v="2016-06-09T00:00:00"/>
    <s v="Medium"/>
    <n v="49"/>
    <x v="2244"/>
    <n v="0.03"/>
    <s v="Regular"/>
    <n v="25.27"/>
    <n v="14.88"/>
    <n v="14.7"/>
    <x v="322"/>
    <s v="West Glamorgan"/>
    <s v="Small Business"/>
    <s v="Office Supplies"/>
    <s v="Pens &amp; Art Supplies"/>
    <s v="Wrap Bag"/>
    <d v="2016-06-11T00:00:00"/>
    <b v="1"/>
  </r>
  <r>
    <x v="2259"/>
    <s v="N"/>
    <d v="2016-06-09T00:00:00"/>
    <s v="Not Specified"/>
    <n v="44"/>
    <x v="2245"/>
    <n v="0.05"/>
    <s v="Regular"/>
    <n v="31.84"/>
    <n v="25.48"/>
    <n v="18.510000000000002"/>
    <x v="354"/>
    <s v="Mid Glamorgan"/>
    <s v="Consumer"/>
    <s v="Office Supplies"/>
    <s v="Storage &amp; Organization"/>
    <s v="Small Box"/>
    <d v="2016-06-11T00:00:00"/>
    <b v="1"/>
  </r>
  <r>
    <x v="2260"/>
    <s v="N"/>
    <d v="2016-06-10T00:00:00"/>
    <s v="High"/>
    <n v="22"/>
    <x v="2246"/>
    <n v="0.06"/>
    <s v="Express"/>
    <n v="243.15"/>
    <n v="40.479999999999997"/>
    <n v="15.99"/>
    <x v="436"/>
    <s v="Mid Glamorgan"/>
    <s v="Home Office"/>
    <s v="Technology"/>
    <s v="Computer Peripherals"/>
    <s v="Small Pack"/>
    <d v="2016-06-10T00:00:00"/>
    <b v="1"/>
  </r>
  <r>
    <x v="2261"/>
    <s v="N"/>
    <d v="2016-06-10T00:00:00"/>
    <s v="Critical"/>
    <n v="8"/>
    <x v="2247"/>
    <n v="0.02"/>
    <s v="Delivery Van"/>
    <n v="-209.99"/>
    <n v="101.99"/>
    <n v="56"/>
    <x v="501"/>
    <s v="Mid Glamorgan"/>
    <s v="Consumer"/>
    <s v="Furniture"/>
    <s v="Chairs &amp; Chairmats"/>
    <s v="Jumbo Drum"/>
    <d v="2016-06-12T00:00:00"/>
    <b v="0"/>
  </r>
  <r>
    <x v="2262"/>
    <s v="N"/>
    <d v="2016-06-10T00:00:00"/>
    <s v="Critical"/>
    <n v="26"/>
    <x v="2248"/>
    <n v="0.06"/>
    <s v="Regular"/>
    <n v="-13.91"/>
    <n v="21.31"/>
    <n v="17.98"/>
    <x v="501"/>
    <s v="Mid Glamorgan"/>
    <s v="Consumer"/>
    <s v="Office Supplies"/>
    <s v="Scissors, Rulers and Trimmers"/>
    <s v="Small Pack"/>
    <d v="2016-06-13T00:00:00"/>
    <b v="0"/>
  </r>
  <r>
    <x v="2263"/>
    <s v="N"/>
    <d v="2016-06-10T00:00:00"/>
    <s v="Medium"/>
    <n v="7"/>
    <x v="2249"/>
    <n v="7.0000000000000007E-2"/>
    <s v="Regular"/>
    <n v="-33.72"/>
    <n v="17.38"/>
    <n v="21.57"/>
    <x v="382"/>
    <s v="Dyfed"/>
    <s v="Consumer"/>
    <s v="Office Supplies"/>
    <s v="Binders and Binder Accessories"/>
    <s v="Small Box"/>
    <d v="2016-06-13T00:00:00"/>
    <b v="0"/>
  </r>
  <r>
    <x v="2264"/>
    <s v="Y"/>
    <d v="2016-06-10T00:00:00"/>
    <s v="Critical"/>
    <n v="22"/>
    <x v="1528"/>
    <n v="0.03"/>
    <s v="Regular"/>
    <n v="-55.32"/>
    <n v="17.34"/>
    <n v="19.63"/>
    <x v="194"/>
    <s v="West Glamorgan"/>
    <s v="Consumer"/>
    <s v="Office Supplies"/>
    <s v="Binders and Binder Accessories"/>
    <s v="Small Box"/>
    <d v="2016-06-11T00:00:00"/>
    <b v="0"/>
  </r>
  <r>
    <x v="2265"/>
    <s v="N"/>
    <d v="2016-06-12T00:00:00"/>
    <s v="Low"/>
    <n v="12"/>
    <x v="2250"/>
    <n v="0.1"/>
    <s v="Regular"/>
    <n v="459.66"/>
    <n v="288.2"/>
    <n v="38.49"/>
    <x v="434"/>
    <s v="Mid Glamorgan"/>
    <s v="Corporate"/>
    <s v="Furniture"/>
    <s v="Chairs &amp; Chairmats"/>
    <s v="Large Box"/>
    <d v="2016-06-16T00:00:00"/>
    <b v="1"/>
  </r>
  <r>
    <x v="2266"/>
    <s v="N"/>
    <d v="2016-06-12T00:00:00"/>
    <s v="Low"/>
    <n v="47"/>
    <x v="2251"/>
    <n v="0.05"/>
    <s v="Express"/>
    <n v="131.05000000000001"/>
    <n v="18.350000000000001"/>
    <n v="15.02"/>
    <x v="434"/>
    <s v="Mid Glamorgan"/>
    <s v="Corporate"/>
    <s v="Office Supplies"/>
    <s v="Paper"/>
    <s v="Wrap Bag"/>
    <d v="2016-06-17T00:00:00"/>
    <b v="1"/>
  </r>
  <r>
    <x v="2267"/>
    <s v="N"/>
    <d v="2016-06-12T00:00:00"/>
    <s v="Medium"/>
    <n v="44"/>
    <x v="2252"/>
    <n v="0.06"/>
    <s v="Delivery Van"/>
    <n v="439.03"/>
    <n v="192.98"/>
    <n v="69.239999999999995"/>
    <x v="406"/>
    <s v="Dyfed"/>
    <s v="Home Office"/>
    <s v="Office Supplies"/>
    <s v="Appliances"/>
    <s v="Jumbo Drum"/>
    <d v="2016-06-14T00:00:00"/>
    <b v="1"/>
  </r>
  <r>
    <x v="2268"/>
    <s v="N"/>
    <d v="2016-06-13T00:00:00"/>
    <s v="Low"/>
    <n v="3"/>
    <x v="2253"/>
    <n v="0.02"/>
    <s v="Regular"/>
    <n v="201.48"/>
    <n v="711.99"/>
    <n v="38.49"/>
    <x v="339"/>
    <s v="West Glamorgan"/>
    <s v="Home Office"/>
    <s v="Technology"/>
    <s v="Copiers and Fax"/>
    <s v="Large Box"/>
    <d v="2016-06-20T00:00:00"/>
    <b v="1"/>
  </r>
  <r>
    <x v="2269"/>
    <s v="Y"/>
    <d v="2016-06-13T00:00:00"/>
    <s v="Not Specified"/>
    <n v="1"/>
    <x v="2254"/>
    <n v="0"/>
    <s v="Express"/>
    <n v="1.62"/>
    <n v="17.18"/>
    <n v="16.04"/>
    <x v="431"/>
    <s v="Dyfed"/>
    <s v="Corporate"/>
    <s v="Office Supplies"/>
    <s v="Paper"/>
    <s v="Wrap Bag"/>
    <d v="2016-06-14T00:00:00"/>
    <b v="1"/>
  </r>
  <r>
    <x v="2270"/>
    <s v="N"/>
    <d v="2016-06-15T00:00:00"/>
    <s v="Critical"/>
    <n v="18"/>
    <x v="2255"/>
    <n v="0.08"/>
    <s v="Regular"/>
    <n v="-32.950000000000003"/>
    <n v="16.98"/>
    <n v="18.72"/>
    <x v="89"/>
    <s v="Mid Glamorgan"/>
    <s v="Home Office"/>
    <s v="Office Supplies"/>
    <s v="Paper"/>
    <s v="Small Box"/>
    <d v="2016-06-16T00:00:00"/>
    <b v="0"/>
  </r>
  <r>
    <x v="2271"/>
    <s v="N"/>
    <d v="2016-06-15T00:00:00"/>
    <s v="Low"/>
    <n v="25"/>
    <x v="2256"/>
    <n v="0.08"/>
    <s v="Regular"/>
    <n v="-8.66"/>
    <n v="24.28"/>
    <n v="20.47"/>
    <x v="503"/>
    <s v="Mid Glamorgan"/>
    <s v="Corporate"/>
    <s v="Office Supplies"/>
    <s v="Paper"/>
    <s v="Small Box"/>
    <d v="2016-06-24T00:00:00"/>
    <b v="0"/>
  </r>
  <r>
    <x v="2272"/>
    <s v="N"/>
    <d v="2016-06-15T00:00:00"/>
    <s v="High"/>
    <n v="44"/>
    <x v="2257"/>
    <n v="0.09"/>
    <s v="Regular"/>
    <n v="-157.72999999999999"/>
    <n v="20.74"/>
    <n v="22.29"/>
    <x v="257"/>
    <s v="West Glamorgan"/>
    <s v="Home Office"/>
    <s v="Office Supplies"/>
    <s v="Envelopes"/>
    <s v="Small Box"/>
    <d v="2016-06-16T00:00:00"/>
    <b v="0"/>
  </r>
  <r>
    <x v="2273"/>
    <s v="Y"/>
    <d v="2016-06-16T00:00:00"/>
    <s v="Not Specified"/>
    <n v="15"/>
    <x v="2258"/>
    <n v="0"/>
    <s v="Regular"/>
    <n v="155.22"/>
    <n v="107.99"/>
    <n v="18.899999999999999"/>
    <x v="367"/>
    <s v="West Glamorgan"/>
    <s v="Corporate"/>
    <s v="Technology"/>
    <s v="Telephones and Communication"/>
    <s v="Small Box"/>
    <d v="2016-06-17T00:00:00"/>
    <b v="1"/>
  </r>
  <r>
    <x v="2274"/>
    <s v="N"/>
    <d v="2016-06-16T00:00:00"/>
    <s v="Medium"/>
    <n v="20"/>
    <x v="2259"/>
    <n v="0.1"/>
    <s v="Express"/>
    <n v="-137.38"/>
    <n v="19.28"/>
    <n v="25.15"/>
    <x v="229"/>
    <s v="Mid Glamorgan"/>
    <s v="Consumer"/>
    <s v="Office Supplies"/>
    <s v="Paper"/>
    <s v="Small Box"/>
    <d v="2016-06-17T00:00:00"/>
    <b v="0"/>
  </r>
  <r>
    <x v="2275"/>
    <s v="N"/>
    <d v="2016-06-16T00:00:00"/>
    <s v="Medium"/>
    <n v="28"/>
    <x v="2260"/>
    <n v="0.01"/>
    <s v="Express"/>
    <n v="-157.88"/>
    <n v="18.48"/>
    <n v="24.05"/>
    <x v="229"/>
    <s v="Mid Glamorgan"/>
    <s v="Consumer"/>
    <s v="Office Supplies"/>
    <s v="Paper"/>
    <s v="Small Box"/>
    <d v="2016-06-17T00:00:00"/>
    <b v="0"/>
  </r>
  <r>
    <x v="2276"/>
    <s v="N"/>
    <d v="2016-06-17T00:00:00"/>
    <s v="High"/>
    <n v="31"/>
    <x v="2261"/>
    <n v="0"/>
    <s v="Regular"/>
    <n v="125.04"/>
    <n v="20.74"/>
    <n v="15.39"/>
    <x v="337"/>
    <s v="Dyfed"/>
    <s v="Home Office"/>
    <s v="Office Supplies"/>
    <s v="Envelopes"/>
    <s v="Small Box"/>
    <d v="2016-06-18T00:00:00"/>
    <b v="1"/>
  </r>
  <r>
    <x v="2277"/>
    <s v="N"/>
    <d v="2016-06-17T00:00:00"/>
    <s v="Medium"/>
    <n v="10"/>
    <x v="2262"/>
    <n v="0.09"/>
    <s v="Delivery Van"/>
    <n v="-15.99"/>
    <n v="35.99"/>
    <n v="29.68"/>
    <x v="103"/>
    <s v="Mid Glamorgan"/>
    <s v="Consumer"/>
    <s v="Furniture"/>
    <s v="Office Furnishings"/>
    <s v="Jumbo Drum"/>
    <d v="2016-06-19T00:00:00"/>
    <b v="0"/>
  </r>
  <r>
    <x v="2278"/>
    <s v="N"/>
    <d v="2016-06-17T00:00:00"/>
    <s v="Low"/>
    <n v="28"/>
    <x v="2263"/>
    <n v="0.08"/>
    <s v="Regular"/>
    <n v="131.88999999999999"/>
    <n v="31.84"/>
    <n v="18.100000000000001"/>
    <x v="124"/>
    <s v="Mid Glamorgan"/>
    <s v="Small Business"/>
    <s v="Office Supplies"/>
    <s v="Pens &amp; Art Supplies"/>
    <s v="Wrap Bag"/>
    <d v="2016-06-22T00:00:00"/>
    <b v="1"/>
  </r>
  <r>
    <x v="2279"/>
    <s v="N"/>
    <d v="2016-06-17T00:00:00"/>
    <s v="Low"/>
    <n v="37"/>
    <x v="2264"/>
    <n v="0.04"/>
    <s v="Express"/>
    <n v="18.05"/>
    <n v="13.48"/>
    <n v="14.7"/>
    <x v="124"/>
    <s v="Mid Glamorgan"/>
    <s v="Small Business"/>
    <s v="Office Supplies"/>
    <s v="Rubber Bands"/>
    <s v="Wrap Bag"/>
    <d v="2016-06-21T00:00:00"/>
    <b v="1"/>
  </r>
  <r>
    <x v="2280"/>
    <s v="N"/>
    <d v="2016-06-18T00:00:00"/>
    <s v="Medium"/>
    <n v="34"/>
    <x v="2265"/>
    <n v="0.08"/>
    <s v="Regular"/>
    <n v="-71.48"/>
    <n v="18.48"/>
    <n v="19.86"/>
    <x v="55"/>
    <s v="West Glamorgan"/>
    <s v="Corporate"/>
    <s v="Office Supplies"/>
    <s v="Paper"/>
    <s v="Small Box"/>
    <d v="2016-06-20T00:00:00"/>
    <b v="0"/>
  </r>
  <r>
    <x v="2281"/>
    <s v="N"/>
    <d v="2016-06-19T00:00:00"/>
    <s v="Not Specified"/>
    <n v="15"/>
    <x v="2266"/>
    <n v="0.01"/>
    <s v="Regular"/>
    <n v="372.2"/>
    <n v="102.48"/>
    <n v="33.99"/>
    <x v="519"/>
    <s v="Mid Glamorgan"/>
    <s v="Home Office"/>
    <s v="Office Supplies"/>
    <s v="Envelopes"/>
    <s v="Small Box"/>
    <d v="2016-06-20T00:00:00"/>
    <b v="1"/>
  </r>
  <r>
    <x v="2282"/>
    <s v="N"/>
    <d v="2016-06-19T00:00:00"/>
    <s v="High"/>
    <n v="38"/>
    <x v="2267"/>
    <n v="0.1"/>
    <s v="Regular"/>
    <n v="4.45"/>
    <n v="14.78"/>
    <n v="15.34"/>
    <x v="352"/>
    <s v="South Glamorgan"/>
    <s v="Corporate"/>
    <s v="Office Supplies"/>
    <s v="Pens &amp; Art Supplies"/>
    <s v="Wrap Bag"/>
    <d v="2016-06-21T00:00:00"/>
    <b v="1"/>
  </r>
  <r>
    <x v="2283"/>
    <s v="N"/>
    <d v="2016-06-19T00:00:00"/>
    <s v="High"/>
    <n v="15"/>
    <x v="2268"/>
    <n v="0"/>
    <s v="Express"/>
    <n v="87.44"/>
    <n v="77.989999999999995"/>
    <n v="19.260000000000002"/>
    <x v="352"/>
    <s v="Dyfed"/>
    <s v="Corporate"/>
    <s v="Technology"/>
    <s v="Telephones and Communication"/>
    <s v="Small Box"/>
    <d v="2016-06-21T00:00:00"/>
    <b v="1"/>
  </r>
  <r>
    <x v="2284"/>
    <s v="N"/>
    <d v="2016-06-19T00:00:00"/>
    <s v="Medium"/>
    <n v="26"/>
    <x v="2269"/>
    <n v="0"/>
    <s v="Regular"/>
    <n v="1220.8399999999999"/>
    <n v="217.99"/>
    <n v="19.260000000000002"/>
    <x v="506"/>
    <s v="South Glamorgan"/>
    <s v="Corporate"/>
    <s v="Technology"/>
    <s v="Telephones and Communication"/>
    <s v="Small Box"/>
    <d v="2016-06-21T00:00:00"/>
    <b v="1"/>
  </r>
  <r>
    <x v="2285"/>
    <s v="N"/>
    <d v="2016-06-20T00:00:00"/>
    <s v="Critical"/>
    <n v="8"/>
    <x v="2270"/>
    <n v="0.02"/>
    <s v="Regular"/>
    <n v="-22.94"/>
    <n v="32.24"/>
    <n v="22.99"/>
    <x v="10"/>
    <s v="South Glamorgan"/>
    <s v="Home Office"/>
    <s v="Furniture"/>
    <s v="Office Furnishings"/>
    <s v="Small Pack"/>
    <d v="2016-06-21T00:00:00"/>
    <b v="0"/>
  </r>
  <r>
    <x v="2286"/>
    <s v="N"/>
    <d v="2016-06-20T00:00:00"/>
    <s v="High"/>
    <n v="48"/>
    <x v="2271"/>
    <n v="0.1"/>
    <s v="Express"/>
    <n v="82.7"/>
    <n v="15.69"/>
    <n v="14.5"/>
    <x v="339"/>
    <s v="Mid Glamorgan"/>
    <s v="Home Office"/>
    <s v="Office Supplies"/>
    <s v="Labels"/>
    <s v="Small Box"/>
    <d v="2016-06-21T00:00:00"/>
    <b v="1"/>
  </r>
  <r>
    <x v="2287"/>
    <s v="N"/>
    <d v="2016-06-20T00:00:00"/>
    <s v="High"/>
    <n v="33"/>
    <x v="2272"/>
    <n v="0.02"/>
    <s v="Regular"/>
    <n v="-39.89"/>
    <n v="18.68"/>
    <n v="19.2"/>
    <x v="339"/>
    <s v="Mid Glamorgan"/>
    <s v="Home Office"/>
    <s v="Office Supplies"/>
    <s v="Paper"/>
    <s v="Small Box"/>
    <d v="2016-06-22T00:00:00"/>
    <b v="0"/>
  </r>
  <r>
    <x v="2288"/>
    <s v="N"/>
    <d v="2016-06-21T00:00:00"/>
    <s v="High"/>
    <n v="24"/>
    <x v="2273"/>
    <n v="0.03"/>
    <s v="Regular"/>
    <n v="2085.88"/>
    <n v="332.98"/>
    <n v="38.49"/>
    <x v="171"/>
    <s v="West Glamorgan"/>
    <s v="Home Office"/>
    <s v="Furniture"/>
    <s v="Chairs &amp; Chairmats"/>
    <s v="Large Box"/>
    <d v="2016-06-22T00:00:00"/>
    <b v="1"/>
  </r>
  <r>
    <x v="2289"/>
    <s v="N"/>
    <d v="2016-06-21T00:00:00"/>
    <s v="High"/>
    <n v="2"/>
    <x v="2274"/>
    <n v="0.08"/>
    <s v="Regular"/>
    <n v="-173.37"/>
    <n v="122.98"/>
    <n v="27.99"/>
    <x v="171"/>
    <s v="West Glamorgan"/>
    <s v="Home Office"/>
    <s v="Furniture"/>
    <s v="Office Furnishings"/>
    <s v="Medium Box"/>
    <d v="2016-06-22T00:00:00"/>
    <b v="0"/>
  </r>
  <r>
    <x v="2290"/>
    <s v="N"/>
    <d v="2016-06-21T00:00:00"/>
    <s v="High"/>
    <n v="15"/>
    <x v="2275"/>
    <n v="0.09"/>
    <s v="Regular"/>
    <n v="-4.38"/>
    <n v="34.01"/>
    <n v="19.53"/>
    <x v="171"/>
    <s v="West Glamorgan"/>
    <s v="Home Office"/>
    <s v="Office Supplies"/>
    <s v="Pens &amp; Art Supplies"/>
    <s v="Small Pack"/>
    <d v="2016-06-24T00:00:00"/>
    <b v="0"/>
  </r>
  <r>
    <x v="2291"/>
    <s v="Y"/>
    <d v="2016-06-21T00:00:00"/>
    <s v="Critical"/>
    <n v="29"/>
    <x v="2276"/>
    <n v="0.1"/>
    <s v="Regular"/>
    <n v="-11.19"/>
    <n v="28.91"/>
    <n v="20.25"/>
    <x v="475"/>
    <s v="West Glamorgan"/>
    <s v="Consumer"/>
    <s v="Office Supplies"/>
    <s v="Storage &amp; Organization"/>
    <s v="Small Box"/>
    <d v="2016-06-22T00:00:00"/>
    <b v="0"/>
  </r>
  <r>
    <x v="2292"/>
    <s v="Y"/>
    <d v="2016-06-21T00:00:00"/>
    <s v="Critical"/>
    <n v="23"/>
    <x v="2277"/>
    <n v="0.04"/>
    <s v="Express"/>
    <n v="388.85"/>
    <n v="167.99"/>
    <n v="22.99"/>
    <x v="475"/>
    <s v="West Glamorgan"/>
    <s v="Consumer"/>
    <s v="Technology"/>
    <s v="Telephones and Communication"/>
    <s v="Small Box"/>
    <d v="2016-06-23T00:00:00"/>
    <b v="1"/>
  </r>
  <r>
    <x v="2293"/>
    <s v="N"/>
    <d v="2016-06-21T00:00:00"/>
    <s v="Critical"/>
    <n v="32"/>
    <x v="2278"/>
    <n v="0.01"/>
    <s v="Regular"/>
    <n v="138.96"/>
    <n v="28.74"/>
    <n v="19.079999999999998"/>
    <x v="387"/>
    <s v="Mid Glamorgan"/>
    <s v="Consumer"/>
    <s v="Office Supplies"/>
    <s v="Binders and Binder Accessories"/>
    <s v="Small Box"/>
    <d v="2016-06-22T00:00:00"/>
    <b v="1"/>
  </r>
  <r>
    <x v="2294"/>
    <s v="N"/>
    <d v="2016-06-22T00:00:00"/>
    <s v="Not Specified"/>
    <n v="10"/>
    <x v="2279"/>
    <n v="0.04"/>
    <s v="Regular"/>
    <n v="-149.25"/>
    <n v="85.98"/>
    <n v="28.52"/>
    <x v="243"/>
    <s v="Mid Glamorgan"/>
    <s v="Corporate"/>
    <s v="Technology"/>
    <s v="Computer Peripherals"/>
    <s v="Small Box"/>
    <d v="2016-06-23T00:00:00"/>
    <b v="0"/>
  </r>
  <r>
    <x v="2295"/>
    <s v="N"/>
    <d v="2016-06-22T00:00:00"/>
    <s v="Critical"/>
    <n v="24"/>
    <x v="2280"/>
    <n v="0.03"/>
    <s v="Regular"/>
    <n v="8.84"/>
    <n v="27.94"/>
    <n v="19.45"/>
    <x v="290"/>
    <s v="Mid Glamorgan"/>
    <s v="Corporate"/>
    <s v="Office Supplies"/>
    <s v="Pens &amp; Art Supplies"/>
    <s v="Small Pack"/>
    <d v="2016-06-24T00:00:00"/>
    <b v="1"/>
  </r>
  <r>
    <x v="2296"/>
    <s v="N"/>
    <d v="2016-06-23T00:00:00"/>
    <s v="Not Specified"/>
    <n v="44"/>
    <x v="2281"/>
    <n v="7.0000000000000007E-2"/>
    <s v="Regular"/>
    <n v="217.19"/>
    <n v="31.98"/>
    <n v="19.77"/>
    <x v="164"/>
    <s v="Mid Glamorgan"/>
    <s v="Consumer"/>
    <s v="Office Supplies"/>
    <s v="Paper"/>
    <s v="Small Box"/>
    <d v="2016-06-25T00:00:00"/>
    <b v="1"/>
  </r>
  <r>
    <x v="2297"/>
    <s v="N"/>
    <d v="2016-06-23T00:00:00"/>
    <s v="Not Specified"/>
    <n v="46"/>
    <x v="2282"/>
    <n v="0.01"/>
    <s v="Regular"/>
    <n v="294.42"/>
    <n v="46.58"/>
    <n v="22.99"/>
    <x v="164"/>
    <s v="Mid Glamorgan"/>
    <s v="Consumer"/>
    <s v="Office Supplies"/>
    <s v="Pens &amp; Art Supplies"/>
    <s v="Small Pack"/>
    <d v="2016-06-24T00:00:00"/>
    <b v="1"/>
  </r>
  <r>
    <x v="2298"/>
    <s v="N"/>
    <d v="2016-06-23T00:00:00"/>
    <s v="Not Specified"/>
    <n v="5"/>
    <x v="2283"/>
    <n v="0.1"/>
    <s v="Delivery Van"/>
    <n v="-65.03"/>
    <n v="37.979999999999997"/>
    <n v="28.36"/>
    <x v="148"/>
    <s v="Mid Glamorgan"/>
    <s v="Home Office"/>
    <s v="Furniture"/>
    <s v="Chairs &amp; Chairmats"/>
    <s v="Jumbo Drum"/>
    <d v="2016-06-24T00:00:00"/>
    <b v="0"/>
  </r>
  <r>
    <x v="2299"/>
    <s v="N"/>
    <d v="2016-06-23T00:00:00"/>
    <s v="Not Specified"/>
    <n v="29"/>
    <x v="2284"/>
    <n v="0"/>
    <s v="Regular"/>
    <n v="3831.09"/>
    <n v="461.99"/>
    <n v="38.49"/>
    <x v="148"/>
    <s v="Mid Glamorgan"/>
    <s v="Home Office"/>
    <s v="Technology"/>
    <s v="Copiers and Fax"/>
    <s v="Large Box"/>
    <d v="2016-06-25T00:00:00"/>
    <b v="1"/>
  </r>
  <r>
    <x v="2300"/>
    <s v="N"/>
    <d v="2016-06-24T00:00:00"/>
    <s v="High"/>
    <n v="13"/>
    <x v="2285"/>
    <n v="7.0000000000000007E-2"/>
    <s v="Regular"/>
    <n v="-69.61"/>
    <n v="152.99"/>
    <n v="18.2"/>
    <x v="133"/>
    <s v="Mid Glamorgan"/>
    <s v="Small Business"/>
    <s v="Technology"/>
    <s v="Telephones and Communication"/>
    <s v="Small Box"/>
    <d v="2016-06-26T00:00:00"/>
    <b v="0"/>
  </r>
  <r>
    <x v="2301"/>
    <s v="N"/>
    <d v="2016-06-25T00:00:00"/>
    <s v="Not Specified"/>
    <n v="16"/>
    <x v="2286"/>
    <n v="0.03"/>
    <s v="Regular"/>
    <n v="-179.29"/>
    <n v="67.989999999999995"/>
    <n v="19"/>
    <x v="73"/>
    <s v="Mid Glamorgan"/>
    <s v="Consumer"/>
    <s v="Technology"/>
    <s v="Telephones and Communication"/>
    <s v="Small Pack"/>
    <d v="2016-06-26T00:00:00"/>
    <b v="0"/>
  </r>
  <r>
    <x v="2302"/>
    <s v="N"/>
    <d v="2016-06-25T00:00:00"/>
    <s v="Low"/>
    <n v="10"/>
    <x v="2287"/>
    <n v="0.08"/>
    <s v="Delivery Van"/>
    <n v="-205.93"/>
    <n v="112.89"/>
    <n v="56"/>
    <x v="293"/>
    <s v="Mid Glamorgan"/>
    <s v="Small Business"/>
    <s v="Furniture"/>
    <s v="Chairs &amp; Chairmats"/>
    <s v="Jumbo Drum"/>
    <d v="2016-06-27T00:00:00"/>
    <b v="0"/>
  </r>
  <r>
    <x v="2303"/>
    <s v="N"/>
    <d v="2016-06-26T00:00:00"/>
    <s v="Medium"/>
    <n v="26"/>
    <x v="2288"/>
    <n v="0.08"/>
    <s v="Regular"/>
    <n v="356.22"/>
    <n v="71.98"/>
    <n v="17.989999999999998"/>
    <x v="51"/>
    <s v="Mid Glamorgan"/>
    <s v="Corporate"/>
    <s v="Office Supplies"/>
    <s v="Appliances"/>
    <s v="Small Box"/>
    <d v="2016-06-28T00:00:00"/>
    <b v="1"/>
  </r>
  <r>
    <x v="2304"/>
    <s v="N"/>
    <d v="2016-06-27T00:00:00"/>
    <s v="Low"/>
    <n v="36"/>
    <x v="2289"/>
    <n v="0.05"/>
    <s v="Express"/>
    <n v="25.97"/>
    <n v="15.29"/>
    <n v="15.35"/>
    <x v="193"/>
    <s v="Dyfed"/>
    <s v="Corporate"/>
    <s v="Office Supplies"/>
    <s v="Rubber Bands"/>
    <s v="Wrap Bag"/>
    <d v="2016-07-01T00:00:00"/>
    <b v="1"/>
  </r>
  <r>
    <x v="2305"/>
    <s v="N"/>
    <d v="2016-06-27T00:00:00"/>
    <s v="Low"/>
    <n v="9"/>
    <x v="2290"/>
    <n v="0.1"/>
    <s v="Delivery Van"/>
    <n v="-59.62"/>
    <n v="172.98"/>
    <n v="44"/>
    <x v="193"/>
    <s v="Dyfed"/>
    <s v="Corporate"/>
    <s v="Furniture"/>
    <s v="Chairs &amp; Chairmats"/>
    <s v="Jumbo Drum"/>
    <d v="2016-07-04T00:00:00"/>
    <b v="0"/>
  </r>
  <r>
    <x v="2306"/>
    <s v="N"/>
    <d v="2016-06-28T00:00:00"/>
    <s v="Medium"/>
    <n v="50"/>
    <x v="2291"/>
    <n v="0.03"/>
    <s v="Regular"/>
    <n v="1421.67"/>
    <n v="132.33000000000001"/>
    <n v="33.99"/>
    <x v="104"/>
    <s v="West Glamorgan"/>
    <s v="Small Business"/>
    <s v="Office Supplies"/>
    <s v="Storage &amp; Organization"/>
    <s v="Small Box"/>
    <d v="2016-06-30T00:00:00"/>
    <b v="1"/>
  </r>
  <r>
    <x v="2307"/>
    <s v="N"/>
    <d v="2016-06-28T00:00:00"/>
    <s v="Critical"/>
    <n v="16"/>
    <x v="2292"/>
    <n v="0.09"/>
    <s v="Regular"/>
    <n v="-10.87"/>
    <n v="15.98"/>
    <n v="16.97"/>
    <x v="195"/>
    <s v="Dyfed"/>
    <s v="Corporate"/>
    <s v="Office Supplies"/>
    <s v="Paper"/>
    <s v="Wrap Bag"/>
    <d v="2016-06-29T00:00:00"/>
    <b v="0"/>
  </r>
  <r>
    <x v="2308"/>
    <s v="N"/>
    <d v="2016-06-28T00:00:00"/>
    <s v="Critical"/>
    <n v="10"/>
    <x v="2293"/>
    <n v="0.03"/>
    <s v="Express"/>
    <n v="-164.34"/>
    <n v="47.99"/>
    <n v="19"/>
    <x v="195"/>
    <s v="Dyfed"/>
    <s v="Corporate"/>
    <s v="Technology"/>
    <s v="Telephones and Communication"/>
    <s v="Small Box"/>
    <d v="2016-06-30T00:00:00"/>
    <b v="0"/>
  </r>
  <r>
    <x v="2309"/>
    <s v="N"/>
    <d v="2016-06-28T00:00:00"/>
    <s v="Low"/>
    <n v="27"/>
    <x v="2294"/>
    <n v="0.04"/>
    <s v="Regular"/>
    <n v="-68.02"/>
    <n v="16.98"/>
    <n v="19.489999999999998"/>
    <x v="101"/>
    <s v="West Glamorgan"/>
    <s v="Home Office"/>
    <s v="Office Supplies"/>
    <s v="Paper"/>
    <s v="Small Box"/>
    <d v="2016-06-30T00:00:00"/>
    <b v="0"/>
  </r>
  <r>
    <x v="2310"/>
    <s v="N"/>
    <d v="2016-06-29T00:00:00"/>
    <s v="Medium"/>
    <n v="43"/>
    <x v="2295"/>
    <n v="0.01"/>
    <s v="Regular"/>
    <n v="204.23"/>
    <n v="21.93"/>
    <n v="15.09"/>
    <x v="99"/>
    <s v="Dyfed"/>
    <s v="Home Office"/>
    <s v="Office Supplies"/>
    <s v="Pens &amp; Art Supplies"/>
    <s v="Wrap Bag"/>
    <d v="2016-06-30T00:00:00"/>
    <b v="1"/>
  </r>
  <r>
    <x v="2311"/>
    <s v="N"/>
    <d v="2016-06-29T00:00:00"/>
    <s v="Medium"/>
    <n v="38"/>
    <x v="2296"/>
    <n v="0.08"/>
    <s v="Regular"/>
    <n v="10.88"/>
    <n v="14.21"/>
    <n v="15"/>
    <x v="99"/>
    <s v="Dyfed"/>
    <s v="Home Office"/>
    <s v="Office Supplies"/>
    <s v="Pens &amp; Art Supplies"/>
    <s v="Wrap Bag"/>
    <d v="2016-06-30T00:00:00"/>
    <b v="1"/>
  </r>
  <r>
    <x v="2312"/>
    <s v="N"/>
    <d v="2016-06-29T00:00:00"/>
    <s v="High"/>
    <n v="15"/>
    <x v="2297"/>
    <n v="0.04"/>
    <s v="Express"/>
    <n v="-16.45"/>
    <n v="20.6"/>
    <n v="20.190000000000001"/>
    <x v="42"/>
    <s v="Mid Glamorgan"/>
    <s v="Corporate"/>
    <s v="Office Supplies"/>
    <s v="Binders and Binder Accessories"/>
    <s v="Small Box"/>
    <d v="2016-06-30T00:00:00"/>
    <b v="0"/>
  </r>
  <r>
    <x v="2313"/>
    <s v="Y"/>
    <d v="2016-06-29T00:00:00"/>
    <s v="Not Specified"/>
    <n v="21"/>
    <x v="2298"/>
    <n v="0.04"/>
    <s v="Express"/>
    <n v="-517.54"/>
    <n v="150.13999999999999"/>
    <n v="49"/>
    <x v="422"/>
    <s v="West Glamorgan"/>
    <s v="Corporate"/>
    <s v="Office Supplies"/>
    <s v="Storage &amp; Organization"/>
    <s v="Large Box"/>
    <d v="2016-06-30T00:00:00"/>
    <b v="0"/>
  </r>
  <r>
    <x v="2314"/>
    <s v="Y"/>
    <d v="2016-06-29T00:00:00"/>
    <s v="Not Specified"/>
    <n v="34"/>
    <x v="2299"/>
    <n v="0.1"/>
    <s v="Regular"/>
    <n v="567.53"/>
    <n v="137.99"/>
    <n v="22.08"/>
    <x v="422"/>
    <s v="West Glamorgan"/>
    <s v="Corporate"/>
    <s v="Technology"/>
    <s v="Telephones and Communication"/>
    <s v="Small Box"/>
    <d v="2016-06-30T00:00:00"/>
    <b v="1"/>
  </r>
  <r>
    <x v="2315"/>
    <s v="N"/>
    <d v="2016-06-30T00:00:00"/>
    <s v="Critical"/>
    <n v="38"/>
    <x v="2300"/>
    <n v="0.01"/>
    <s v="Regular"/>
    <n v="521.23"/>
    <n v="51.48"/>
    <n v="15.99"/>
    <x v="310"/>
    <s v="West Glamorgan"/>
    <s v="Consumer"/>
    <s v="Technology"/>
    <s v="Computer Peripherals"/>
    <s v="Small Pack"/>
    <d v="2016-07-02T00:00:00"/>
    <b v="1"/>
  </r>
  <r>
    <x v="2316"/>
    <s v="N"/>
    <d v="2016-07-02T00:00:00"/>
    <s v="High"/>
    <n v="7"/>
    <x v="2301"/>
    <n v="0.04"/>
    <s v="Express"/>
    <n v="-0.17"/>
    <n v="27.98"/>
    <n v="18"/>
    <x v="207"/>
    <s v="Dyfed"/>
    <s v="Consumer"/>
    <s v="Technology"/>
    <s v="Computer Peripherals"/>
    <s v="Small Box"/>
    <d v="2016-07-03T00:00:00"/>
    <b v="0"/>
  </r>
  <r>
    <x v="2317"/>
    <s v="N"/>
    <d v="2016-07-02T00:00:00"/>
    <s v="High"/>
    <n v="33"/>
    <x v="2302"/>
    <n v="0.03"/>
    <s v="Regular"/>
    <n v="-31.07"/>
    <n v="21.48"/>
    <n v="21.29"/>
    <x v="207"/>
    <s v="Dyfed"/>
    <s v="Consumer"/>
    <s v="Furniture"/>
    <s v="Office Furnishings"/>
    <s v="Small Pack"/>
    <d v="2016-07-02T00:00:00"/>
    <b v="0"/>
  </r>
  <r>
    <x v="2318"/>
    <s v="N"/>
    <d v="2016-07-02T00:00:00"/>
    <s v="High"/>
    <n v="47"/>
    <x v="2303"/>
    <n v="0.02"/>
    <s v="Regular"/>
    <n v="1714.24"/>
    <n v="119.53"/>
    <n v="19.809999999999999"/>
    <x v="15"/>
    <s v="West Glamorgan"/>
    <s v="Home Office"/>
    <s v="Furniture"/>
    <s v="Office Furnishings"/>
    <s v="Medium Box"/>
    <d v="2016-07-05T00:00:00"/>
    <b v="1"/>
  </r>
  <r>
    <x v="2319"/>
    <s v="N"/>
    <d v="2016-07-02T00:00:00"/>
    <s v="Not Specified"/>
    <n v="45"/>
    <x v="2304"/>
    <n v="7.0000000000000007E-2"/>
    <s v="Regular"/>
    <n v="-114.97"/>
    <n v="18.48"/>
    <n v="20.65"/>
    <x v="339"/>
    <s v="Mid Glamorgan"/>
    <s v="Corporate"/>
    <s v="Office Supplies"/>
    <s v="Paper"/>
    <s v="Small Box"/>
    <d v="2016-07-02T00:00:00"/>
    <b v="0"/>
  </r>
  <r>
    <x v="2320"/>
    <s v="N"/>
    <d v="2016-07-02T00:00:00"/>
    <s v="High"/>
    <n v="39"/>
    <x v="2305"/>
    <n v="0.04"/>
    <s v="Regular"/>
    <n v="35.159999999999997"/>
    <n v="14.94"/>
    <n v="14.81"/>
    <x v="189"/>
    <s v="West Glamorgan"/>
    <s v="Small Business"/>
    <s v="Office Supplies"/>
    <s v="Pens &amp; Art Supplies"/>
    <s v="Wrap Bag"/>
    <d v="2016-07-05T00:00:00"/>
    <b v="1"/>
  </r>
  <r>
    <x v="2321"/>
    <s v="N"/>
    <d v="2016-07-03T00:00:00"/>
    <s v="Not Specified"/>
    <n v="39"/>
    <x v="2306"/>
    <n v="0.02"/>
    <s v="Regular"/>
    <n v="-114.46"/>
    <n v="16.97"/>
    <n v="19.71"/>
    <x v="30"/>
    <s v="Mid Glamorgan"/>
    <s v="Small Business"/>
    <s v="Furniture"/>
    <s v="Office Furnishings"/>
    <s v="Medium Box"/>
    <d v="2016-07-05T00:00:00"/>
    <b v="0"/>
  </r>
  <r>
    <x v="2322"/>
    <s v="N"/>
    <d v="2016-07-03T00:00:00"/>
    <s v="High"/>
    <n v="6"/>
    <x v="2307"/>
    <n v="0"/>
    <s v="Delivery Van"/>
    <n v="-138.80000000000001"/>
    <n v="158.34"/>
    <n v="57.75"/>
    <x v="252"/>
    <s v="South Glamorgan"/>
    <s v="Corporate"/>
    <s v="Furniture"/>
    <s v="Tables"/>
    <s v="Jumbo Box"/>
    <d v="2016-07-04T00:00:00"/>
    <b v="0"/>
  </r>
  <r>
    <x v="2323"/>
    <s v="N"/>
    <d v="2016-07-03T00:00:00"/>
    <s v="Low"/>
    <n v="18"/>
    <x v="2308"/>
    <n v="0"/>
    <s v="Regular"/>
    <n v="-45.8"/>
    <n v="16.91"/>
    <n v="19.68"/>
    <x v="388"/>
    <s v="West Glamorgan"/>
    <s v="Corporate"/>
    <s v="Office Supplies"/>
    <s v="Binders and Binder Accessories"/>
    <s v="Small Box"/>
    <d v="2016-07-07T00:00:00"/>
    <b v="0"/>
  </r>
  <r>
    <x v="2324"/>
    <s v="N"/>
    <d v="2016-07-03T00:00:00"/>
    <s v="Low"/>
    <n v="49"/>
    <x v="2309"/>
    <n v="0.04"/>
    <s v="Regular"/>
    <n v="-356.71"/>
    <n v="21.98"/>
    <n v="26.52"/>
    <x v="388"/>
    <s v="West Glamorgan"/>
    <s v="Corporate"/>
    <s v="Furniture"/>
    <s v="Office Furnishings"/>
    <s v="Small Box"/>
    <d v="2016-07-03T00:00:00"/>
    <b v="0"/>
  </r>
  <r>
    <x v="2325"/>
    <s v="N"/>
    <d v="2016-07-03T00:00:00"/>
    <s v="Low"/>
    <n v="27"/>
    <x v="2310"/>
    <n v="0.1"/>
    <s v="Regular"/>
    <n v="158.9"/>
    <n v="41.34"/>
    <n v="21.87"/>
    <x v="388"/>
    <s v="West Glamorgan"/>
    <s v="Corporate"/>
    <s v="Furniture"/>
    <s v="Office Furnishings"/>
    <s v="Small Box"/>
    <d v="2016-07-05T00:00:00"/>
    <b v="1"/>
  </r>
  <r>
    <x v="2326"/>
    <s v="N"/>
    <d v="2016-07-04T00:00:00"/>
    <s v="High"/>
    <n v="50"/>
    <x v="2311"/>
    <n v="0.01"/>
    <s v="Express"/>
    <n v="9"/>
    <n v="61.43"/>
    <n v="33.99"/>
    <x v="270"/>
    <s v="Mid Glamorgan"/>
    <s v="Home Office"/>
    <s v="Office Supplies"/>
    <s v="Appliances"/>
    <s v="Small Box"/>
    <d v="2016-07-06T00:00:00"/>
    <b v="1"/>
  </r>
  <r>
    <x v="2327"/>
    <s v="N"/>
    <d v="2016-07-04T00:00:00"/>
    <s v="High"/>
    <n v="44"/>
    <x v="2312"/>
    <n v="0.1"/>
    <s v="Regular"/>
    <n v="-79.69"/>
    <n v="18.68"/>
    <n v="19.66"/>
    <x v="38"/>
    <s v="Mid Glamorgan"/>
    <s v="Home Office"/>
    <s v="Office Supplies"/>
    <s v="Paper"/>
    <s v="Small Box"/>
    <d v="2016-07-05T00:00:00"/>
    <b v="0"/>
  </r>
  <r>
    <x v="2328"/>
    <s v="N"/>
    <d v="2016-07-04T00:00:00"/>
    <s v="High"/>
    <n v="41"/>
    <x v="2313"/>
    <n v="0.04"/>
    <s v="Regular"/>
    <n v="55.07"/>
    <n v="17.98"/>
    <n v="14.96"/>
    <x v="38"/>
    <s v="Mid Glamorgan"/>
    <s v="Home Office"/>
    <s v="Office Supplies"/>
    <s v="Pens &amp; Art Supplies"/>
    <s v="Wrap Bag"/>
    <d v="2016-07-06T00:00:00"/>
    <b v="1"/>
  </r>
  <r>
    <x v="2329"/>
    <s v="N"/>
    <d v="2016-07-04T00:00:00"/>
    <s v="High"/>
    <n v="6"/>
    <x v="2314"/>
    <n v="0.02"/>
    <s v="Regular"/>
    <n v="7.85"/>
    <n v="14.88"/>
    <n v="14.5"/>
    <x v="329"/>
    <s v="Mid Glamorgan"/>
    <s v="Home Office"/>
    <s v="Furniture"/>
    <s v="Tables"/>
    <s v="Jumbo Box"/>
    <d v="2016-07-06T00:00:00"/>
    <b v="1"/>
  </r>
  <r>
    <x v="2330"/>
    <s v="Y"/>
    <d v="2016-07-05T00:00:00"/>
    <s v="High"/>
    <n v="12"/>
    <x v="2315"/>
    <n v="0"/>
    <s v="Regular"/>
    <n v="128.9"/>
    <n v="51.48"/>
    <n v="17.989999999999998"/>
    <x v="304"/>
    <s v="West Glamorgan"/>
    <s v="Corporate"/>
    <s v="Office Supplies"/>
    <s v="Appliances"/>
    <s v="Small Box"/>
    <d v="2016-07-05T00:00:00"/>
    <b v="1"/>
  </r>
  <r>
    <x v="2331"/>
    <s v="N"/>
    <d v="2016-07-05T00:00:00"/>
    <s v="Medium"/>
    <n v="1"/>
    <x v="2316"/>
    <n v="0.05"/>
    <s v="Regular"/>
    <n v="-1.38"/>
    <n v="16.98"/>
    <n v="18.72"/>
    <x v="327"/>
    <s v="Dyfed"/>
    <s v="Corporate"/>
    <s v="Office Supplies"/>
    <s v="Paper"/>
    <s v="Small Box"/>
    <d v="2016-07-06T00:00:00"/>
    <b v="0"/>
  </r>
  <r>
    <x v="2332"/>
    <s v="N"/>
    <d v="2016-07-05T00:00:00"/>
    <s v="Medium"/>
    <n v="48"/>
    <x v="2317"/>
    <n v="0.03"/>
    <s v="Regular"/>
    <n v="50.71"/>
    <n v="19.079999999999998"/>
    <n v="16.350000000000001"/>
    <x v="327"/>
    <s v="Dyfed"/>
    <s v="Corporate"/>
    <s v="Office Supplies"/>
    <s v="Pens &amp; Art Supplies"/>
    <s v="Wrap Bag"/>
    <d v="2016-07-07T00:00:00"/>
    <b v="1"/>
  </r>
  <r>
    <x v="2333"/>
    <s v="N"/>
    <d v="2016-07-05T00:00:00"/>
    <s v="Not Specified"/>
    <n v="38"/>
    <x v="2318"/>
    <n v="0.05"/>
    <s v="Delivery Van"/>
    <n v="11567.48"/>
    <n v="820.49"/>
    <n v="69.3"/>
    <x v="520"/>
    <s v="Mid Glamorgan"/>
    <s v="Corporate"/>
    <s v="Technology"/>
    <s v="Office Machines"/>
    <s v="Jumbo Drum"/>
    <d v="2016-07-07T00:00:00"/>
    <b v="1"/>
  </r>
  <r>
    <x v="2334"/>
    <s v="N"/>
    <d v="2016-07-06T00:00:00"/>
    <s v="Not Specified"/>
    <n v="21"/>
    <x v="2319"/>
    <n v="0.1"/>
    <s v="Regular"/>
    <n v="134.22999999999999"/>
    <n v="33.380000000000003"/>
    <n v="16.989999999999998"/>
    <x v="50"/>
    <s v="Mid Glamorgan"/>
    <s v="Consumer"/>
    <s v="Office Supplies"/>
    <s v="Binders and Binder Accessories"/>
    <s v="Small Box"/>
    <d v="2016-07-07T00:00:00"/>
    <b v="1"/>
  </r>
  <r>
    <x v="2335"/>
    <s v="N"/>
    <d v="2016-07-06T00:00:00"/>
    <s v="High"/>
    <n v="23"/>
    <x v="2320"/>
    <n v="7.0000000000000007E-2"/>
    <s v="Regular"/>
    <n v="410.56"/>
    <n v="67.989999999999995"/>
    <n v="15.25"/>
    <x v="242"/>
    <s v="Mid Glamorgan"/>
    <s v="Consumer"/>
    <s v="Technology"/>
    <s v="Telephones and Communication"/>
    <s v="Small Pack"/>
    <d v="2016-07-08T00:00:00"/>
    <b v="1"/>
  </r>
  <r>
    <x v="2336"/>
    <s v="N"/>
    <d v="2016-07-06T00:00:00"/>
    <s v="High"/>
    <n v="3"/>
    <x v="2321"/>
    <n v="0.06"/>
    <s v="Delivery Van"/>
    <n v="-8565.0499999999993"/>
    <n v="3514.14"/>
    <n v="22.73"/>
    <x v="242"/>
    <s v="Mid Glamorgan"/>
    <s v="Consumer"/>
    <s v="Technology"/>
    <s v="Office Machines"/>
    <s v="Jumbo Box"/>
    <d v="2016-07-08T00:00:00"/>
    <b v="0"/>
  </r>
  <r>
    <x v="2337"/>
    <s v="N"/>
    <d v="2016-07-10T00:00:00"/>
    <s v="Critical"/>
    <n v="14"/>
    <x v="2322"/>
    <n v="0.02"/>
    <s v="Regular"/>
    <n v="152.85"/>
    <n v="40.53"/>
    <n v="15.49"/>
    <x v="190"/>
    <s v="South Glamorgan"/>
    <s v="Corporate"/>
    <s v="Office Supplies"/>
    <s v="Binders and Binder Accessories"/>
    <s v="Small Box"/>
    <d v="2016-07-10T00:00:00"/>
    <b v="1"/>
  </r>
  <r>
    <x v="2338"/>
    <s v="N"/>
    <d v="2016-07-11T00:00:00"/>
    <s v="High"/>
    <n v="32"/>
    <x v="428"/>
    <n v="7.0000000000000007E-2"/>
    <s v="Regular"/>
    <n v="52.96"/>
    <n v="15.69"/>
    <n v="14.5"/>
    <x v="245"/>
    <s v="West Glamorgan"/>
    <s v="Small Business"/>
    <s v="Office Supplies"/>
    <s v="Labels"/>
    <s v="Small Box"/>
    <d v="2016-07-12T00:00:00"/>
    <b v="1"/>
  </r>
  <r>
    <x v="2339"/>
    <s v="N"/>
    <d v="2016-07-12T00:00:00"/>
    <s v="Not Specified"/>
    <n v="38"/>
    <x v="2323"/>
    <n v="0.09"/>
    <s v="Regular"/>
    <n v="-193.9"/>
    <n v="15.52"/>
    <n v="20.83"/>
    <x v="148"/>
    <s v="Mid Glamorgan"/>
    <s v="Home Office"/>
    <s v="Office Supplies"/>
    <s v="Binders and Binder Accessories"/>
    <s v="Small Box"/>
    <d v="2016-07-14T00:00:00"/>
    <b v="0"/>
  </r>
  <r>
    <x v="2340"/>
    <s v="N"/>
    <d v="2016-07-12T00:00:00"/>
    <s v="Not Specified"/>
    <n v="28"/>
    <x v="2324"/>
    <n v="0.02"/>
    <s v="Regular"/>
    <n v="-3.11"/>
    <n v="19.28"/>
    <n v="18.23"/>
    <x v="148"/>
    <s v="Mid Glamorgan"/>
    <s v="Home Office"/>
    <s v="Office Supplies"/>
    <s v="Paper"/>
    <s v="Wrap Bag"/>
    <d v="2016-07-13T00:00:00"/>
    <b v="0"/>
  </r>
  <r>
    <x v="2341"/>
    <s v="N"/>
    <d v="2016-07-12T00:00:00"/>
    <s v="Not Specified"/>
    <n v="36"/>
    <x v="2325"/>
    <n v="0.1"/>
    <s v="Regular"/>
    <n v="106.8"/>
    <n v="18.3"/>
    <n v="14.5"/>
    <x v="315"/>
    <s v="Mid Glamorgan"/>
    <s v="Small Business"/>
    <s v="Office Supplies"/>
    <s v="Labels"/>
    <s v="Small Box"/>
    <d v="2016-07-13T00:00:00"/>
    <b v="1"/>
  </r>
  <r>
    <x v="2342"/>
    <s v="Y"/>
    <d v="2016-07-13T00:00:00"/>
    <s v="Low"/>
    <n v="6"/>
    <x v="923"/>
    <n v="0.1"/>
    <s v="Regular"/>
    <n v="-41.96"/>
    <n v="27.98"/>
    <n v="18"/>
    <x v="410"/>
    <s v="Mid Glamorgan"/>
    <s v="Home Office"/>
    <s v="Technology"/>
    <s v="Computer Peripherals"/>
    <s v="Small Box"/>
    <d v="2016-07-18T00:00:00"/>
    <b v="0"/>
  </r>
  <r>
    <x v="2343"/>
    <s v="N"/>
    <d v="2016-07-13T00:00:00"/>
    <s v="Not Specified"/>
    <n v="9"/>
    <x v="2326"/>
    <n v="0.04"/>
    <s v="Delivery Van"/>
    <n v="20.76"/>
    <n v="102.97"/>
    <n v="28"/>
    <x v="348"/>
    <s v="Dyfed"/>
    <s v="Corporate"/>
    <s v="Technology"/>
    <s v="Office Machines"/>
    <s v="Jumbo Drum"/>
    <d v="2016-07-15T00:00:00"/>
    <b v="1"/>
  </r>
  <r>
    <x v="2344"/>
    <s v="N"/>
    <d v="2016-07-13T00:00:00"/>
    <s v="Not Specified"/>
    <n v="7"/>
    <x v="2327"/>
    <n v="0.02"/>
    <s v="Delivery Van"/>
    <n v="39.39"/>
    <n v="56.43"/>
    <n v="60.59"/>
    <x v="348"/>
    <s v="Dyfed"/>
    <s v="Corporate"/>
    <s v="Furniture"/>
    <s v="Tables"/>
    <s v="Jumbo Box"/>
    <d v="2016-07-15T00:00:00"/>
    <b v="1"/>
  </r>
  <r>
    <x v="2345"/>
    <s v="N"/>
    <d v="2016-07-14T00:00:00"/>
    <s v="High"/>
    <n v="15"/>
    <x v="2328"/>
    <n v="0.04"/>
    <s v="Regular"/>
    <n v="-122.98"/>
    <n v="20.46"/>
    <n v="22.99"/>
    <x v="521"/>
    <s v="Mid Glamorgan"/>
    <s v="Corporate"/>
    <s v="Technology"/>
    <s v="Computer Peripherals"/>
    <s v="Small Pack"/>
    <d v="2016-07-15T00:00:00"/>
    <b v="0"/>
  </r>
  <r>
    <x v="2346"/>
    <s v="Y"/>
    <d v="2016-07-14T00:00:00"/>
    <s v="Medium"/>
    <n v="6"/>
    <x v="2329"/>
    <n v="0.09"/>
    <s v="Regular"/>
    <n v="8.86"/>
    <n v="16.98"/>
    <n v="14.49"/>
    <x v="115"/>
    <s v="West Glamorgan"/>
    <s v="Corporate"/>
    <s v="Office Supplies"/>
    <s v="Labels"/>
    <s v="Small Box"/>
    <d v="2016-07-14T00:00:00"/>
    <b v="1"/>
  </r>
  <r>
    <x v="2347"/>
    <s v="N"/>
    <d v="2016-07-15T00:00:00"/>
    <s v="Critical"/>
    <n v="28"/>
    <x v="2330"/>
    <n v="0.04"/>
    <s v="Regular"/>
    <n v="160.25"/>
    <n v="52.97"/>
    <n v="22.99"/>
    <x v="86"/>
    <s v="Mid Glamorgan"/>
    <s v="Small Business"/>
    <s v="Office Supplies"/>
    <s v="Pens &amp; Art Supplies"/>
    <s v="Small Pack"/>
    <d v="2016-07-17T00:00:00"/>
    <b v="1"/>
  </r>
  <r>
    <x v="2348"/>
    <s v="N"/>
    <d v="2016-07-15T00:00:00"/>
    <s v="Low"/>
    <n v="42"/>
    <x v="2331"/>
    <n v="0.08"/>
    <s v="Regular"/>
    <n v="0.5"/>
    <n v="13.82"/>
    <n v="15"/>
    <x v="464"/>
    <s v="Dyfed"/>
    <s v="Corporate"/>
    <s v="Office Supplies"/>
    <s v="Pens &amp; Art Supplies"/>
    <s v="Wrap Bag"/>
    <d v="2016-07-19T00:00:00"/>
    <b v="1"/>
  </r>
  <r>
    <x v="2349"/>
    <s v="N"/>
    <d v="2016-07-17T00:00:00"/>
    <s v="Not Specified"/>
    <n v="39"/>
    <x v="2332"/>
    <n v="0.03"/>
    <s v="Regular"/>
    <n v="65.319999999999993"/>
    <n v="15.69"/>
    <n v="14.5"/>
    <x v="71"/>
    <s v="West Glamorgan"/>
    <s v="Corporate"/>
    <s v="Office Supplies"/>
    <s v="Labels"/>
    <s v="Small Box"/>
    <d v="2016-07-18T00:00:00"/>
    <b v="1"/>
  </r>
  <r>
    <x v="2350"/>
    <s v="N"/>
    <d v="2016-07-17T00:00:00"/>
    <s v="Not Specified"/>
    <n v="31"/>
    <x v="2333"/>
    <n v="0.05"/>
    <s v="Express"/>
    <n v="-115.55"/>
    <n v="18.48"/>
    <n v="21.91"/>
    <x v="71"/>
    <s v="West Glamorgan"/>
    <s v="Corporate"/>
    <s v="Office Supplies"/>
    <s v="Paper"/>
    <s v="Small Box"/>
    <d v="2016-07-18T00:00:00"/>
    <b v="0"/>
  </r>
  <r>
    <x v="2351"/>
    <s v="N"/>
    <d v="2016-07-17T00:00:00"/>
    <s v="Medium"/>
    <n v="3"/>
    <x v="2334"/>
    <n v="0.09"/>
    <s v="Regular"/>
    <n v="3.37"/>
    <n v="14.88"/>
    <n v="14.5"/>
    <x v="454"/>
    <s v="West Glamorgan"/>
    <s v="Consumer"/>
    <s v="Office Supplies"/>
    <s v="Labels"/>
    <s v="Small Box"/>
    <d v="2016-07-18T00:00:00"/>
    <b v="1"/>
  </r>
  <r>
    <x v="2352"/>
    <s v="N"/>
    <d v="2016-07-18T00:00:00"/>
    <s v="High"/>
    <n v="45"/>
    <x v="2335"/>
    <n v="0.02"/>
    <s v="Regular"/>
    <n v="-43.57"/>
    <n v="19.38"/>
    <n v="19.21"/>
    <x v="439"/>
    <s v="West Glamorgan"/>
    <s v="Corporate"/>
    <s v="Furniture"/>
    <s v="Office Furnishings"/>
    <s v="Small Box"/>
    <d v="2016-07-20T00:00:00"/>
    <b v="0"/>
  </r>
  <r>
    <x v="2353"/>
    <s v="N"/>
    <d v="2016-07-18T00:00:00"/>
    <s v="High"/>
    <n v="42"/>
    <x v="2336"/>
    <n v="0.05"/>
    <s v="Express"/>
    <n v="89.78"/>
    <n v="24.98"/>
    <n v="17.14"/>
    <x v="339"/>
    <s v="Mid Glamorgan"/>
    <s v="Corporate"/>
    <s v="Office Supplies"/>
    <s v="Scissors, Rulers and Trimmers"/>
    <s v="Small Pack"/>
    <d v="2016-07-19T00:00:00"/>
    <b v="1"/>
  </r>
  <r>
    <x v="2354"/>
    <s v="N"/>
    <d v="2016-07-18T00:00:00"/>
    <s v="Critical"/>
    <n v="9"/>
    <x v="2337"/>
    <n v="0"/>
    <s v="Regular"/>
    <n v="-45.61"/>
    <n v="63.65"/>
    <n v="32.450000000000003"/>
    <x v="452"/>
    <s v="Mid Glamorgan"/>
    <s v="Small Business"/>
    <s v="Furniture"/>
    <s v="Office Furnishings"/>
    <s v="Medium Box"/>
    <d v="2016-07-20T00:00:00"/>
    <b v="0"/>
  </r>
  <r>
    <x v="2355"/>
    <s v="N"/>
    <d v="2016-07-20T00:00:00"/>
    <s v="Low"/>
    <n v="36"/>
    <x v="2338"/>
    <n v="0.02"/>
    <s v="Delivery Van"/>
    <n v="8163.1"/>
    <n v="512.98"/>
    <n v="42.14"/>
    <x v="307"/>
    <s v="Dyfed"/>
    <s v="Corporate"/>
    <s v="Technology"/>
    <s v="Office Machines"/>
    <s v="Jumbo Drum"/>
    <d v="2016-07-25T00:00:00"/>
    <b v="1"/>
  </r>
  <r>
    <x v="2356"/>
    <s v="N"/>
    <d v="2016-07-20T00:00:00"/>
    <s v="Not Specified"/>
    <n v="1"/>
    <x v="2339"/>
    <n v="0"/>
    <s v="Regular"/>
    <n v="-12.85"/>
    <n v="23.5"/>
    <n v="21.19"/>
    <x v="174"/>
    <s v="South Glamorgan"/>
    <s v="Corporate"/>
    <s v="Office Supplies"/>
    <s v="Binders and Binder Accessories"/>
    <s v="Small Box"/>
    <d v="2016-07-22T00:00:00"/>
    <b v="0"/>
  </r>
  <r>
    <x v="2357"/>
    <s v="N"/>
    <d v="2016-07-21T00:00:00"/>
    <s v="High"/>
    <n v="46"/>
    <x v="2340"/>
    <n v="0.03"/>
    <s v="Regular"/>
    <n v="-76.459999999999994"/>
    <n v="16.98"/>
    <n v="18.7"/>
    <x v="99"/>
    <s v="Dyfed"/>
    <s v="Corporate"/>
    <s v="Office Supplies"/>
    <s v="Paper"/>
    <s v="Small Box"/>
    <d v="2016-07-23T00:00:00"/>
    <b v="0"/>
  </r>
  <r>
    <x v="2358"/>
    <s v="N"/>
    <d v="2016-07-21T00:00:00"/>
    <s v="Medium"/>
    <n v="43"/>
    <x v="2341"/>
    <n v="0.1"/>
    <s v="Regular"/>
    <n v="-194.58"/>
    <n v="32.97"/>
    <n v="20.5"/>
    <x v="232"/>
    <s v="Mid Glamorgan"/>
    <s v="Corporate"/>
    <s v="Technology"/>
    <s v="Computer Peripherals"/>
    <s v="Small Box"/>
    <d v="2016-07-22T00:00:00"/>
    <b v="0"/>
  </r>
  <r>
    <x v="2359"/>
    <s v="N"/>
    <d v="2016-07-21T00:00:00"/>
    <s v="Medium"/>
    <n v="6"/>
    <x v="2342"/>
    <n v="0.03"/>
    <s v="Regular"/>
    <n v="85.41"/>
    <n v="116.85"/>
    <n v="33.99"/>
    <x v="232"/>
    <s v="Mid Glamorgan"/>
    <s v="Corporate"/>
    <s v="Office Supplies"/>
    <s v="Paper"/>
    <s v="Small Box"/>
    <d v="2016-07-22T00:00:00"/>
    <b v="1"/>
  </r>
  <r>
    <x v="2360"/>
    <s v="N"/>
    <d v="2016-07-21T00:00:00"/>
    <s v="Medium"/>
    <n v="26"/>
    <x v="2343"/>
    <n v="0.02"/>
    <s v="Regular"/>
    <n v="380.15"/>
    <n v="107.99"/>
    <n v="22.99"/>
    <x v="232"/>
    <s v="Mid Glamorgan"/>
    <s v="Corporate"/>
    <s v="Technology"/>
    <s v="Telephones and Communication"/>
    <s v="Small Box"/>
    <d v="2016-07-23T00:00:00"/>
    <b v="1"/>
  </r>
  <r>
    <x v="2361"/>
    <s v="N"/>
    <d v="2016-07-22T00:00:00"/>
    <s v="Low"/>
    <n v="41"/>
    <x v="2344"/>
    <n v="0.06"/>
    <s v="Regular"/>
    <n v="-263.97000000000003"/>
    <n v="17.98"/>
    <n v="24.39"/>
    <x v="289"/>
    <s v="Mid Glamorgan"/>
    <s v="Corporate"/>
    <s v="Office Supplies"/>
    <s v="Paper"/>
    <s v="Small Box"/>
    <d v="2016-07-22T00:00:00"/>
    <b v="0"/>
  </r>
  <r>
    <x v="2362"/>
    <s v="N"/>
    <d v="2016-07-22T00:00:00"/>
    <s v="Critical"/>
    <n v="50"/>
    <x v="2345"/>
    <n v="0.09"/>
    <s v="Regular"/>
    <n v="-47.78"/>
    <n v="22.89"/>
    <n v="18.5"/>
    <x v="319"/>
    <s v="West Glamorgan"/>
    <s v="Home Office"/>
    <s v="Office Supplies"/>
    <s v="Appliances"/>
    <s v="Small Box"/>
    <d v="2016-07-23T00:00:00"/>
    <b v="0"/>
  </r>
  <r>
    <x v="2363"/>
    <s v="N"/>
    <d v="2016-07-22T00:00:00"/>
    <s v="Low"/>
    <n v="3"/>
    <x v="2346"/>
    <n v="0"/>
    <s v="Regular"/>
    <n v="-35.46"/>
    <n v="29.48"/>
    <n v="15.99"/>
    <x v="133"/>
    <s v="Mid Glamorgan"/>
    <s v="Small Business"/>
    <s v="Technology"/>
    <s v="Computer Peripherals"/>
    <s v="Small Pack"/>
    <d v="2016-07-26T00:00:00"/>
    <b v="0"/>
  </r>
  <r>
    <x v="2364"/>
    <s v="N"/>
    <d v="2016-07-22T00:00:00"/>
    <s v="Low"/>
    <n v="13"/>
    <x v="2347"/>
    <n v="0.06"/>
    <s v="Regular"/>
    <n v="-100.89"/>
    <n v="18.98"/>
    <n v="23.69"/>
    <x v="133"/>
    <s v="Mid Glamorgan"/>
    <s v="Small Business"/>
    <s v="Office Supplies"/>
    <s v="Storage &amp; Organization"/>
    <s v="Small Box"/>
    <d v="2016-07-22T00:00:00"/>
    <b v="0"/>
  </r>
  <r>
    <x v="2365"/>
    <s v="N"/>
    <d v="2016-07-22T00:00:00"/>
    <s v="Low"/>
    <n v="12"/>
    <x v="2348"/>
    <n v="0.04"/>
    <s v="Regular"/>
    <n v="905.46"/>
    <n v="312.64999999999998"/>
    <n v="38.49"/>
    <x v="513"/>
    <s v="South Glamorgan"/>
    <s v="Home Office"/>
    <s v="Office Supplies"/>
    <s v="Appliances"/>
    <s v="Large Box"/>
    <d v="2016-07-27T00:00:00"/>
    <b v="1"/>
  </r>
  <r>
    <x v="2366"/>
    <s v="N"/>
    <d v="2016-07-22T00:00:00"/>
    <s v="Low"/>
    <n v="42"/>
    <x v="2349"/>
    <n v="0.08"/>
    <s v="Regular"/>
    <n v="460.77"/>
    <n v="57.19"/>
    <n v="15.99"/>
    <x v="513"/>
    <s v="South Glamorgan"/>
    <s v="Home Office"/>
    <s v="Technology"/>
    <s v="Computer Peripherals"/>
    <s v="Small Pack"/>
    <d v="2016-07-22T00:00:00"/>
    <b v="1"/>
  </r>
  <r>
    <x v="2367"/>
    <s v="N"/>
    <d v="2016-07-24T00:00:00"/>
    <s v="High"/>
    <n v="15"/>
    <x v="2350"/>
    <n v="0.05"/>
    <s v="Regular"/>
    <n v="-40.950000000000003"/>
    <n v="19.45"/>
    <n v="20.28"/>
    <x v="370"/>
    <s v="Mid Glamorgan"/>
    <s v="Corporate"/>
    <s v="Office Supplies"/>
    <s v="Binders and Binder Accessories"/>
    <s v="Small Box"/>
    <d v="2016-07-26T00:00:00"/>
    <b v="0"/>
  </r>
  <r>
    <x v="2368"/>
    <s v="N"/>
    <d v="2016-07-24T00:00:00"/>
    <s v="Medium"/>
    <n v="9"/>
    <x v="2351"/>
    <n v="0.1"/>
    <s v="Regular"/>
    <n v="56.7"/>
    <n v="112.98"/>
    <n v="21.18"/>
    <x v="453"/>
    <s v="Dyfed"/>
    <s v="Home Office"/>
    <s v="Technology"/>
    <s v="Computer Peripherals"/>
    <s v="Small Box"/>
    <d v="2016-07-27T00:00:00"/>
    <b v="1"/>
  </r>
  <r>
    <x v="2369"/>
    <s v="N"/>
    <d v="2016-07-24T00:00:00"/>
    <s v="Medium"/>
    <n v="1"/>
    <x v="2352"/>
    <n v="0.09"/>
    <s v="Regular"/>
    <n v="-108.82"/>
    <n v="190.47"/>
    <n v="33.99"/>
    <x v="290"/>
    <s v="Mid Glamorgan"/>
    <s v="Corporate"/>
    <s v="Office Supplies"/>
    <s v="Storage &amp; Organization"/>
    <s v="Small Box"/>
    <d v="2016-07-27T00:00:00"/>
    <b v="0"/>
  </r>
  <r>
    <x v="2370"/>
    <s v="N"/>
    <d v="2016-07-24T00:00:00"/>
    <s v="Medium"/>
    <n v="20"/>
    <x v="2353"/>
    <n v="0.05"/>
    <s v="Regular"/>
    <n v="1772.96"/>
    <n v="312.97000000000003"/>
    <n v="21.18"/>
    <x v="290"/>
    <s v="Mid Glamorgan"/>
    <s v="Corporate"/>
    <s v="Technology"/>
    <s v="Computer Peripherals"/>
    <s v="Small Box"/>
    <d v="2016-07-26T00:00:00"/>
    <b v="1"/>
  </r>
  <r>
    <x v="2371"/>
    <s v="N"/>
    <d v="2016-07-25T00:00:00"/>
    <s v="Low"/>
    <n v="3"/>
    <x v="2354"/>
    <n v="0.08"/>
    <s v="Regular"/>
    <n v="-13.1"/>
    <n v="22.89"/>
    <n v="18.5"/>
    <x v="147"/>
    <s v="Mid Glamorgan"/>
    <s v="Corporate"/>
    <s v="Office Supplies"/>
    <s v="Appliances"/>
    <s v="Small Box"/>
    <d v="2016-07-29T00:00:00"/>
    <b v="0"/>
  </r>
  <r>
    <x v="2372"/>
    <s v="N"/>
    <d v="2016-07-25T00:00:00"/>
    <s v="Low"/>
    <n v="43"/>
    <x v="2355"/>
    <n v="0.04"/>
    <s v="Regular"/>
    <n v="535.62"/>
    <n v="54.98"/>
    <n v="18.62"/>
    <x v="147"/>
    <s v="Mid Glamorgan"/>
    <s v="Corporate"/>
    <s v="Office Supplies"/>
    <s v="Appliances"/>
    <s v="Small Box"/>
    <d v="2016-08-03T00:00:00"/>
    <b v="1"/>
  </r>
  <r>
    <x v="2373"/>
    <s v="N"/>
    <d v="2016-07-25T00:00:00"/>
    <s v="Medium"/>
    <n v="32"/>
    <x v="2356"/>
    <n v="0.04"/>
    <s v="Express"/>
    <n v="58.06"/>
    <n v="67.94"/>
    <n v="18"/>
    <x v="153"/>
    <s v="Mid Glamorgan"/>
    <s v="Corporate"/>
    <s v="Technology"/>
    <s v="Computer Peripherals"/>
    <s v="Small Box"/>
    <d v="2016-07-27T00:00:00"/>
    <b v="1"/>
  </r>
  <r>
    <x v="2374"/>
    <s v="N"/>
    <d v="2016-07-26T00:00:00"/>
    <s v="Medium"/>
    <n v="16"/>
    <x v="2357"/>
    <n v="0.06"/>
    <s v="Regular"/>
    <n v="-79.77"/>
    <n v="14.18"/>
    <n v="21.09"/>
    <x v="210"/>
    <s v="Mid Glamorgan"/>
    <s v="Small Business"/>
    <s v="Office Supplies"/>
    <s v="Paper"/>
    <s v="Wrap Bag"/>
    <d v="2016-07-29T00:00:00"/>
    <b v="0"/>
  </r>
  <r>
    <x v="2375"/>
    <s v="N"/>
    <d v="2016-07-26T00:00:00"/>
    <s v="Medium"/>
    <n v="40"/>
    <x v="2358"/>
    <n v="0.04"/>
    <s v="Regular"/>
    <n v="128.54"/>
    <n v="18.3"/>
    <n v="14.5"/>
    <x v="210"/>
    <s v="Mid Glamorgan"/>
    <s v="Small Business"/>
    <s v="Office Supplies"/>
    <s v="Labels"/>
    <s v="Small Box"/>
    <d v="2016-07-29T00:00:00"/>
    <b v="1"/>
  </r>
  <r>
    <x v="2376"/>
    <s v="N"/>
    <d v="2016-07-26T00:00:00"/>
    <s v="Critical"/>
    <n v="35"/>
    <x v="2359"/>
    <n v="7.0000000000000007E-2"/>
    <s v="Regular"/>
    <n v="-9.59"/>
    <n v="19.7"/>
    <n v="17.68"/>
    <x v="381"/>
    <s v="Mid Glamorgan"/>
    <s v="Consumer"/>
    <s v="Furniture"/>
    <s v="Office Furnishings"/>
    <s v="Wrap Bag"/>
    <d v="2016-07-27T00:00:00"/>
    <b v="0"/>
  </r>
  <r>
    <x v="2377"/>
    <s v="Y"/>
    <d v="2016-07-29T00:00:00"/>
    <s v="Medium"/>
    <n v="40"/>
    <x v="2360"/>
    <n v="0.08"/>
    <s v="Regular"/>
    <n v="-63.58"/>
    <n v="23.5"/>
    <n v="21.19"/>
    <x v="58"/>
    <s v="Dyfed"/>
    <s v="Corporate"/>
    <s v="Office Supplies"/>
    <s v="Binders and Binder Accessories"/>
    <s v="Small Box"/>
    <d v="2016-07-30T00:00:00"/>
    <b v="0"/>
  </r>
  <r>
    <x v="2378"/>
    <s v="N"/>
    <d v="2016-07-29T00:00:00"/>
    <s v="High"/>
    <n v="39"/>
    <x v="2361"/>
    <n v="0.05"/>
    <s v="Regular"/>
    <n v="109.49"/>
    <n v="20.170000000000002"/>
    <n v="15.69"/>
    <x v="110"/>
    <s v="West Glamorgan"/>
    <s v="Small Business"/>
    <s v="Office Supplies"/>
    <s v="Paper"/>
    <s v="Wrap Bag"/>
    <d v="2016-07-31T00:00:00"/>
    <b v="1"/>
  </r>
  <r>
    <x v="2379"/>
    <s v="N"/>
    <d v="2016-07-29T00:00:00"/>
    <s v="High"/>
    <n v="48"/>
    <x v="2362"/>
    <n v="0.02"/>
    <s v="Regular"/>
    <n v="-33.869999999999997"/>
    <n v="23.97"/>
    <n v="19.809999999999999"/>
    <x v="110"/>
    <s v="West Glamorgan"/>
    <s v="Small Business"/>
    <s v="Office Supplies"/>
    <s v="Pens &amp; Art Supplies"/>
    <s v="Small Pack"/>
    <d v="2016-07-31T00:00:00"/>
    <b v="0"/>
  </r>
  <r>
    <x v="2380"/>
    <s v="N"/>
    <d v="2016-07-30T00:00:00"/>
    <s v="High"/>
    <n v="20"/>
    <x v="2363"/>
    <n v="0.06"/>
    <s v="Regular"/>
    <n v="17.34"/>
    <n v="17.18"/>
    <n v="16.04"/>
    <x v="174"/>
    <s v="South Glamorgan"/>
    <s v="Corporate"/>
    <s v="Office Supplies"/>
    <s v="Paper"/>
    <s v="Wrap Bag"/>
    <d v="2016-08-01T00:00:00"/>
    <b v="1"/>
  </r>
  <r>
    <x v="2381"/>
    <s v="N"/>
    <d v="2016-07-30T00:00:00"/>
    <s v="High"/>
    <n v="19"/>
    <x v="2364"/>
    <n v="0.04"/>
    <s v="Regular"/>
    <n v="52.7"/>
    <n v="29.24"/>
    <n v="17.260000000000002"/>
    <x v="174"/>
    <s v="South Glamorgan"/>
    <s v="Corporate"/>
    <s v="Office Supplies"/>
    <s v="Scissors, Rulers and Trimmers"/>
    <s v="Small Pack"/>
    <d v="2016-07-31T00:00:00"/>
    <b v="1"/>
  </r>
  <r>
    <x v="2382"/>
    <s v="N"/>
    <d v="2016-07-31T00:00:00"/>
    <s v="Critical"/>
    <n v="38"/>
    <x v="2365"/>
    <n v="0.02"/>
    <s v="Express"/>
    <n v="-23.81"/>
    <n v="18.68"/>
    <n v="19.41"/>
    <x v="436"/>
    <s v="Mid Glamorgan"/>
    <s v="Home Office"/>
    <s v="Office Supplies"/>
    <s v="Paper"/>
    <s v="Small Box"/>
    <d v="2016-08-02T00:00:00"/>
    <b v="0"/>
  </r>
  <r>
    <x v="2383"/>
    <s v="N"/>
    <d v="2016-08-01T00:00:00"/>
    <s v="Critical"/>
    <n v="34"/>
    <x v="2366"/>
    <n v="0.08"/>
    <s v="Delivery Van"/>
    <n v="1887.6"/>
    <n v="306.62"/>
    <n v="56.52"/>
    <x v="229"/>
    <s v="Dyfed"/>
    <s v="Small Business"/>
    <s v="Office Supplies"/>
    <s v="Appliances"/>
    <s v="Jumbo Drum"/>
    <d v="2016-08-03T00:00:00"/>
    <b v="1"/>
  </r>
  <r>
    <x v="2384"/>
    <s v="N"/>
    <d v="2016-08-01T00:00:00"/>
    <s v="Critical"/>
    <n v="6"/>
    <x v="2367"/>
    <n v="0.04"/>
    <s v="Express"/>
    <n v="14.55"/>
    <n v="34.979999999999997"/>
    <n v="18.5"/>
    <x v="188"/>
    <s v="Mid Glamorgan"/>
    <s v="Corporate"/>
    <s v="Office Supplies"/>
    <s v="Appliances"/>
    <s v="Small Box"/>
    <d v="2016-08-02T00:00:00"/>
    <b v="1"/>
  </r>
  <r>
    <x v="2385"/>
    <s v="N"/>
    <d v="2016-08-01T00:00:00"/>
    <s v="Critical"/>
    <n v="23"/>
    <x v="2368"/>
    <n v="0"/>
    <s v="Regular"/>
    <n v="-11.62"/>
    <n v="19.64"/>
    <n v="19.829999999999998"/>
    <x v="43"/>
    <s v="Mid Glamorgan"/>
    <s v="Small Business"/>
    <s v="Office Supplies"/>
    <s v="Paper"/>
    <s v="Wrap Bag"/>
    <d v="2016-08-03T00:00:00"/>
    <b v="0"/>
  </r>
  <r>
    <x v="2386"/>
    <s v="N"/>
    <d v="2016-08-03T00:00:00"/>
    <s v="Not Specified"/>
    <n v="41"/>
    <x v="2369"/>
    <n v="0.02"/>
    <s v="Express"/>
    <n v="18.09"/>
    <n v="14.94"/>
    <n v="14.96"/>
    <x v="505"/>
    <s v="Mid Glamorgan"/>
    <s v="Small Business"/>
    <s v="Office Supplies"/>
    <s v="Pens &amp; Art Supplies"/>
    <s v="Wrap Bag"/>
    <d v="2016-08-05T00:00:00"/>
    <b v="1"/>
  </r>
  <r>
    <x v="2387"/>
    <s v="N"/>
    <d v="2016-08-03T00:00:00"/>
    <s v="Not Specified"/>
    <n v="6"/>
    <x v="1989"/>
    <n v="7.0000000000000007E-2"/>
    <s v="Regular"/>
    <n v="2.78"/>
    <n v="13.81"/>
    <n v="14.75"/>
    <x v="505"/>
    <s v="Mid Glamorgan"/>
    <s v="Small Business"/>
    <s v="Office Supplies"/>
    <s v="Rubber Bands"/>
    <s v="Wrap Bag"/>
    <d v="2016-08-04T00:00:00"/>
    <b v="1"/>
  </r>
  <r>
    <x v="2388"/>
    <s v="N"/>
    <d v="2016-08-04T00:00:00"/>
    <s v="Low"/>
    <n v="42"/>
    <x v="2370"/>
    <n v="0.09"/>
    <s v="Regular"/>
    <n v="2102.5"/>
    <n v="177.98"/>
    <n v="33.99"/>
    <x v="12"/>
    <s v="Mid Glamorgan"/>
    <s v="Corporate"/>
    <s v="Office Supplies"/>
    <s v="Binders and Binder Accessories"/>
    <s v="Small Box"/>
    <d v="2016-08-11T00:00:00"/>
    <b v="1"/>
  </r>
  <r>
    <x v="2389"/>
    <s v="N"/>
    <d v="2016-08-04T00:00:00"/>
    <s v="Low"/>
    <n v="13"/>
    <x v="2371"/>
    <n v="0.06"/>
    <s v="Delivery Van"/>
    <n v="-444.7"/>
    <n v="117.49"/>
    <n v="55.64"/>
    <x v="12"/>
    <s v="Mid Glamorgan"/>
    <s v="Corporate"/>
    <s v="Furniture"/>
    <s v="Tables"/>
    <s v="Jumbo Box"/>
    <d v="2016-08-09T00:00:00"/>
    <b v="0"/>
  </r>
  <r>
    <x v="2390"/>
    <s v="N"/>
    <d v="2016-08-05T00:00:00"/>
    <s v="Not Specified"/>
    <n v="6"/>
    <x v="2372"/>
    <n v="0.09"/>
    <s v="Regular"/>
    <n v="22.71"/>
    <n v="21.77"/>
    <n v="20.02"/>
    <x v="256"/>
    <s v="Dyfed"/>
    <s v="Consumer"/>
    <s v="Furniture"/>
    <s v="Office Furnishings"/>
    <s v="Medium Box"/>
    <d v="2016-08-06T00:00:00"/>
    <b v="1"/>
  </r>
  <r>
    <x v="2391"/>
    <s v="N"/>
    <d v="2016-08-06T00:00:00"/>
    <s v="Medium"/>
    <n v="34"/>
    <x v="2373"/>
    <n v="0.08"/>
    <s v="Regular"/>
    <n v="397"/>
    <n v="40.53"/>
    <n v="15.49"/>
    <x v="352"/>
    <s v="Dyfed"/>
    <s v="Corporate"/>
    <s v="Office Supplies"/>
    <s v="Binders and Binder Accessories"/>
    <s v="Small Box"/>
    <d v="2016-08-07T00:00:00"/>
    <b v="1"/>
  </r>
  <r>
    <x v="2392"/>
    <s v="N"/>
    <d v="2016-08-06T00:00:00"/>
    <s v="Medium"/>
    <n v="17"/>
    <x v="2374"/>
    <n v="7.0000000000000007E-2"/>
    <s v="Regular"/>
    <n v="32.340000000000003"/>
    <n v="111.99"/>
    <n v="33.99"/>
    <x v="352"/>
    <s v="Dyfed"/>
    <s v="Corporate"/>
    <s v="Technology"/>
    <s v="Computer Peripherals"/>
    <s v="Small Box"/>
    <d v="2016-08-09T00:00:00"/>
    <b v="1"/>
  </r>
  <r>
    <x v="2393"/>
    <s v="N"/>
    <d v="2016-08-06T00:00:00"/>
    <s v="High"/>
    <n v="48"/>
    <x v="2375"/>
    <n v="0.09"/>
    <s v="Regular"/>
    <n v="-35.32"/>
    <n v="20.67"/>
    <n v="17.5"/>
    <x v="257"/>
    <s v="West Glamorgan"/>
    <s v="Small Business"/>
    <s v="Office Supplies"/>
    <s v="Appliances"/>
    <s v="Small Box"/>
    <d v="2016-08-08T00:00:00"/>
    <b v="0"/>
  </r>
  <r>
    <x v="2394"/>
    <s v="N"/>
    <d v="2016-08-07T00:00:00"/>
    <s v="Critical"/>
    <n v="35"/>
    <x v="2376"/>
    <n v="0.08"/>
    <s v="Regular"/>
    <n v="-54.34"/>
    <n v="15.14"/>
    <n v="15.92"/>
    <x v="300"/>
    <s v="Mid Glamorgan"/>
    <s v="Consumer"/>
    <s v="Office Supplies"/>
    <s v="Scissors, Rulers and Trimmers"/>
    <s v="Wrap Bag"/>
    <d v="2016-08-08T00:00:00"/>
    <b v="0"/>
  </r>
  <r>
    <x v="2395"/>
    <s v="N"/>
    <d v="2016-08-07T00:00:00"/>
    <s v="Low"/>
    <n v="30"/>
    <x v="2377"/>
    <n v="0.09"/>
    <s v="Regular"/>
    <n v="-11.71"/>
    <n v="27.01"/>
    <n v="22.4"/>
    <x v="50"/>
    <s v="Mid Glamorgan"/>
    <s v="Corporate"/>
    <s v="Office Supplies"/>
    <s v="Binders and Binder Accessories"/>
    <s v="Small Box"/>
    <d v="2016-08-14T00:00:00"/>
    <b v="0"/>
  </r>
  <r>
    <x v="2396"/>
    <s v="N"/>
    <d v="2016-08-07T00:00:00"/>
    <s v="Low"/>
    <n v="22"/>
    <x v="2378"/>
    <n v="0.03"/>
    <s v="Regular"/>
    <n v="1120.54"/>
    <n v="132.97999999999999"/>
    <n v="23.07"/>
    <x v="50"/>
    <s v="Mid Glamorgan"/>
    <s v="Corporate"/>
    <s v="Office Supplies"/>
    <s v="Binders and Binder Accessories"/>
    <s v="Small Box"/>
    <d v="2016-08-16T00:00:00"/>
    <b v="1"/>
  </r>
  <r>
    <x v="2397"/>
    <s v="N"/>
    <d v="2016-08-07T00:00:00"/>
    <s v="Not Specified"/>
    <n v="12"/>
    <x v="2379"/>
    <n v="0.08"/>
    <s v="Regular"/>
    <n v="57.42"/>
    <n v="34.840000000000003"/>
    <n v="19.47"/>
    <x v="170"/>
    <s v="South Glamorgan"/>
    <s v="Home Office"/>
    <s v="Office Supplies"/>
    <s v="Paper"/>
    <s v="Small Box"/>
    <d v="2016-08-09T00:00:00"/>
    <b v="1"/>
  </r>
  <r>
    <x v="2398"/>
    <s v="N"/>
    <d v="2016-08-07T00:00:00"/>
    <s v="Not Specified"/>
    <n v="20"/>
    <x v="2380"/>
    <n v="0.09"/>
    <s v="Express"/>
    <n v="69.23"/>
    <n v="46.76"/>
    <n v="19.489999999999998"/>
    <x v="170"/>
    <s v="South Glamorgan"/>
    <s v="Home Office"/>
    <s v="Office Supplies"/>
    <s v="Storage &amp; Organization"/>
    <s v="Small Box"/>
    <d v="2016-08-09T00:00:00"/>
    <b v="1"/>
  </r>
  <r>
    <x v="2399"/>
    <s v="N"/>
    <d v="2016-08-08T00:00:00"/>
    <s v="Low"/>
    <n v="41"/>
    <x v="2381"/>
    <n v="0.01"/>
    <s v="Regular"/>
    <n v="57.87"/>
    <n v="29.67"/>
    <n v="22.99"/>
    <x v="522"/>
    <s v="Mid Glamorgan"/>
    <s v="Small Business"/>
    <s v="Furniture"/>
    <s v="Office Furnishings"/>
    <s v="Small Pack"/>
    <d v="2016-08-10T00:00:00"/>
    <b v="1"/>
  </r>
  <r>
    <x v="2400"/>
    <s v="N"/>
    <d v="2016-08-08T00:00:00"/>
    <s v="Not Specified"/>
    <n v="3"/>
    <x v="2382"/>
    <n v="0.04"/>
    <s v="Regular"/>
    <n v="1.54"/>
    <n v="14.98"/>
    <n v="15.58"/>
    <x v="110"/>
    <s v="West Glamorgan"/>
    <s v="Small Business"/>
    <s v="Office Supplies"/>
    <s v="Rubber Bands"/>
    <s v="Wrap Bag"/>
    <d v="2016-08-08T00:00:00"/>
    <b v="1"/>
  </r>
  <r>
    <x v="2401"/>
    <s v="N"/>
    <d v="2016-08-08T00:00:00"/>
    <s v="Not Specified"/>
    <n v="2"/>
    <x v="2383"/>
    <n v="7.0000000000000007E-2"/>
    <s v="Regular"/>
    <n v="-4.84"/>
    <n v="17.809999999999999"/>
    <n v="17.37"/>
    <x v="110"/>
    <s v="West Glamorgan"/>
    <s v="Small Business"/>
    <s v="Office Supplies"/>
    <s v="Rubber Bands"/>
    <s v="Wrap Bag"/>
    <d v="2016-08-09T00:00:00"/>
    <b v="0"/>
  </r>
  <r>
    <x v="2402"/>
    <s v="N"/>
    <d v="2016-08-09T00:00:00"/>
    <s v="Critical"/>
    <n v="23"/>
    <x v="2384"/>
    <n v="0.01"/>
    <s v="Regular"/>
    <n v="57.3"/>
    <n v="52.97"/>
    <n v="28.45"/>
    <x v="240"/>
    <s v="South Glamorgan"/>
    <s v="Small Business"/>
    <s v="Furniture"/>
    <s v="Office Furnishings"/>
    <s v="Large Box"/>
    <d v="2016-08-10T00:00:00"/>
    <b v="1"/>
  </r>
  <r>
    <x v="2403"/>
    <s v="N"/>
    <d v="2016-08-09T00:00:00"/>
    <s v="Critical"/>
    <n v="17"/>
    <x v="2385"/>
    <n v="0.04"/>
    <s v="Delivery Van"/>
    <n v="1423.76"/>
    <n v="361.45"/>
    <n v="74"/>
    <x v="240"/>
    <s v="South Glamorgan"/>
    <s v="Small Business"/>
    <s v="Furniture"/>
    <s v="Tables"/>
    <s v="Jumbo Drum"/>
    <d v="2016-08-09T00:00:00"/>
    <b v="1"/>
  </r>
  <r>
    <x v="2404"/>
    <s v="N"/>
    <d v="2016-08-09T00:00:00"/>
    <s v="High"/>
    <n v="31"/>
    <x v="2386"/>
    <n v="0.04"/>
    <s v="Regular"/>
    <n v="173.4"/>
    <n v="30.99"/>
    <n v="19.23"/>
    <x v="182"/>
    <s v="South Glamorgan"/>
    <s v="Corporate"/>
    <s v="Office Supplies"/>
    <s v="Binders and Binder Accessories"/>
    <s v="Small Box"/>
    <d v="2016-08-12T00:00:00"/>
    <b v="1"/>
  </r>
  <r>
    <x v="2405"/>
    <s v="N"/>
    <d v="2016-08-09T00:00:00"/>
    <s v="High"/>
    <n v="41"/>
    <x v="2387"/>
    <n v="0.1"/>
    <s v="Regular"/>
    <n v="2119.35"/>
    <n v="230.08"/>
    <n v="32.06"/>
    <x v="182"/>
    <s v="South Glamorgan"/>
    <s v="Corporate"/>
    <s v="Furniture"/>
    <s v="Chairs &amp; Chairmats"/>
    <s v="Large Box"/>
    <d v="2016-08-10T00:00:00"/>
    <b v="1"/>
  </r>
  <r>
    <x v="2406"/>
    <s v="N"/>
    <d v="2016-08-09T00:00:00"/>
    <s v="High"/>
    <n v="6"/>
    <x v="2388"/>
    <n v="0.09"/>
    <s v="Regular"/>
    <n v="72.37"/>
    <n v="32.24"/>
    <n v="20.67"/>
    <x v="182"/>
    <s v="South Glamorgan"/>
    <s v="Corporate"/>
    <s v="Furniture"/>
    <s v="Office Furnishings"/>
    <s v="Small Pack"/>
    <d v="2016-08-10T00:00:00"/>
    <b v="1"/>
  </r>
  <r>
    <x v="2407"/>
    <s v="N"/>
    <d v="2016-08-09T00:00:00"/>
    <s v="High"/>
    <n v="30"/>
    <x v="2389"/>
    <n v="0"/>
    <s v="Regular"/>
    <n v="11.77"/>
    <n v="14.18"/>
    <n v="14.78"/>
    <x v="182"/>
    <s v="South Glamorgan"/>
    <s v="Corporate"/>
    <s v="Office Supplies"/>
    <s v="Rubber Bands"/>
    <s v="Wrap Bag"/>
    <d v="2016-08-11T00:00:00"/>
    <b v="1"/>
  </r>
  <r>
    <x v="2408"/>
    <s v="N"/>
    <d v="2016-08-10T00:00:00"/>
    <s v="Critical"/>
    <n v="20"/>
    <x v="2390"/>
    <n v="0.05"/>
    <s v="Regular"/>
    <n v="183.71"/>
    <n v="77.989999999999995"/>
    <n v="16.5"/>
    <x v="401"/>
    <s v="Mid Glamorgan"/>
    <s v="Home Office"/>
    <s v="Technology"/>
    <s v="Telephones and Communication"/>
    <s v="Small Box"/>
    <d v="2016-08-12T00:00:00"/>
    <b v="1"/>
  </r>
  <r>
    <x v="2409"/>
    <s v="N"/>
    <d v="2016-08-11T00:00:00"/>
    <s v="Low"/>
    <n v="36"/>
    <x v="2391"/>
    <n v="0.06"/>
    <s v="Express"/>
    <n v="63.18"/>
    <n v="18.88"/>
    <n v="16"/>
    <x v="523"/>
    <s v="Dyfed"/>
    <s v="Small Business"/>
    <s v="Office Supplies"/>
    <s v="Paper"/>
    <s v="Wrap Bag"/>
    <d v="2016-08-18T00:00:00"/>
    <b v="1"/>
  </r>
  <r>
    <x v="2410"/>
    <s v="N"/>
    <d v="2016-08-11T00:00:00"/>
    <s v="Medium"/>
    <n v="48"/>
    <x v="2392"/>
    <n v="0.03"/>
    <s v="Delivery Van"/>
    <n v="1172.33"/>
    <n v="382.98"/>
    <n v="113"/>
    <x v="96"/>
    <s v="South Glamorgan"/>
    <s v="Corporate"/>
    <s v="Office Supplies"/>
    <s v="Storage &amp; Organization"/>
    <s v="Jumbo Drum"/>
    <d v="2016-08-13T00:00:00"/>
    <b v="1"/>
  </r>
  <r>
    <x v="2411"/>
    <s v="N"/>
    <d v="2016-08-11T00:00:00"/>
    <s v="Medium"/>
    <n v="16"/>
    <x v="2393"/>
    <n v="0"/>
    <s v="Regular"/>
    <n v="302.51"/>
    <n v="191.99"/>
    <n v="27.99"/>
    <x v="96"/>
    <s v="South Glamorgan"/>
    <s v="Corporate"/>
    <s v="Technology"/>
    <s v="Telephones and Communication"/>
    <s v="Medium Box"/>
    <d v="2016-08-13T00:00:00"/>
    <b v="1"/>
  </r>
  <r>
    <x v="2412"/>
    <s v="N"/>
    <d v="2016-08-12T00:00:00"/>
    <s v="Medium"/>
    <n v="44"/>
    <x v="2394"/>
    <n v="7.0000000000000007E-2"/>
    <s v="Regular"/>
    <n v="80.53"/>
    <n v="16.13"/>
    <n v="14.5"/>
    <x v="21"/>
    <s v="South Glamorgan"/>
    <s v="Corporate"/>
    <s v="Office Supplies"/>
    <s v="Labels"/>
    <s v="Small Box"/>
    <d v="2016-08-15T00:00:00"/>
    <b v="1"/>
  </r>
  <r>
    <x v="2413"/>
    <s v="N"/>
    <d v="2016-08-14T00:00:00"/>
    <s v="High"/>
    <n v="26"/>
    <x v="2395"/>
    <n v="0"/>
    <s v="Regular"/>
    <n v="-45.72"/>
    <n v="17.78"/>
    <n v="19.670000000000002"/>
    <x v="363"/>
    <s v="Mid Glamorgan"/>
    <s v="Home Office"/>
    <s v="Office Supplies"/>
    <s v="Paper"/>
    <s v="Small Box"/>
    <d v="2016-08-15T00:00:00"/>
    <b v="0"/>
  </r>
  <r>
    <x v="2414"/>
    <s v="Y"/>
    <d v="2016-08-15T00:00:00"/>
    <s v="High"/>
    <n v="32"/>
    <x v="2396"/>
    <n v="0"/>
    <s v="Delivery Van"/>
    <n v="-265.23"/>
    <n v="152.97999999999999"/>
    <n v="67.48"/>
    <x v="212"/>
    <s v="South Glamorgan"/>
    <s v="Corporate"/>
    <s v="Furniture"/>
    <s v="Bookcases"/>
    <s v="Jumbo Box"/>
    <d v="2016-08-16T00:00:00"/>
    <b v="0"/>
  </r>
  <r>
    <x v="2415"/>
    <s v="Y"/>
    <d v="2016-08-15T00:00:00"/>
    <s v="High"/>
    <n v="44"/>
    <x v="2397"/>
    <n v="0.01"/>
    <s v="Regular"/>
    <n v="3392.75"/>
    <n v="230.08"/>
    <n v="32.06"/>
    <x v="212"/>
    <s v="South Glamorgan"/>
    <s v="Corporate"/>
    <s v="Furniture"/>
    <s v="Chairs &amp; Chairmats"/>
    <s v="Large Box"/>
    <d v="2016-08-16T00:00:00"/>
    <b v="1"/>
  </r>
  <r>
    <x v="2416"/>
    <s v="Y"/>
    <d v="2016-08-15T00:00:00"/>
    <s v="High"/>
    <n v="34"/>
    <x v="2398"/>
    <n v="0.09"/>
    <s v="Express"/>
    <n v="-76.760000000000005"/>
    <n v="62.98"/>
    <n v="20.5"/>
    <x v="212"/>
    <s v="South Glamorgan"/>
    <s v="Corporate"/>
    <s v="Technology"/>
    <s v="Computer Peripherals"/>
    <s v="Small Box"/>
    <d v="2016-08-16T00:00:00"/>
    <b v="0"/>
  </r>
  <r>
    <x v="2417"/>
    <s v="N"/>
    <d v="2016-08-16T00:00:00"/>
    <s v="Not Specified"/>
    <n v="11"/>
    <x v="2399"/>
    <n v="0.1"/>
    <s v="Express"/>
    <n v="28.36"/>
    <n v="22.91"/>
    <n v="16.989999999999998"/>
    <x v="120"/>
    <s v="Dyfed"/>
    <s v="Consumer"/>
    <s v="Office Supplies"/>
    <s v="Binders and Binder Accessories"/>
    <s v="Small Box"/>
    <d v="2016-08-17T00:00:00"/>
    <b v="1"/>
  </r>
  <r>
    <x v="2418"/>
    <s v="N"/>
    <d v="2016-08-17T00:00:00"/>
    <s v="Not Specified"/>
    <n v="34"/>
    <x v="2400"/>
    <n v="0.04"/>
    <s v="Express"/>
    <n v="149.27000000000001"/>
    <n v="34.979999999999997"/>
    <n v="18.5"/>
    <x v="20"/>
    <s v="West Glamorgan"/>
    <s v="Home Office"/>
    <s v="Office Supplies"/>
    <s v="Appliances"/>
    <s v="Small Box"/>
    <d v="2016-08-19T00:00:00"/>
    <b v="1"/>
  </r>
  <r>
    <x v="2419"/>
    <s v="N"/>
    <d v="2016-08-18T00:00:00"/>
    <s v="Not Specified"/>
    <n v="24"/>
    <x v="2401"/>
    <n v="0.09"/>
    <s v="Regular"/>
    <n v="-56.8"/>
    <n v="18.78"/>
    <n v="20.18"/>
    <x v="113"/>
    <s v="West Glamorgan"/>
    <s v="Home Office"/>
    <s v="Office Supplies"/>
    <s v="Paper"/>
    <s v="Small Box"/>
    <d v="2016-08-19T00:00:00"/>
    <b v="0"/>
  </r>
  <r>
    <x v="2420"/>
    <s v="N"/>
    <d v="2016-08-18T00:00:00"/>
    <s v="Not Specified"/>
    <n v="20"/>
    <x v="2402"/>
    <n v="0.05"/>
    <s v="Regular"/>
    <n v="98.76"/>
    <n v="31.98"/>
    <n v="19.77"/>
    <x v="442"/>
    <s v="South Glamorgan"/>
    <s v="Small Business"/>
    <s v="Office Supplies"/>
    <s v="Paper"/>
    <s v="Small Box"/>
    <d v="2016-08-20T00:00:00"/>
    <b v="1"/>
  </r>
  <r>
    <x v="2421"/>
    <s v="N"/>
    <d v="2016-08-18T00:00:00"/>
    <s v="Low"/>
    <n v="5"/>
    <x v="2403"/>
    <n v="0.08"/>
    <s v="Regular"/>
    <n v="-147.07"/>
    <n v="95.1"/>
    <n v="20.13"/>
    <x v="226"/>
    <s v="Dyfed"/>
    <s v="Corporate"/>
    <s v="Technology"/>
    <s v="Computer Peripherals"/>
    <s v="Small Box"/>
    <d v="2016-08-20T00:00:00"/>
    <b v="0"/>
  </r>
  <r>
    <x v="2422"/>
    <s v="N"/>
    <d v="2016-08-18T00:00:00"/>
    <s v="Low"/>
    <n v="34"/>
    <x v="2404"/>
    <n v="0.06"/>
    <s v="Regular"/>
    <n v="187.38"/>
    <n v="31.98"/>
    <n v="19.77"/>
    <x v="226"/>
    <s v="Dyfed"/>
    <s v="Corporate"/>
    <s v="Office Supplies"/>
    <s v="Paper"/>
    <s v="Small Box"/>
    <d v="2016-08-18T00:00:00"/>
    <b v="1"/>
  </r>
  <r>
    <x v="2423"/>
    <s v="N"/>
    <d v="2016-08-19T00:00:00"/>
    <s v="Medium"/>
    <n v="22"/>
    <x v="2405"/>
    <n v="0.09"/>
    <s v="Regular"/>
    <n v="-279.23"/>
    <n v="77.989999999999995"/>
    <n v="33.99"/>
    <x v="155"/>
    <s v="Mid Glamorgan"/>
    <s v="Corporate"/>
    <s v="Technology"/>
    <s v="Telephones and Communication"/>
    <s v="Small Box"/>
    <d v="2016-08-21T00:00:00"/>
    <b v="0"/>
  </r>
  <r>
    <x v="2424"/>
    <s v="N"/>
    <d v="2016-08-19T00:00:00"/>
    <s v="Low"/>
    <n v="15"/>
    <x v="2406"/>
    <n v="0.09"/>
    <s v="Express"/>
    <n v="-10.79"/>
    <n v="21.99"/>
    <n v="20.239999999999998"/>
    <x v="524"/>
    <s v="Mid Glamorgan"/>
    <s v="Consumer"/>
    <s v="Technology"/>
    <s v="Office Machines"/>
    <s v="Medium Box"/>
    <d v="2016-08-26T00:00:00"/>
    <b v="0"/>
  </r>
  <r>
    <x v="2425"/>
    <s v="N"/>
    <d v="2016-08-19T00:00:00"/>
    <s v="Not Specified"/>
    <n v="37"/>
    <x v="2407"/>
    <n v="0.08"/>
    <s v="Regular"/>
    <n v="34.159999999999997"/>
    <n v="19.079999999999998"/>
    <n v="16.350000000000001"/>
    <x v="20"/>
    <s v="Mid Glamorgan"/>
    <s v="Home Office"/>
    <s v="Office Supplies"/>
    <s v="Pens &amp; Art Supplies"/>
    <s v="Wrap Bag"/>
    <d v="2016-08-21T00:00:00"/>
    <b v="1"/>
  </r>
  <r>
    <x v="2426"/>
    <s v="N"/>
    <d v="2016-08-19T00:00:00"/>
    <s v="High"/>
    <n v="8"/>
    <x v="2408"/>
    <n v="0"/>
    <s v="Regular"/>
    <n v="-27.23"/>
    <n v="20.32"/>
    <n v="16.38"/>
    <x v="461"/>
    <s v="Mid Glamorgan"/>
    <s v="Home Office"/>
    <s v="Technology"/>
    <s v="Computer Peripherals"/>
    <s v="Small Pack"/>
    <d v="2016-08-19T00:00:00"/>
    <b v="0"/>
  </r>
  <r>
    <x v="2427"/>
    <s v="N"/>
    <d v="2016-08-19T00:00:00"/>
    <s v="High"/>
    <n v="10"/>
    <x v="2409"/>
    <n v="0.03"/>
    <s v="Regular"/>
    <n v="-31.64"/>
    <n v="18.68"/>
    <n v="21.3"/>
    <x v="461"/>
    <s v="Mid Glamorgan"/>
    <s v="Home Office"/>
    <s v="Office Supplies"/>
    <s v="Paper"/>
    <s v="Small Box"/>
    <d v="2016-08-21T00:00:00"/>
    <b v="0"/>
  </r>
  <r>
    <x v="2428"/>
    <s v="N"/>
    <d v="2016-08-20T00:00:00"/>
    <s v="Medium"/>
    <n v="28"/>
    <x v="2410"/>
    <n v="7.0000000000000007E-2"/>
    <s v="Regular"/>
    <n v="-44.74"/>
    <n v="16.98"/>
    <n v="18.72"/>
    <x v="68"/>
    <s v="Mid Glamorgan"/>
    <s v="Consumer"/>
    <s v="Office Supplies"/>
    <s v="Paper"/>
    <s v="Small Box"/>
    <d v="2016-08-22T00:00:00"/>
    <b v="0"/>
  </r>
  <r>
    <x v="2429"/>
    <s v="N"/>
    <d v="2016-08-20T00:00:00"/>
    <s v="Medium"/>
    <n v="1"/>
    <x v="2411"/>
    <n v="0.01"/>
    <s v="Regular"/>
    <n v="-2.5499999999999998"/>
    <n v="17.89"/>
    <n v="19.57"/>
    <x v="124"/>
    <s v="Dyfed"/>
    <s v="Small Business"/>
    <s v="Furniture"/>
    <s v="Office Furnishings"/>
    <s v="Small Box"/>
    <d v="2016-08-22T00:00:00"/>
    <b v="0"/>
  </r>
  <r>
    <x v="2430"/>
    <s v="N"/>
    <d v="2016-08-20T00:00:00"/>
    <s v="Medium"/>
    <n v="26"/>
    <x v="2412"/>
    <n v="0.03"/>
    <s v="Express"/>
    <n v="-35.82"/>
    <n v="17.739999999999998"/>
    <n v="19.010000000000002"/>
    <x v="124"/>
    <s v="Dyfed"/>
    <s v="Small Business"/>
    <s v="Office Supplies"/>
    <s v="Binders and Binder Accessories"/>
    <s v="Small Box"/>
    <d v="2016-08-21T00:00:00"/>
    <b v="0"/>
  </r>
  <r>
    <x v="2431"/>
    <s v="N"/>
    <d v="2016-08-20T00:00:00"/>
    <s v="Medium"/>
    <n v="23"/>
    <x v="2413"/>
    <n v="0.02"/>
    <s v="Express"/>
    <n v="210.1"/>
    <n v="65.98"/>
    <n v="19.5"/>
    <x v="124"/>
    <s v="Dyfed"/>
    <s v="Small Business"/>
    <s v="Technology"/>
    <s v="Computer Peripherals"/>
    <s v="Small Box"/>
    <d v="2016-08-22T00:00:00"/>
    <b v="1"/>
  </r>
  <r>
    <x v="2432"/>
    <s v="N"/>
    <d v="2016-08-22T00:00:00"/>
    <s v="High"/>
    <n v="15"/>
    <x v="2414"/>
    <n v="0.1"/>
    <s v="Regular"/>
    <n v="1169.45"/>
    <n v="375.25"/>
    <n v="33.99"/>
    <x v="66"/>
    <s v="Mid Glamorgan"/>
    <s v="Home Office"/>
    <s v="Office Supplies"/>
    <s v="Appliances"/>
    <s v="Small Box"/>
    <d v="2016-08-23T00:00:00"/>
    <b v="1"/>
  </r>
  <r>
    <x v="2433"/>
    <s v="N"/>
    <d v="2016-08-22T00:00:00"/>
    <s v="Low"/>
    <n v="4"/>
    <x v="2415"/>
    <n v="0.09"/>
    <s v="Regular"/>
    <n v="0.26"/>
    <n v="13.95"/>
    <n v="15.63"/>
    <x v="525"/>
    <s v="Dyfed"/>
    <s v="Corporate"/>
    <s v="Office Supplies"/>
    <s v="Pens &amp; Art Supplies"/>
    <s v="Wrap Bag"/>
    <d v="2016-08-31T00:00:00"/>
    <b v="1"/>
  </r>
  <r>
    <x v="2434"/>
    <s v="N"/>
    <d v="2016-08-22T00:00:00"/>
    <s v="Low"/>
    <n v="39"/>
    <x v="2416"/>
    <n v="0.03"/>
    <s v="Regular"/>
    <n v="1930.98"/>
    <n v="217.99"/>
    <n v="19"/>
    <x v="525"/>
    <s v="Dyfed"/>
    <s v="Corporate"/>
    <s v="Technology"/>
    <s v="Telephones and Communication"/>
    <s v="Small Box"/>
    <d v="2016-08-29T00:00:00"/>
    <b v="1"/>
  </r>
  <r>
    <x v="2435"/>
    <s v="N"/>
    <d v="2016-08-22T00:00:00"/>
    <s v="Low"/>
    <n v="43"/>
    <x v="2417"/>
    <n v="7.0000000000000007E-2"/>
    <s v="Regular"/>
    <n v="335.08"/>
    <n v="32.99"/>
    <n v="14.99"/>
    <x v="525"/>
    <s v="Dyfed"/>
    <s v="Corporate"/>
    <s v="Technology"/>
    <s v="Telephones and Communication"/>
    <s v="Wrap Bag"/>
    <d v="2016-08-31T00:00:00"/>
    <b v="1"/>
  </r>
  <r>
    <x v="2436"/>
    <s v="N"/>
    <d v="2016-08-24T00:00:00"/>
    <s v="Critical"/>
    <n v="37"/>
    <x v="2418"/>
    <n v="0.04"/>
    <s v="Express"/>
    <n v="1473.22"/>
    <n v="140.24"/>
    <n v="26.65"/>
    <x v="406"/>
    <s v="Dyfed"/>
    <s v="Home Office"/>
    <s v="Furniture"/>
    <s v="Chairs &amp; Chairmats"/>
    <s v="Medium Box"/>
    <d v="2016-08-26T00:00:00"/>
    <b v="1"/>
  </r>
  <r>
    <x v="2437"/>
    <s v="Y"/>
    <d v="2016-08-24T00:00:00"/>
    <s v="Not Specified"/>
    <n v="32"/>
    <x v="2419"/>
    <n v="0.08"/>
    <s v="Delivery Van"/>
    <n v="1004.05"/>
    <n v="112.97"/>
    <n v="28"/>
    <x v="173"/>
    <s v="Mid Glamorgan"/>
    <s v="Corporate"/>
    <s v="Technology"/>
    <s v="Office Machines"/>
    <s v="Jumbo Drum"/>
    <d v="2016-08-26T00:00:00"/>
    <b v="1"/>
  </r>
  <r>
    <x v="2438"/>
    <s v="Y"/>
    <d v="2016-08-24T00:00:00"/>
    <s v="Not Specified"/>
    <n v="15"/>
    <x v="2420"/>
    <n v="0.04"/>
    <s v="Regular"/>
    <n v="56.93"/>
    <n v="34.840000000000003"/>
    <n v="22.18"/>
    <x v="173"/>
    <s v="Mid Glamorgan"/>
    <s v="Corporate"/>
    <s v="Office Supplies"/>
    <s v="Paper"/>
    <s v="Small Box"/>
    <d v="2016-08-25T00:00:00"/>
    <b v="1"/>
  </r>
  <r>
    <x v="2439"/>
    <s v="N"/>
    <d v="2016-08-24T00:00:00"/>
    <s v="Medium"/>
    <n v="39"/>
    <x v="2421"/>
    <n v="0.05"/>
    <s v="Regular"/>
    <n v="324.5"/>
    <n v="32.99"/>
    <n v="14.99"/>
    <x v="254"/>
    <s v="South Glamorgan"/>
    <s v="Small Business"/>
    <s v="Technology"/>
    <s v="Telephones and Communication"/>
    <s v="Wrap Bag"/>
    <d v="2016-08-24T00:00:00"/>
    <b v="1"/>
  </r>
  <r>
    <x v="2440"/>
    <s v="N"/>
    <d v="2016-08-25T00:00:00"/>
    <s v="Critical"/>
    <n v="42"/>
    <x v="2422"/>
    <n v="0.04"/>
    <s v="Regular"/>
    <n v="767.93"/>
    <n v="72.97"/>
    <n v="18.5"/>
    <x v="397"/>
    <s v="Mid Glamorgan"/>
    <s v="Consumer"/>
    <s v="Office Supplies"/>
    <s v="Appliances"/>
    <s v="Small Box"/>
    <d v="2016-08-25T00:00:00"/>
    <b v="1"/>
  </r>
  <r>
    <x v="2441"/>
    <s v="N"/>
    <d v="2016-08-27T00:00:00"/>
    <s v="High"/>
    <n v="43"/>
    <x v="2423"/>
    <n v="0.01"/>
    <s v="Express"/>
    <n v="-78.73"/>
    <n v="19.100000000000001"/>
    <n v="20.05"/>
    <x v="302"/>
    <s v="Mid Glamorgan"/>
    <s v="Home Office"/>
    <s v="Office Supplies"/>
    <s v="Binders and Binder Accessories"/>
    <s v="Small Box"/>
    <d v="2016-08-29T00:00:00"/>
    <b v="0"/>
  </r>
  <r>
    <x v="2442"/>
    <s v="Y"/>
    <d v="2016-08-29T00:00:00"/>
    <s v="Critical"/>
    <n v="28"/>
    <x v="2424"/>
    <n v="0.1"/>
    <s v="Regular"/>
    <n v="130.22999999999999"/>
    <n v="77.989999999999995"/>
    <n v="22.99"/>
    <x v="414"/>
    <s v="West Glamorgan"/>
    <s v="Corporate"/>
    <s v="Technology"/>
    <s v="Telephones and Communication"/>
    <s v="Small Box"/>
    <d v="2016-09-01T00:00:00"/>
    <b v="1"/>
  </r>
  <r>
    <x v="2443"/>
    <s v="N"/>
    <d v="2016-08-29T00:00:00"/>
    <s v="Critical"/>
    <n v="19"/>
    <x v="2425"/>
    <n v="0.1"/>
    <s v="Regular"/>
    <n v="-54.24"/>
    <n v="21.48"/>
    <n v="21.29"/>
    <x v="526"/>
    <s v="Mid Glamorgan"/>
    <s v="Home Office"/>
    <s v="Furniture"/>
    <s v="Office Furnishings"/>
    <s v="Small Pack"/>
    <d v="2016-08-31T00:00:00"/>
    <b v="0"/>
  </r>
  <r>
    <x v="2444"/>
    <s v="N"/>
    <d v="2016-08-31T00:00:00"/>
    <s v="Critical"/>
    <n v="13"/>
    <x v="2426"/>
    <n v="0.1"/>
    <s v="Regular"/>
    <n v="-100.37"/>
    <n v="40.99"/>
    <n v="22.59"/>
    <x v="353"/>
    <s v="Mid Glamorgan"/>
    <s v="Small Business"/>
    <s v="Technology"/>
    <s v="Telephones and Communication"/>
    <s v="Medium Box"/>
    <d v="2016-09-02T00:00:00"/>
    <b v="0"/>
  </r>
  <r>
    <x v="2445"/>
    <s v="Y"/>
    <d v="2016-09-01T00:00:00"/>
    <s v="Low"/>
    <n v="30"/>
    <x v="2427"/>
    <n v="0.05"/>
    <s v="Regular"/>
    <n v="464.38"/>
    <n v="47.99"/>
    <n v="14.99"/>
    <x v="154"/>
    <s v="Dyfed"/>
    <s v="Consumer"/>
    <s v="Technology"/>
    <s v="Telephones and Communication"/>
    <s v="Small Pack"/>
    <d v="2016-09-10T00:00:00"/>
    <b v="1"/>
  </r>
  <r>
    <x v="2446"/>
    <s v="N"/>
    <d v="2016-09-01T00:00:00"/>
    <s v="Critical"/>
    <n v="1"/>
    <x v="2428"/>
    <n v="0.02"/>
    <s v="Regular"/>
    <n v="-99.74"/>
    <n v="235.98"/>
    <n v="29.01"/>
    <x v="190"/>
    <s v="South Glamorgan"/>
    <s v="Corporate"/>
    <s v="Office Supplies"/>
    <s v="Binders and Binder Accessories"/>
    <s v="Small Box"/>
    <d v="2016-09-03T00:00:00"/>
    <b v="0"/>
  </r>
  <r>
    <x v="2447"/>
    <s v="N"/>
    <d v="2016-09-01T00:00:00"/>
    <s v="Critical"/>
    <n v="34"/>
    <x v="2429"/>
    <n v="7.0000000000000007E-2"/>
    <s v="Delivery Van"/>
    <n v="-388.56"/>
    <n v="152.97999999999999"/>
    <n v="50.09"/>
    <x v="190"/>
    <s v="South Glamorgan"/>
    <s v="Corporate"/>
    <s v="Furniture"/>
    <s v="Bookcases"/>
    <s v="Jumbo Box"/>
    <d v="2016-09-03T00:00:00"/>
    <b v="0"/>
  </r>
  <r>
    <x v="2448"/>
    <s v="N"/>
    <d v="2016-09-01T00:00:00"/>
    <s v="Critical"/>
    <n v="10"/>
    <x v="2430"/>
    <n v="0.02"/>
    <s v="Regular"/>
    <n v="-730.57"/>
    <n v="611.99"/>
    <n v="38.49"/>
    <x v="190"/>
    <s v="Mid Glamorgan"/>
    <s v="Corporate"/>
    <s v="Technology"/>
    <s v="Copiers and Fax"/>
    <s v="Large Box"/>
    <d v="2016-09-03T00:00:00"/>
    <b v="0"/>
  </r>
  <r>
    <x v="2449"/>
    <s v="N"/>
    <d v="2016-09-01T00:00:00"/>
    <s v="Not Specified"/>
    <n v="21"/>
    <x v="2431"/>
    <n v="0.03"/>
    <s v="Express"/>
    <n v="48.26"/>
    <n v="19.399999999999999"/>
    <n v="15.71"/>
    <x v="527"/>
    <s v="Dyfed"/>
    <s v="Corporate"/>
    <s v="Office Supplies"/>
    <s v="Paper"/>
    <s v="Wrap Bag"/>
    <d v="2016-09-02T00:00:00"/>
    <b v="1"/>
  </r>
  <r>
    <x v="2450"/>
    <s v="N"/>
    <d v="2016-09-02T00:00:00"/>
    <s v="Low"/>
    <n v="7"/>
    <x v="2432"/>
    <n v="0.05"/>
    <s v="Regular"/>
    <n v="4.0999999999999996"/>
    <n v="15.8"/>
    <n v="15.49"/>
    <x v="114"/>
    <s v="Mid Glamorgan"/>
    <s v="Consumer"/>
    <s v="Office Supplies"/>
    <s v="Binders and Binder Accessories"/>
    <s v="Small Box"/>
    <d v="2016-09-04T00:00:00"/>
    <b v="1"/>
  </r>
  <r>
    <x v="2451"/>
    <s v="N"/>
    <d v="2016-09-02T00:00:00"/>
    <s v="High"/>
    <n v="2"/>
    <x v="2433"/>
    <n v="0.02"/>
    <s v="Express"/>
    <n v="0.5"/>
    <n v="17.78"/>
    <n v="22.09"/>
    <x v="57"/>
    <s v="Mid Glamorgan"/>
    <s v="Corporate"/>
    <s v="Office Supplies"/>
    <s v="Paper"/>
    <s v="Small Box"/>
    <d v="2016-09-02T00:00:00"/>
    <b v="1"/>
  </r>
  <r>
    <x v="2452"/>
    <s v="N"/>
    <d v="2016-09-02T00:00:00"/>
    <s v="Not Specified"/>
    <n v="4"/>
    <x v="2434"/>
    <n v="0.1"/>
    <s v="Regular"/>
    <n v="-11.67"/>
    <n v="16.91"/>
    <n v="19.68"/>
    <x v="143"/>
    <s v="Mid Glamorgan"/>
    <s v="Home Office"/>
    <s v="Office Supplies"/>
    <s v="Binders and Binder Accessories"/>
    <s v="Small Box"/>
    <d v="2016-09-03T00:00:00"/>
    <b v="0"/>
  </r>
  <r>
    <x v="2453"/>
    <s v="N"/>
    <d v="2016-09-02T00:00:00"/>
    <s v="Not Specified"/>
    <n v="36"/>
    <x v="2435"/>
    <n v="0.01"/>
    <s v="Regular"/>
    <n v="1327.47"/>
    <n v="119.53"/>
    <n v="19.809999999999999"/>
    <x v="143"/>
    <s v="Mid Glamorgan"/>
    <s v="Home Office"/>
    <s v="Furniture"/>
    <s v="Office Furnishings"/>
    <s v="Medium Box"/>
    <d v="2016-09-04T00:00:00"/>
    <b v="1"/>
  </r>
  <r>
    <x v="2454"/>
    <s v="N"/>
    <d v="2016-09-03T00:00:00"/>
    <s v="Critical"/>
    <n v="18"/>
    <x v="2436"/>
    <n v="0"/>
    <s v="Regular"/>
    <n v="5.5"/>
    <n v="13.76"/>
    <n v="14.7"/>
    <x v="113"/>
    <s v="West Glamorgan"/>
    <s v="Home Office"/>
    <s v="Office Supplies"/>
    <s v="Pens &amp; Art Supplies"/>
    <s v="Wrap Bag"/>
    <d v="2016-09-05T00:00:00"/>
    <b v="1"/>
  </r>
  <r>
    <x v="2455"/>
    <s v="Y"/>
    <d v="2016-09-04T00:00:00"/>
    <s v="Low"/>
    <n v="30"/>
    <x v="2437"/>
    <n v="0.01"/>
    <s v="Express"/>
    <n v="-26.05"/>
    <n v="24.28"/>
    <n v="20.13"/>
    <x v="107"/>
    <s v="South Glamorgan"/>
    <s v="Home Office"/>
    <s v="Office Supplies"/>
    <s v="Storage &amp; Organization"/>
    <s v="Small Box"/>
    <d v="2016-09-09T00:00:00"/>
    <b v="0"/>
  </r>
  <r>
    <x v="2456"/>
    <s v="N"/>
    <d v="2016-09-04T00:00:00"/>
    <s v="Critical"/>
    <n v="35"/>
    <x v="2438"/>
    <n v="0.03"/>
    <s v="Delivery Van"/>
    <n v="4090.26"/>
    <n v="362.99"/>
    <n v="73"/>
    <x v="13"/>
    <s v="Mid Glamorgan"/>
    <s v="Home Office"/>
    <s v="Furniture"/>
    <s v="Chairs &amp; Chairmats"/>
    <s v="Jumbo Drum"/>
    <d v="2016-09-06T00:00:00"/>
    <b v="1"/>
  </r>
  <r>
    <x v="2457"/>
    <s v="N"/>
    <d v="2016-09-06T00:00:00"/>
    <s v="Not Specified"/>
    <n v="16"/>
    <x v="2439"/>
    <n v="0.02"/>
    <s v="Regular"/>
    <n v="23.42"/>
    <n v="14.88"/>
    <n v="14.5"/>
    <x v="146"/>
    <s v="West Glamorgan"/>
    <s v="Small Business"/>
    <s v="Office Supplies"/>
    <s v="Labels"/>
    <s v="Small Box"/>
    <d v="2016-09-08T00:00:00"/>
    <b v="1"/>
  </r>
  <r>
    <x v="2458"/>
    <s v="N"/>
    <d v="2016-09-06T00:00:00"/>
    <s v="Critical"/>
    <n v="20"/>
    <x v="2440"/>
    <n v="0.04"/>
    <s v="Regular"/>
    <n v="-25"/>
    <n v="15.14"/>
    <n v="15.92"/>
    <x v="57"/>
    <s v="Mid Glamorgan"/>
    <s v="Corporate"/>
    <s v="Office Supplies"/>
    <s v="Scissors, Rulers and Trimmers"/>
    <s v="Wrap Bag"/>
    <d v="2016-09-07T00:00:00"/>
    <b v="0"/>
  </r>
  <r>
    <x v="2459"/>
    <s v="N"/>
    <d v="2016-09-06T00:00:00"/>
    <s v="Critical"/>
    <n v="15"/>
    <x v="2441"/>
    <n v="0.08"/>
    <s v="Express"/>
    <n v="-37.86"/>
    <n v="19.98"/>
    <n v="20.5"/>
    <x v="57"/>
    <s v="Mid Glamorgan"/>
    <s v="Corporate"/>
    <s v="Office Supplies"/>
    <s v="Storage &amp; Organization"/>
    <s v="Medium Box"/>
    <d v="2016-09-07T00:00:00"/>
    <b v="0"/>
  </r>
  <r>
    <x v="2460"/>
    <s v="N"/>
    <d v="2016-09-07T00:00:00"/>
    <s v="Critical"/>
    <n v="42"/>
    <x v="2442"/>
    <n v="0.05"/>
    <s v="Regular"/>
    <n v="6.22"/>
    <n v="13.76"/>
    <n v="14.7"/>
    <x v="347"/>
    <s v="Dyfed"/>
    <s v="Consumer"/>
    <s v="Office Supplies"/>
    <s v="Pens &amp; Art Supplies"/>
    <s v="Wrap Bag"/>
    <d v="2016-09-09T00:00:00"/>
    <b v="1"/>
  </r>
  <r>
    <x v="2461"/>
    <s v="Y"/>
    <d v="2016-09-07T00:00:00"/>
    <s v="High"/>
    <n v="17"/>
    <x v="2443"/>
    <n v="0.08"/>
    <s v="Regular"/>
    <n v="-130.58000000000001"/>
    <n v="32.97"/>
    <n v="20.5"/>
    <x v="183"/>
    <s v="Mid Glamorgan"/>
    <s v="Home Office"/>
    <s v="Technology"/>
    <s v="Computer Peripherals"/>
    <s v="Small Box"/>
    <d v="2016-09-08T00:00:00"/>
    <b v="0"/>
  </r>
  <r>
    <x v="2462"/>
    <s v="Y"/>
    <d v="2016-09-07T00:00:00"/>
    <s v="High"/>
    <n v="21"/>
    <x v="2444"/>
    <n v="0"/>
    <s v="Delivery Van"/>
    <n v="305.27999999999997"/>
    <n v="237.02"/>
    <n v="42.66"/>
    <x v="183"/>
    <s v="Mid Glamorgan"/>
    <s v="Home Office"/>
    <s v="Office Supplies"/>
    <s v="Storage &amp; Organization"/>
    <s v="Jumbo Drum"/>
    <d v="2016-09-08T00:00:00"/>
    <b v="1"/>
  </r>
  <r>
    <x v="2463"/>
    <s v="Y"/>
    <d v="2016-09-07T00:00:00"/>
    <s v="Low"/>
    <n v="6"/>
    <x v="2445"/>
    <n v="0.05"/>
    <s v="Express"/>
    <n v="-0.47"/>
    <n v="14.08"/>
    <n v="19.329999999999998"/>
    <x v="191"/>
    <s v="Mid Glamorgan"/>
    <s v="Corporate"/>
    <s v="Furniture"/>
    <s v="Office Furnishings"/>
    <s v="Small Box"/>
    <d v="2016-09-09T00:00:00"/>
    <b v="0"/>
  </r>
  <r>
    <x v="2464"/>
    <s v="Y"/>
    <d v="2016-09-07T00:00:00"/>
    <s v="Low"/>
    <n v="43"/>
    <x v="2446"/>
    <n v="0.08"/>
    <s v="Express"/>
    <n v="-225.94"/>
    <n v="27.42"/>
    <n v="24.68"/>
    <x v="191"/>
    <s v="Mid Glamorgan"/>
    <s v="Corporate"/>
    <s v="Office Supplies"/>
    <s v="Storage &amp; Organization"/>
    <s v="Small Box"/>
    <d v="2016-09-12T00:00:00"/>
    <b v="0"/>
  </r>
  <r>
    <x v="2465"/>
    <s v="N"/>
    <d v="2016-09-07T00:00:00"/>
    <s v="Critical"/>
    <n v="9"/>
    <x v="2447"/>
    <n v="0.03"/>
    <s v="Regular"/>
    <n v="44.76"/>
    <n v="127.79"/>
    <n v="15.99"/>
    <x v="333"/>
    <s v="Dyfed"/>
    <s v="Corporate"/>
    <s v="Technology"/>
    <s v="Computer Peripherals"/>
    <s v="Small Pack"/>
    <d v="2016-09-10T00:00:00"/>
    <b v="1"/>
  </r>
  <r>
    <x v="2466"/>
    <s v="N"/>
    <d v="2016-09-08T00:00:00"/>
    <s v="Not Specified"/>
    <n v="26"/>
    <x v="2448"/>
    <n v="0.1"/>
    <s v="Regular"/>
    <n v="506.94"/>
    <n v="217.99"/>
    <n v="22.99"/>
    <x v="362"/>
    <s v="Mid Glamorgan"/>
    <s v="Corporate"/>
    <s v="Technology"/>
    <s v="Telephones and Communication"/>
    <s v="Small Box"/>
    <d v="2016-09-09T00:00:00"/>
    <b v="1"/>
  </r>
  <r>
    <x v="2467"/>
    <s v="N"/>
    <d v="2016-09-09T00:00:00"/>
    <s v="Not Specified"/>
    <n v="14"/>
    <x v="2449"/>
    <n v="7.0000000000000007E-2"/>
    <s v="Express"/>
    <n v="88.64"/>
    <n v="34.840000000000003"/>
    <n v="19.47"/>
    <x v="51"/>
    <s v="Mid Glamorgan"/>
    <s v="Corporate"/>
    <s v="Office Supplies"/>
    <s v="Paper"/>
    <s v="Small Box"/>
    <d v="2016-09-12T00:00:00"/>
    <b v="1"/>
  </r>
  <r>
    <x v="2468"/>
    <s v="N"/>
    <d v="2016-09-09T00:00:00"/>
    <s v="Low"/>
    <n v="6"/>
    <x v="2450"/>
    <n v="0.08"/>
    <s v="Regular"/>
    <n v="17.72"/>
    <n v="47.44"/>
    <n v="21.5"/>
    <x v="212"/>
    <s v="South Glamorgan"/>
    <s v="Small Business"/>
    <s v="Office Supplies"/>
    <s v="Paper"/>
    <s v="Small Box"/>
    <d v="2016-09-13T00:00:00"/>
    <b v="1"/>
  </r>
  <r>
    <x v="2469"/>
    <s v="N"/>
    <d v="2016-09-09T00:00:00"/>
    <s v="High"/>
    <n v="5"/>
    <x v="2451"/>
    <n v="0.06"/>
    <s v="Regular"/>
    <n v="325.04000000000002"/>
    <n v="117.98"/>
    <n v="27.99"/>
    <x v="469"/>
    <s v="West Glamorgan"/>
    <s v="Consumer"/>
    <s v="Furniture"/>
    <s v="Office Furnishings"/>
    <s v="Medium Box"/>
    <d v="2016-09-10T00:00:00"/>
    <b v="1"/>
  </r>
  <r>
    <x v="2470"/>
    <s v="N"/>
    <d v="2016-09-09T00:00:00"/>
    <s v="High"/>
    <n v="37"/>
    <x v="2452"/>
    <n v="0.1"/>
    <s v="Regular"/>
    <n v="105.19"/>
    <n v="46.58"/>
    <n v="22.99"/>
    <x v="469"/>
    <s v="West Glamorgan"/>
    <s v="Consumer"/>
    <s v="Office Supplies"/>
    <s v="Pens &amp; Art Supplies"/>
    <s v="Small Pack"/>
    <d v="2016-09-11T00:00:00"/>
    <b v="1"/>
  </r>
  <r>
    <x v="2471"/>
    <s v="N"/>
    <d v="2016-09-10T00:00:00"/>
    <s v="High"/>
    <n v="10"/>
    <x v="2453"/>
    <n v="0.02"/>
    <s v="Express"/>
    <n v="-120.69"/>
    <n v="77.989999999999995"/>
    <n v="22.99"/>
    <x v="180"/>
    <s v="Mid Glamorgan"/>
    <s v="Consumer"/>
    <s v="Technology"/>
    <s v="Telephones and Communication"/>
    <s v="Small Box"/>
    <d v="2016-09-12T00:00:00"/>
    <b v="0"/>
  </r>
  <r>
    <x v="2472"/>
    <s v="N"/>
    <d v="2016-09-10T00:00:00"/>
    <s v="Not Specified"/>
    <n v="16"/>
    <x v="2454"/>
    <n v="0.01"/>
    <s v="Regular"/>
    <n v="-23.55"/>
    <n v="18.54"/>
    <n v="19.27"/>
    <x v="343"/>
    <s v="Mid Glamorgan"/>
    <s v="Corporate"/>
    <s v="Office Supplies"/>
    <s v="Binders and Binder Accessories"/>
    <s v="Small Box"/>
    <d v="2016-09-11T00:00:00"/>
    <b v="0"/>
  </r>
  <r>
    <x v="2473"/>
    <s v="N"/>
    <d v="2016-09-10T00:00:00"/>
    <s v="Critical"/>
    <n v="4"/>
    <x v="2455"/>
    <n v="7.0000000000000007E-2"/>
    <s v="Express"/>
    <n v="-13.86"/>
    <n v="34.979999999999997"/>
    <n v="21.58"/>
    <x v="528"/>
    <s v="Dyfed"/>
    <s v="Home Office"/>
    <s v="Furniture"/>
    <s v="Office Furnishings"/>
    <s v="Small Box"/>
    <d v="2016-09-12T00:00:00"/>
    <b v="0"/>
  </r>
  <r>
    <x v="2474"/>
    <s v="N"/>
    <d v="2016-09-11T00:00:00"/>
    <s v="Medium"/>
    <n v="26"/>
    <x v="2456"/>
    <n v="0.05"/>
    <s v="Regular"/>
    <n v="61.68"/>
    <n v="16.98"/>
    <n v="14.8"/>
    <x v="142"/>
    <s v="Mid Glamorgan"/>
    <s v="Small Business"/>
    <s v="Office Supplies"/>
    <s v="Paper"/>
    <s v="Wrap Bag"/>
    <d v="2016-09-13T00:00:00"/>
    <b v="1"/>
  </r>
  <r>
    <x v="2475"/>
    <s v="N"/>
    <d v="2016-09-11T00:00:00"/>
    <s v="Medium"/>
    <n v="10"/>
    <x v="2457"/>
    <n v="0.08"/>
    <s v="Regular"/>
    <n v="-141.62"/>
    <n v="77.989999999999995"/>
    <n v="19.260000000000002"/>
    <x v="142"/>
    <s v="Mid Glamorgan"/>
    <s v="Small Business"/>
    <s v="Technology"/>
    <s v="Telephones and Communication"/>
    <s v="Small Box"/>
    <d v="2016-09-13T00:00:00"/>
    <b v="0"/>
  </r>
  <r>
    <x v="2476"/>
    <s v="N"/>
    <d v="2016-09-11T00:00:00"/>
    <s v="Medium"/>
    <n v="40"/>
    <x v="2458"/>
    <n v="0.06"/>
    <s v="Regular"/>
    <n v="42.02"/>
    <n v="14.61"/>
    <n v="14.5"/>
    <x v="150"/>
    <s v="West Glamorgan"/>
    <s v="Home Office"/>
    <s v="Office Supplies"/>
    <s v="Labels"/>
    <s v="Small Box"/>
    <d v="2016-09-11T00:00:00"/>
    <b v="1"/>
  </r>
  <r>
    <x v="2477"/>
    <s v="N"/>
    <d v="2016-09-11T00:00:00"/>
    <s v="Medium"/>
    <n v="3"/>
    <x v="2459"/>
    <n v="0.01"/>
    <s v="Express"/>
    <n v="7.93"/>
    <n v="15.49"/>
    <n v="14.76"/>
    <x v="150"/>
    <s v="West Glamorgan"/>
    <s v="Home Office"/>
    <s v="Office Supplies"/>
    <s v="Rubber Bands"/>
    <s v="Wrap Bag"/>
    <d v="2016-09-13T00:00:00"/>
    <b v="1"/>
  </r>
  <r>
    <x v="2478"/>
    <s v="N"/>
    <d v="2016-09-11T00:00:00"/>
    <s v="High"/>
    <n v="6"/>
    <x v="2460"/>
    <n v="7.0000000000000007E-2"/>
    <s v="Regular"/>
    <n v="0.5"/>
    <n v="13.88"/>
    <n v="15.49"/>
    <x v="324"/>
    <s v="Mid Glamorgan"/>
    <s v="Corporate"/>
    <s v="Office Supplies"/>
    <s v="Binders and Binder Accessories"/>
    <s v="Small Box"/>
    <d v="2016-09-13T00:00:00"/>
    <b v="1"/>
  </r>
  <r>
    <x v="2479"/>
    <s v="N"/>
    <d v="2016-09-11T00:00:00"/>
    <s v="Low"/>
    <n v="25"/>
    <x v="2461"/>
    <n v="0"/>
    <s v="Delivery Van"/>
    <n v="37.950000000000003"/>
    <n v="82.98"/>
    <n v="40.74"/>
    <x v="289"/>
    <s v="Mid Glamorgan"/>
    <s v="Home Office"/>
    <s v="Furniture"/>
    <s v="Bookcases"/>
    <s v="Jumbo Box"/>
    <d v="2016-09-18T00:00:00"/>
    <b v="1"/>
  </r>
  <r>
    <x v="2480"/>
    <s v="N"/>
    <d v="2016-09-11T00:00:00"/>
    <s v="Low"/>
    <n v="22"/>
    <x v="2462"/>
    <n v="0.08"/>
    <s v="Regular"/>
    <n v="-31.82"/>
    <n v="27.73"/>
    <n v="21.42"/>
    <x v="28"/>
    <s v="Mid Glamorgan"/>
    <s v="Consumer"/>
    <s v="Office Supplies"/>
    <s v="Scissors, Rulers and Trimmers"/>
    <s v="Small Pack"/>
    <d v="2016-09-13T00:00:00"/>
    <b v="0"/>
  </r>
  <r>
    <x v="2481"/>
    <s v="N"/>
    <d v="2016-09-12T00:00:00"/>
    <s v="High"/>
    <n v="23"/>
    <x v="2463"/>
    <n v="0.06"/>
    <s v="Express"/>
    <n v="-120.65"/>
    <n v="17.809999999999999"/>
    <n v="22.49"/>
    <x v="62"/>
    <s v="Mid Glamorgan"/>
    <s v="Home Office"/>
    <s v="Office Supplies"/>
    <s v="Binders and Binder Accessories"/>
    <s v="Small Box"/>
    <d v="2016-09-13T00:00:00"/>
    <b v="0"/>
  </r>
  <r>
    <x v="2482"/>
    <s v="N"/>
    <d v="2016-09-12T00:00:00"/>
    <s v="Not Specified"/>
    <n v="32"/>
    <x v="2464"/>
    <n v="0.03"/>
    <s v="Regular"/>
    <n v="-0.13"/>
    <n v="20.85"/>
    <n v="19.600000000000001"/>
    <x v="58"/>
    <s v="Dyfed"/>
    <s v="Corporate"/>
    <s v="Office Supplies"/>
    <s v="Binders and Binder Accessories"/>
    <s v="Small Box"/>
    <d v="2016-09-14T00:00:00"/>
    <b v="0"/>
  </r>
  <r>
    <x v="2483"/>
    <s v="N"/>
    <d v="2016-09-12T00:00:00"/>
    <s v="Not Specified"/>
    <n v="18"/>
    <x v="2465"/>
    <n v="0.05"/>
    <s v="Delivery Van"/>
    <n v="-152.22999999999999"/>
    <n v="122.98"/>
    <n v="44"/>
    <x v="58"/>
    <s v="Dyfed"/>
    <s v="Corporate"/>
    <s v="Furniture"/>
    <s v="Chairs &amp; Chairmats"/>
    <s v="Jumbo Drum"/>
    <d v="2016-09-14T00:00:00"/>
    <b v="0"/>
  </r>
  <r>
    <x v="2484"/>
    <s v="N"/>
    <d v="2016-09-13T00:00:00"/>
    <s v="Not Specified"/>
    <n v="4"/>
    <x v="2466"/>
    <n v="0.06"/>
    <s v="Delivery Van"/>
    <n v="-2810.94"/>
    <n v="1372.14"/>
    <n v="28.7"/>
    <x v="492"/>
    <s v="South Glamorgan"/>
    <s v="Home Office"/>
    <s v="Technology"/>
    <s v="Office Machines"/>
    <s v="Jumbo Drum"/>
    <d v="2016-09-14T00:00:00"/>
    <b v="0"/>
  </r>
  <r>
    <x v="2485"/>
    <s v="N"/>
    <d v="2016-09-14T00:00:00"/>
    <s v="Medium"/>
    <n v="3"/>
    <x v="2467"/>
    <n v="0.03"/>
    <s v="Regular"/>
    <n v="-2392.04"/>
    <n v="711.99"/>
    <n v="38.49"/>
    <x v="46"/>
    <s v="Mid Glamorgan"/>
    <s v="Small Business"/>
    <s v="Technology"/>
    <s v="Copiers and Fax"/>
    <s v="Large Box"/>
    <d v="2016-09-16T00:00:00"/>
    <b v="0"/>
  </r>
  <r>
    <x v="2486"/>
    <s v="N"/>
    <d v="2016-09-14T00:00:00"/>
    <s v="Medium"/>
    <n v="21"/>
    <x v="2468"/>
    <n v="0.09"/>
    <s v="Delivery Van"/>
    <n v="33.14"/>
    <n v="171.31"/>
    <n v="74"/>
    <x v="46"/>
    <s v="Mid Glamorgan"/>
    <s v="Small Business"/>
    <s v="Furniture"/>
    <s v="Tables"/>
    <s v="Jumbo Drum"/>
    <d v="2016-09-14T00:00:00"/>
    <b v="1"/>
  </r>
  <r>
    <x v="2487"/>
    <s v="N"/>
    <d v="2016-09-14T00:00:00"/>
    <s v="Low"/>
    <n v="18"/>
    <x v="2469"/>
    <n v="0.06"/>
    <s v="Regular"/>
    <n v="1.72"/>
    <n v="61.99"/>
    <n v="33.99"/>
    <x v="352"/>
    <s v="Dyfed"/>
    <s v="Corporate"/>
    <s v="Technology"/>
    <s v="Computer Peripherals"/>
    <s v="Small Box"/>
    <d v="2016-09-16T00:00:00"/>
    <b v="1"/>
  </r>
  <r>
    <x v="2488"/>
    <s v="N"/>
    <d v="2016-09-14T00:00:00"/>
    <s v="Medium"/>
    <n v="18"/>
    <x v="2470"/>
    <n v="0.1"/>
    <s v="Regular"/>
    <n v="-10.5"/>
    <n v="21.78"/>
    <n v="19.760000000000002"/>
    <x v="149"/>
    <s v="Dyfed"/>
    <s v="Consumer"/>
    <s v="Office Supplies"/>
    <s v="Envelopes"/>
    <s v="Small Box"/>
    <d v="2016-09-14T00:00:00"/>
    <b v="0"/>
  </r>
  <r>
    <x v="2489"/>
    <s v="N"/>
    <d v="2016-09-14T00:00:00"/>
    <s v="Medium"/>
    <n v="8"/>
    <x v="2471"/>
    <n v="0.09"/>
    <s v="Regular"/>
    <n v="-12.28"/>
    <n v="52.99"/>
    <n v="33.99"/>
    <x v="149"/>
    <s v="Dyfed"/>
    <s v="Consumer"/>
    <s v="Office Supplies"/>
    <s v="Paper"/>
    <s v="Small Box"/>
    <d v="2016-09-16T00:00:00"/>
    <b v="0"/>
  </r>
  <r>
    <x v="2490"/>
    <s v="N"/>
    <d v="2016-09-14T00:00:00"/>
    <s v="Medium"/>
    <n v="39"/>
    <x v="2472"/>
    <n v="7.0000000000000007E-2"/>
    <s v="Regular"/>
    <n v="-81.03"/>
    <n v="27.73"/>
    <n v="21.42"/>
    <x v="149"/>
    <s v="Dyfed"/>
    <s v="Consumer"/>
    <s v="Office Supplies"/>
    <s v="Scissors, Rulers and Trimmers"/>
    <s v="Small Pack"/>
    <d v="2016-09-16T00:00:00"/>
    <b v="0"/>
  </r>
  <r>
    <x v="2491"/>
    <s v="N"/>
    <d v="2016-09-14T00:00:00"/>
    <s v="Medium"/>
    <n v="38"/>
    <x v="2473"/>
    <n v="0"/>
    <s v="Regular"/>
    <n v="80.900000000000006"/>
    <n v="42.98"/>
    <n v="20.5"/>
    <x v="423"/>
    <s v="Mid Glamorgan"/>
    <s v="Corporate"/>
    <s v="Technology"/>
    <s v="Computer Peripherals"/>
    <s v="Small Box"/>
    <d v="2016-09-15T00:00:00"/>
    <b v="1"/>
  </r>
  <r>
    <x v="2492"/>
    <s v="N"/>
    <d v="2016-09-14T00:00:00"/>
    <s v="Medium"/>
    <n v="37"/>
    <x v="2474"/>
    <n v="0.04"/>
    <s v="Regular"/>
    <n v="-108.95"/>
    <n v="16.28"/>
    <n v="19.739999999999998"/>
    <x v="423"/>
    <s v="Mid Glamorgan"/>
    <s v="Corporate"/>
    <s v="Office Supplies"/>
    <s v="Paper"/>
    <s v="Small Box"/>
    <d v="2016-09-14T00:00:00"/>
    <b v="0"/>
  </r>
  <r>
    <x v="2493"/>
    <s v="N"/>
    <d v="2016-09-14T00:00:00"/>
    <s v="Medium"/>
    <n v="23"/>
    <x v="2475"/>
    <n v="0.1"/>
    <s v="Regular"/>
    <n v="59.05"/>
    <n v="77.989999999999995"/>
    <n v="18.989999999999998"/>
    <x v="423"/>
    <s v="Mid Glamorgan"/>
    <s v="Corporate"/>
    <s v="Technology"/>
    <s v="Telephones and Communication"/>
    <s v="Small Box"/>
    <d v="2016-09-16T00:00:00"/>
    <b v="1"/>
  </r>
  <r>
    <x v="2494"/>
    <s v="N"/>
    <d v="2016-09-14T00:00:00"/>
    <s v="Medium"/>
    <n v="20"/>
    <x v="2476"/>
    <n v="0.02"/>
    <s v="Express"/>
    <n v="227"/>
    <n v="51.48"/>
    <n v="15.99"/>
    <x v="329"/>
    <s v="West Glamorgan"/>
    <s v="Corporate"/>
    <s v="Technology"/>
    <s v="Computer Peripherals"/>
    <s v="Small Pack"/>
    <d v="2016-09-16T00:00:00"/>
    <b v="1"/>
  </r>
  <r>
    <x v="2495"/>
    <s v="N"/>
    <d v="2016-09-14T00:00:00"/>
    <s v="Medium"/>
    <n v="25"/>
    <x v="2477"/>
    <n v="0.04"/>
    <s v="Regular"/>
    <n v="75.37"/>
    <n v="29.67"/>
    <n v="22.99"/>
    <x v="329"/>
    <s v="West Glamorgan"/>
    <s v="Corporate"/>
    <s v="Furniture"/>
    <s v="Office Furnishings"/>
    <s v="Small Pack"/>
    <d v="2016-09-15T00:00:00"/>
    <b v="1"/>
  </r>
  <r>
    <x v="2496"/>
    <s v="N"/>
    <d v="2016-09-14T00:00:00"/>
    <s v="Medium"/>
    <n v="36"/>
    <x v="2478"/>
    <n v="7.0000000000000007E-2"/>
    <s v="Regular"/>
    <n v="-13.24"/>
    <n v="13.88"/>
    <n v="15.49"/>
    <x v="329"/>
    <s v="West Glamorgan"/>
    <s v="Corporate"/>
    <s v="Furniture"/>
    <s v="Tables"/>
    <s v="Jumbo Box"/>
    <d v="2016-09-15T00:00:00"/>
    <b v="0"/>
  </r>
  <r>
    <x v="2497"/>
    <s v="N"/>
    <d v="2016-09-14T00:00:00"/>
    <s v="High"/>
    <n v="23"/>
    <x v="2479"/>
    <n v="0.03"/>
    <s v="Regular"/>
    <n v="49.99"/>
    <n v="19.399999999999999"/>
    <n v="15.71"/>
    <x v="529"/>
    <s v="West Glamorgan"/>
    <s v="Corporate"/>
    <s v="Office Supplies"/>
    <s v="Paper"/>
    <s v="Wrap Bag"/>
    <d v="2016-09-14T00:00:00"/>
    <b v="1"/>
  </r>
  <r>
    <x v="2498"/>
    <s v="N"/>
    <d v="2016-09-14T00:00:00"/>
    <s v="High"/>
    <n v="38"/>
    <x v="2480"/>
    <n v="0.05"/>
    <s v="Regular"/>
    <n v="-166.95"/>
    <n v="18.48"/>
    <n v="22.74"/>
    <x v="529"/>
    <s v="West Glamorgan"/>
    <s v="Corporate"/>
    <s v="Office Supplies"/>
    <s v="Paper"/>
    <s v="Small Box"/>
    <d v="2016-09-16T00:00:00"/>
    <b v="0"/>
  </r>
  <r>
    <x v="2499"/>
    <s v="N"/>
    <d v="2016-09-16T00:00:00"/>
    <s v="Medium"/>
    <n v="31"/>
    <x v="2481"/>
    <n v="0.1"/>
    <s v="Delivery Van"/>
    <n v="-185.01"/>
    <n v="37.979999999999997"/>
    <n v="28.36"/>
    <x v="513"/>
    <s v="South Glamorgan"/>
    <s v="Home Office"/>
    <s v="Furniture"/>
    <s v="Chairs &amp; Chairmats"/>
    <s v="Jumbo Drum"/>
    <d v="2016-09-18T00:00:00"/>
    <b v="0"/>
  </r>
  <r>
    <x v="2500"/>
    <s v="N"/>
    <d v="2016-09-18T00:00:00"/>
    <s v="High"/>
    <n v="25"/>
    <x v="2482"/>
    <n v="0.08"/>
    <s v="Express"/>
    <n v="440.11"/>
    <n v="60.04"/>
    <n v="19.79"/>
    <x v="530"/>
    <s v="Mid Glamorgan"/>
    <s v="Small Business"/>
    <s v="Office Supplies"/>
    <s v="Paper"/>
    <s v="Small Box"/>
    <d v="2016-09-20T00:00:00"/>
    <b v="1"/>
  </r>
  <r>
    <x v="2501"/>
    <s v="N"/>
    <d v="2016-09-18T00:00:00"/>
    <s v="High"/>
    <n v="12"/>
    <x v="2483"/>
    <n v="0.06"/>
    <s v="Regular"/>
    <n v="-30.83"/>
    <n v="19.45"/>
    <n v="20.28"/>
    <x v="415"/>
    <s v="Mid Glamorgan"/>
    <s v="Consumer"/>
    <s v="Office Supplies"/>
    <s v="Binders and Binder Accessories"/>
    <s v="Small Box"/>
    <d v="2016-09-20T00:00:00"/>
    <b v="0"/>
  </r>
  <r>
    <x v="2502"/>
    <s v="N"/>
    <d v="2016-09-18T00:00:00"/>
    <s v="Not Specified"/>
    <n v="46"/>
    <x v="2484"/>
    <n v="0.01"/>
    <s v="Regular"/>
    <n v="-66.58"/>
    <n v="24.99"/>
    <n v="23.44"/>
    <x v="122"/>
    <s v="Mid Glamorgan"/>
    <s v="Corporate"/>
    <s v="Technology"/>
    <s v="Office Machines"/>
    <s v="Medium Box"/>
    <d v="2016-09-20T00:00:00"/>
    <b v="0"/>
  </r>
  <r>
    <x v="2503"/>
    <s v="N"/>
    <d v="2016-09-18T00:00:00"/>
    <s v="Not Specified"/>
    <n v="25"/>
    <x v="2485"/>
    <n v="7.0000000000000007E-2"/>
    <s v="Regular"/>
    <n v="389.41"/>
    <n v="137.99"/>
    <n v="21.69"/>
    <x v="122"/>
    <s v="Mid Glamorgan"/>
    <s v="Corporate"/>
    <s v="Technology"/>
    <s v="Telephones and Communication"/>
    <s v="Small Box"/>
    <d v="2016-09-20T00:00:00"/>
    <b v="1"/>
  </r>
  <r>
    <x v="2504"/>
    <s v="N"/>
    <d v="2016-09-21T00:00:00"/>
    <s v="Medium"/>
    <n v="34"/>
    <x v="2486"/>
    <n v="0.04"/>
    <s v="Regular"/>
    <n v="-183.93"/>
    <n v="18.48"/>
    <n v="23.54"/>
    <x v="394"/>
    <s v="Mid Glamorgan"/>
    <s v="Small Business"/>
    <s v="Office Supplies"/>
    <s v="Paper"/>
    <s v="Small Box"/>
    <d v="2016-09-22T00:00:00"/>
    <b v="0"/>
  </r>
  <r>
    <x v="2505"/>
    <s v="N"/>
    <d v="2016-09-21T00:00:00"/>
    <s v="Medium"/>
    <n v="32"/>
    <x v="2487"/>
    <n v="0.09"/>
    <s v="Express"/>
    <n v="-180.4"/>
    <n v="27.42"/>
    <n v="24.68"/>
    <x v="394"/>
    <s v="Mid Glamorgan"/>
    <s v="Small Business"/>
    <s v="Office Supplies"/>
    <s v="Storage &amp; Organization"/>
    <s v="Small Box"/>
    <d v="2016-09-21T00:00:00"/>
    <b v="0"/>
  </r>
  <r>
    <x v="2506"/>
    <s v="N"/>
    <d v="2016-09-21T00:00:00"/>
    <s v="High"/>
    <n v="21"/>
    <x v="2488"/>
    <n v="0.09"/>
    <s v="Regular"/>
    <n v="2142.6799999999998"/>
    <n v="427.88"/>
    <n v="25.37"/>
    <x v="209"/>
    <s v="West Glamorgan"/>
    <s v="Home Office"/>
    <s v="Office Supplies"/>
    <s v="Storage &amp; Organization"/>
    <s v="Small Box"/>
    <d v="2016-09-21T00:00:00"/>
    <b v="1"/>
  </r>
  <r>
    <x v="2507"/>
    <s v="N"/>
    <d v="2016-09-21T00:00:00"/>
    <s v="High"/>
    <n v="7"/>
    <x v="1186"/>
    <n v="0.02"/>
    <s v="Regular"/>
    <n v="-50.66"/>
    <n v="27.7"/>
    <n v="25.25"/>
    <x v="222"/>
    <s v="South Glamorgan"/>
    <s v="Home Office"/>
    <s v="Office Supplies"/>
    <s v="Storage &amp; Organization"/>
    <s v="Small Box"/>
    <d v="2016-09-23T00:00:00"/>
    <b v="0"/>
  </r>
  <r>
    <x v="2508"/>
    <s v="N"/>
    <d v="2016-09-21T00:00:00"/>
    <s v="Medium"/>
    <n v="38"/>
    <x v="2489"/>
    <n v="0.1"/>
    <s v="Regular"/>
    <n v="-118.85"/>
    <n v="20.75"/>
    <n v="22.54"/>
    <x v="480"/>
    <s v="Dyfed"/>
    <s v="Corporate"/>
    <s v="Furniture"/>
    <s v="Office Furnishings"/>
    <s v="Small Pack"/>
    <d v="2016-09-23T00:00:00"/>
    <b v="0"/>
  </r>
  <r>
    <x v="2509"/>
    <s v="N"/>
    <d v="2016-09-21T00:00:00"/>
    <s v="Medium"/>
    <n v="24"/>
    <x v="2490"/>
    <n v="0.09"/>
    <s v="Regular"/>
    <n v="-2.98"/>
    <n v="17.850000000000001"/>
    <n v="16.27"/>
    <x v="480"/>
    <s v="Dyfed"/>
    <s v="Corporate"/>
    <s v="Office Supplies"/>
    <s v="Pens &amp; Art Supplies"/>
    <s v="Wrap Bag"/>
    <d v="2016-09-22T00:00:00"/>
    <b v="0"/>
  </r>
  <r>
    <x v="2510"/>
    <s v="N"/>
    <d v="2016-09-22T00:00:00"/>
    <s v="Low"/>
    <n v="47"/>
    <x v="2491"/>
    <n v="7.0000000000000007E-2"/>
    <s v="Regular"/>
    <n v="43.51"/>
    <n v="16.260000000000002"/>
    <n v="15.2"/>
    <x v="224"/>
    <s v="Dyfed"/>
    <s v="Small Business"/>
    <s v="Office Supplies"/>
    <s v="Pens &amp; Art Supplies"/>
    <s v="Wrap Bag"/>
    <d v="2016-09-24T00:00:00"/>
    <b v="1"/>
  </r>
  <r>
    <x v="2511"/>
    <s v="N"/>
    <d v="2016-09-22T00:00:00"/>
    <s v="Low"/>
    <n v="17"/>
    <x v="2492"/>
    <n v="0.09"/>
    <s v="Regular"/>
    <n v="3.78"/>
    <n v="14.88"/>
    <n v="15.01"/>
    <x v="224"/>
    <s v="Dyfed"/>
    <s v="Small Business"/>
    <s v="Office Supplies"/>
    <s v="Pens &amp; Art Supplies"/>
    <s v="Wrap Bag"/>
    <d v="2016-09-27T00:00:00"/>
    <b v="1"/>
  </r>
  <r>
    <x v="2512"/>
    <s v="N"/>
    <d v="2016-09-23T00:00:00"/>
    <s v="Low"/>
    <n v="41"/>
    <x v="2493"/>
    <n v="0.06"/>
    <s v="Regular"/>
    <n v="547.73"/>
    <n v="43.78"/>
    <n v="15.99"/>
    <x v="155"/>
    <s v="Mid Glamorgan"/>
    <s v="Home Office"/>
    <s v="Technology"/>
    <s v="Computer Peripherals"/>
    <s v="Small Pack"/>
    <d v="2016-09-27T00:00:00"/>
    <b v="1"/>
  </r>
  <r>
    <x v="2513"/>
    <s v="N"/>
    <d v="2016-09-23T00:00:00"/>
    <s v="Low"/>
    <n v="3"/>
    <x v="2494"/>
    <n v="0.06"/>
    <s v="Regular"/>
    <n v="-5.96"/>
    <n v="16.98"/>
    <n v="19.02"/>
    <x v="155"/>
    <s v="Mid Glamorgan"/>
    <s v="Home Office"/>
    <s v="Office Supplies"/>
    <s v="Paper"/>
    <s v="Small Box"/>
    <d v="2016-09-25T00:00:00"/>
    <b v="0"/>
  </r>
  <r>
    <x v="2514"/>
    <s v="N"/>
    <d v="2016-09-23T00:00:00"/>
    <s v="Low"/>
    <n v="35"/>
    <x v="2495"/>
    <n v="0.06"/>
    <s v="Regular"/>
    <n v="-85.91"/>
    <n v="28.99"/>
    <n v="22.99"/>
    <x v="155"/>
    <s v="Mid Glamorgan"/>
    <s v="Home Office"/>
    <s v="Office Supplies"/>
    <s v="Pens &amp; Art Supplies"/>
    <s v="Small Pack"/>
    <d v="2016-09-27T00:00:00"/>
    <b v="0"/>
  </r>
  <r>
    <x v="2515"/>
    <s v="N"/>
    <d v="2016-09-23T00:00:00"/>
    <s v="Low"/>
    <n v="19"/>
    <x v="2496"/>
    <n v="0"/>
    <s v="Regular"/>
    <n v="-621.04999999999995"/>
    <n v="221.37"/>
    <n v="83"/>
    <x v="155"/>
    <s v="Mid Glamorgan"/>
    <s v="Home Office"/>
    <s v="Furniture"/>
    <s v="Tables"/>
    <s v="Large Box"/>
    <d v="2016-10-02T00:00:00"/>
    <b v="0"/>
  </r>
  <r>
    <x v="2516"/>
    <s v="N"/>
    <d v="2016-09-23T00:00:00"/>
    <s v="Critical"/>
    <n v="28"/>
    <x v="2497"/>
    <n v="0"/>
    <s v="Regular"/>
    <n v="150.94"/>
    <n v="51.99"/>
    <n v="24.25"/>
    <x v="471"/>
    <s v="Mid Glamorgan"/>
    <s v="Consumer"/>
    <s v="Technology"/>
    <s v="Computer Peripherals"/>
    <s v="Small Box"/>
    <d v="2016-09-25T00:00:00"/>
    <b v="1"/>
  </r>
  <r>
    <x v="2517"/>
    <s v="N"/>
    <d v="2016-09-24T00:00:00"/>
    <s v="High"/>
    <n v="23"/>
    <x v="2498"/>
    <n v="0.01"/>
    <s v="Delivery Van"/>
    <n v="1546.65"/>
    <n v="360.21"/>
    <n v="54.19"/>
    <x v="369"/>
    <s v="West Glamorgan"/>
    <s v="Corporate"/>
    <s v="Furniture"/>
    <s v="Tables"/>
    <s v="Jumbo Box"/>
    <d v="2016-09-26T00:00:00"/>
    <b v="1"/>
  </r>
  <r>
    <x v="2518"/>
    <s v="N"/>
    <d v="2016-09-24T00:00:00"/>
    <s v="High"/>
    <n v="33"/>
    <x v="2499"/>
    <n v="0.09"/>
    <s v="Regular"/>
    <n v="1348.61"/>
    <n v="207.99"/>
    <n v="18.2"/>
    <x v="369"/>
    <s v="West Glamorgan"/>
    <s v="Corporate"/>
    <s v="Technology"/>
    <s v="Telephones and Communication"/>
    <s v="Small Box"/>
    <d v="2016-09-25T00:00:00"/>
    <b v="1"/>
  </r>
  <r>
    <x v="2519"/>
    <s v="N"/>
    <d v="2016-09-25T00:00:00"/>
    <s v="High"/>
    <n v="47"/>
    <x v="2500"/>
    <n v="0"/>
    <s v="Regular"/>
    <n v="273.04000000000002"/>
    <n v="31.98"/>
    <n v="19.97"/>
    <x v="204"/>
    <s v="Dyfed"/>
    <s v="Corporate"/>
    <s v="Office Supplies"/>
    <s v="Paper"/>
    <s v="Small Box"/>
    <d v="2016-09-27T00:00:00"/>
    <b v="1"/>
  </r>
  <r>
    <x v="2520"/>
    <s v="N"/>
    <d v="2016-09-26T00:00:00"/>
    <s v="High"/>
    <n v="6"/>
    <x v="2501"/>
    <n v="0.06"/>
    <s v="Regular"/>
    <n v="-296.27999999999997"/>
    <n v="107.99"/>
    <n v="18.899999999999999"/>
    <x v="234"/>
    <s v="Mid Glamorgan"/>
    <s v="Corporate"/>
    <s v="Technology"/>
    <s v="Telephones and Communication"/>
    <s v="Small Box"/>
    <d v="2016-09-28T00:00:00"/>
    <b v="0"/>
  </r>
  <r>
    <x v="2521"/>
    <s v="N"/>
    <d v="2016-09-26T00:00:00"/>
    <s v="High"/>
    <n v="43"/>
    <x v="2502"/>
    <n v="0.05"/>
    <s v="Regular"/>
    <n v="1841.86"/>
    <n v="187.99"/>
    <n v="22.99"/>
    <x v="171"/>
    <s v="West Glamorgan"/>
    <s v="Home Office"/>
    <s v="Technology"/>
    <s v="Telephones and Communication"/>
    <s v="Small Box"/>
    <d v="2016-09-27T00:00:00"/>
    <b v="1"/>
  </r>
  <r>
    <x v="2522"/>
    <s v="N"/>
    <d v="2016-09-28T00:00:00"/>
    <s v="High"/>
    <n v="40"/>
    <x v="1730"/>
    <n v="0.09"/>
    <s v="Regular"/>
    <n v="-129.31"/>
    <n v="15.98"/>
    <n v="19.260000000000002"/>
    <x v="469"/>
    <s v="Mid Glamorgan"/>
    <s v="Consumer"/>
    <s v="Office Supplies"/>
    <s v="Binders and Binder Accessories"/>
    <s v="Small Box"/>
    <d v="2016-09-30T00:00:00"/>
    <b v="0"/>
  </r>
  <r>
    <x v="2523"/>
    <s v="N"/>
    <d v="2016-09-28T00:00:00"/>
    <s v="High"/>
    <n v="23"/>
    <x v="2503"/>
    <n v="7.0000000000000007E-2"/>
    <s v="Regular"/>
    <n v="29.57"/>
    <n v="16.73"/>
    <n v="15.52"/>
    <x v="469"/>
    <s v="Mid Glamorgan"/>
    <s v="Consumer"/>
    <s v="Office Supplies"/>
    <s v="Paper"/>
    <s v="Wrap Bag"/>
    <d v="2016-09-29T00:00:00"/>
    <b v="1"/>
  </r>
  <r>
    <x v="2524"/>
    <s v="N"/>
    <d v="2016-09-28T00:00:00"/>
    <s v="Critical"/>
    <n v="37"/>
    <x v="2504"/>
    <n v="0.05"/>
    <s v="Regular"/>
    <n v="424"/>
    <n v="56.01"/>
    <n v="17.5"/>
    <x v="24"/>
    <s v="Mid Glamorgan"/>
    <s v="Corporate"/>
    <s v="Office Supplies"/>
    <s v="Appliances"/>
    <s v="Small Box"/>
    <d v="2016-09-30T00:00:00"/>
    <b v="1"/>
  </r>
  <r>
    <x v="2525"/>
    <s v="N"/>
    <d v="2016-09-28T00:00:00"/>
    <s v="Critical"/>
    <n v="12"/>
    <x v="2505"/>
    <n v="0.06"/>
    <s v="Regular"/>
    <n v="13.92"/>
    <n v="18.68"/>
    <n v="15.5"/>
    <x v="24"/>
    <s v="Mid Glamorgan"/>
    <s v="Corporate"/>
    <s v="Office Supplies"/>
    <s v="Pens &amp; Art Supplies"/>
    <s v="Wrap Bag"/>
    <d v="2016-09-29T00:00:00"/>
    <b v="1"/>
  </r>
  <r>
    <x v="2526"/>
    <s v="N"/>
    <d v="2016-10-01T00:00:00"/>
    <s v="Low"/>
    <n v="19"/>
    <x v="2506"/>
    <n v="0"/>
    <s v="Regular"/>
    <n v="7.56"/>
    <n v="13.48"/>
    <n v="14.7"/>
    <x v="163"/>
    <s v="Mid Glamorgan"/>
    <s v="Corporate"/>
    <s v="Office Supplies"/>
    <s v="Rubber Bands"/>
    <s v="Wrap Bag"/>
    <d v="2016-10-05T00:00:00"/>
    <b v="1"/>
  </r>
  <r>
    <x v="2527"/>
    <s v="N"/>
    <d v="2016-10-01T00:00:00"/>
    <s v="Low"/>
    <n v="45"/>
    <x v="2507"/>
    <n v="0.05"/>
    <s v="Regular"/>
    <n v="0.56999999999999995"/>
    <n v="13.68"/>
    <n v="14.7"/>
    <x v="163"/>
    <s v="Mid Glamorgan"/>
    <s v="Corporate"/>
    <s v="Office Supplies"/>
    <s v="Pens &amp; Art Supplies"/>
    <s v="Wrap Bag"/>
    <d v="2016-10-05T00:00:00"/>
    <b v="1"/>
  </r>
  <r>
    <x v="2528"/>
    <s v="N"/>
    <d v="2016-10-02T00:00:00"/>
    <s v="Not Specified"/>
    <n v="30"/>
    <x v="2508"/>
    <n v="0.08"/>
    <s v="Regular"/>
    <n v="-84.58"/>
    <n v="42.98"/>
    <n v="33.99"/>
    <x v="163"/>
    <s v="Mid Glamorgan"/>
    <s v="Consumer"/>
    <s v="Office Supplies"/>
    <s v="Paper"/>
    <s v="Small Box"/>
    <d v="2016-10-04T00:00:00"/>
    <b v="0"/>
  </r>
  <r>
    <x v="2529"/>
    <s v="N"/>
    <d v="2016-10-02T00:00:00"/>
    <s v="Not Specified"/>
    <n v="47"/>
    <x v="2509"/>
    <n v="0"/>
    <s v="Delivery Van"/>
    <n v="640.16"/>
    <n v="388.13"/>
    <n v="99.63"/>
    <x v="163"/>
    <s v="Mid Glamorgan"/>
    <s v="Consumer"/>
    <s v="Furniture"/>
    <s v="Tables"/>
    <s v="Jumbo Box"/>
    <d v="2016-10-03T00:00:00"/>
    <b v="1"/>
  </r>
  <r>
    <x v="2530"/>
    <s v="N"/>
    <d v="2016-10-02T00:00:00"/>
    <s v="Critical"/>
    <n v="50"/>
    <x v="2510"/>
    <n v="0.04"/>
    <s v="Regular"/>
    <n v="-219.01"/>
    <n v="20.45"/>
    <n v="21.77"/>
    <x v="155"/>
    <s v="Mid Glamorgan"/>
    <s v="Home Office"/>
    <s v="Office Supplies"/>
    <s v="Scissors, Rulers and Trimmers"/>
    <s v="Small Pack"/>
    <d v="2016-10-04T00:00:00"/>
    <b v="0"/>
  </r>
  <r>
    <x v="2531"/>
    <s v="N"/>
    <d v="2016-10-02T00:00:00"/>
    <s v="Critical"/>
    <n v="17"/>
    <x v="2511"/>
    <n v="0.04"/>
    <s v="Regular"/>
    <n v="247.84"/>
    <n v="127.99"/>
    <n v="18.23"/>
    <x v="155"/>
    <s v="Mid Glamorgan"/>
    <s v="Home Office"/>
    <s v="Technology"/>
    <s v="Telephones and Communication"/>
    <s v="Small Box"/>
    <d v="2016-10-04T00:00:00"/>
    <b v="1"/>
  </r>
  <r>
    <x v="2532"/>
    <s v="N"/>
    <d v="2016-10-02T00:00:00"/>
    <s v="Low"/>
    <n v="48"/>
    <x v="2512"/>
    <n v="0.03"/>
    <s v="Regular"/>
    <n v="259.98"/>
    <n v="31.98"/>
    <n v="19.97"/>
    <x v="235"/>
    <s v="West Glamorgan"/>
    <s v="Consumer"/>
    <s v="Office Supplies"/>
    <s v="Paper"/>
    <s v="Small Box"/>
    <d v="2016-10-04T00:00:00"/>
    <b v="1"/>
  </r>
  <r>
    <x v="2533"/>
    <s v="N"/>
    <d v="2016-10-03T00:00:00"/>
    <s v="Medium"/>
    <n v="15"/>
    <x v="2513"/>
    <n v="0"/>
    <s v="Regular"/>
    <n v="290.75"/>
    <n v="42.93"/>
    <n v="17.920000000000002"/>
    <x v="32"/>
    <s v="Mid Glamorgan"/>
    <s v="Small Business"/>
    <s v="Furniture"/>
    <s v="Office Furnishings"/>
    <s v="Small Pack"/>
    <d v="2016-10-05T00:00:00"/>
    <b v="1"/>
  </r>
  <r>
    <x v="2534"/>
    <s v="N"/>
    <d v="2016-10-03T00:00:00"/>
    <s v="Medium"/>
    <n v="7"/>
    <x v="2514"/>
    <n v="0.08"/>
    <s v="Express"/>
    <n v="16.22"/>
    <n v="31.98"/>
    <n v="19.86"/>
    <x v="32"/>
    <s v="Mid Glamorgan"/>
    <s v="Small Business"/>
    <s v="Office Supplies"/>
    <s v="Paper"/>
    <s v="Small Box"/>
    <d v="2016-10-05T00:00:00"/>
    <b v="1"/>
  </r>
  <r>
    <x v="2535"/>
    <s v="N"/>
    <d v="2016-10-03T00:00:00"/>
    <s v="Not Specified"/>
    <n v="46"/>
    <x v="2515"/>
    <n v="0.08"/>
    <s v="Regular"/>
    <n v="-48.72"/>
    <n v="22.23"/>
    <n v="18.68"/>
    <x v="124"/>
    <s v="Mid Glamorgan"/>
    <s v="Small Business"/>
    <s v="Office Supplies"/>
    <s v="Scissors, Rulers and Trimmers"/>
    <s v="Small Pack"/>
    <d v="2016-10-05T00:00:00"/>
    <b v="0"/>
  </r>
  <r>
    <x v="2536"/>
    <s v="Y"/>
    <d v="2016-10-04T00:00:00"/>
    <s v="Medium"/>
    <n v="6"/>
    <x v="2516"/>
    <n v="7.0000000000000007E-2"/>
    <s v="Regular"/>
    <n v="51.16"/>
    <n v="66.959999999999994"/>
    <n v="24.75"/>
    <x v="6"/>
    <s v="West Glamorgan"/>
    <s v="Corporate"/>
    <s v="Office Supplies"/>
    <s v="Paper"/>
    <s v="Small Box"/>
    <d v="2016-10-06T00:00:00"/>
    <b v="1"/>
  </r>
  <r>
    <x v="2537"/>
    <s v="Y"/>
    <d v="2016-10-04T00:00:00"/>
    <s v="Medium"/>
    <n v="25"/>
    <x v="2517"/>
    <n v="7.0000000000000007E-2"/>
    <s v="Regular"/>
    <n v="-63.09"/>
    <n v="26.97"/>
    <n v="21.51"/>
    <x v="6"/>
    <s v="West Glamorgan"/>
    <s v="Corporate"/>
    <s v="Office Supplies"/>
    <s v="Storage &amp; Organization"/>
    <s v="Small Box"/>
    <d v="2016-10-05T00:00:00"/>
    <b v="0"/>
  </r>
  <r>
    <x v="2538"/>
    <s v="N"/>
    <d v="2016-10-05T00:00:00"/>
    <s v="Not Specified"/>
    <n v="38"/>
    <x v="2518"/>
    <n v="0.04"/>
    <s v="Regular"/>
    <n v="30.43"/>
    <n v="21.99"/>
    <n v="19.12"/>
    <x v="460"/>
    <s v="West Glamorgan"/>
    <s v="Consumer"/>
    <s v="Office Supplies"/>
    <s v="Paper"/>
    <s v="Small Box"/>
    <d v="2016-10-07T00:00:00"/>
    <b v="1"/>
  </r>
  <r>
    <x v="2539"/>
    <s v="N"/>
    <d v="2016-10-05T00:00:00"/>
    <s v="High"/>
    <n v="43"/>
    <x v="2519"/>
    <n v="7.0000000000000007E-2"/>
    <s v="Regular"/>
    <n v="218.66"/>
    <n v="37.979999999999997"/>
    <n v="19.37"/>
    <x v="244"/>
    <s v="Mid Glamorgan"/>
    <s v="Consumer"/>
    <s v="Office Supplies"/>
    <s v="Appliances"/>
    <s v="Medium Box"/>
    <d v="2016-10-06T00:00:00"/>
    <b v="1"/>
  </r>
  <r>
    <x v="2540"/>
    <s v="N"/>
    <d v="2016-10-05T00:00:00"/>
    <s v="High"/>
    <n v="38"/>
    <x v="2520"/>
    <n v="0.01"/>
    <s v="Delivery Van"/>
    <n v="67.3"/>
    <n v="147.99"/>
    <n v="42.63"/>
    <x v="244"/>
    <s v="Mid Glamorgan"/>
    <s v="Consumer"/>
    <s v="Furniture"/>
    <s v="Chairs &amp; Chairmats"/>
    <s v="Jumbo Drum"/>
    <d v="2016-10-07T00:00:00"/>
    <b v="1"/>
  </r>
  <r>
    <x v="2541"/>
    <s v="N"/>
    <d v="2016-10-05T00:00:00"/>
    <s v="High"/>
    <n v="39"/>
    <x v="2521"/>
    <n v="7.0000000000000007E-2"/>
    <s v="Regular"/>
    <n v="2477.7199999999998"/>
    <n v="162.97999999999999"/>
    <n v="27.99"/>
    <x v="244"/>
    <s v="Mid Glamorgan"/>
    <s v="Consumer"/>
    <s v="Technology"/>
    <s v="Office Machines"/>
    <s v="Medium Box"/>
    <d v="2016-10-05T00:00:00"/>
    <b v="1"/>
  </r>
  <r>
    <x v="2542"/>
    <s v="N"/>
    <d v="2016-10-06T00:00:00"/>
    <s v="Not Specified"/>
    <n v="18"/>
    <x v="2522"/>
    <n v="0.02"/>
    <s v="Regular"/>
    <n v="-18.079999999999998"/>
    <n v="18.48"/>
    <n v="19.14"/>
    <x v="194"/>
    <s v="West Glamorgan"/>
    <s v="Small Business"/>
    <s v="Office Supplies"/>
    <s v="Paper"/>
    <s v="Small Box"/>
    <d v="2016-10-07T00:00:00"/>
    <b v="0"/>
  </r>
  <r>
    <x v="2543"/>
    <s v="Y"/>
    <d v="2016-10-06T00:00:00"/>
    <s v="Low"/>
    <n v="41"/>
    <x v="2523"/>
    <n v="0.03"/>
    <s v="Regular"/>
    <n v="89.5"/>
    <n v="18.079999999999998"/>
    <n v="15.82"/>
    <x v="322"/>
    <s v="West Glamorgan"/>
    <s v="Corporate"/>
    <s v="Office Supplies"/>
    <s v="Rubber Bands"/>
    <s v="Wrap Bag"/>
    <d v="2016-10-15T00:00:00"/>
    <b v="1"/>
  </r>
  <r>
    <x v="2544"/>
    <s v="N"/>
    <d v="2016-10-08T00:00:00"/>
    <s v="High"/>
    <n v="1"/>
    <x v="2524"/>
    <n v="0.09"/>
    <s v="Regular"/>
    <n v="-10.67"/>
    <n v="42.98"/>
    <n v="25.63"/>
    <x v="357"/>
    <s v="South Glamorgan"/>
    <s v="Small Business"/>
    <s v="Office Supplies"/>
    <s v="Binders and Binder Accessories"/>
    <s v="Small Box"/>
    <d v="2016-10-10T00:00:00"/>
    <b v="0"/>
  </r>
  <r>
    <x v="2545"/>
    <s v="N"/>
    <d v="2016-10-08T00:00:00"/>
    <s v="High"/>
    <n v="42"/>
    <x v="2525"/>
    <n v="0.09"/>
    <s v="Regular"/>
    <n v="166.88"/>
    <n v="46.54"/>
    <n v="28.72"/>
    <x v="357"/>
    <s v="South Glamorgan"/>
    <s v="Small Business"/>
    <s v="Office Supplies"/>
    <s v="Binders and Binder Accessories"/>
    <s v="Small Box"/>
    <d v="2016-10-09T00:00:00"/>
    <b v="1"/>
  </r>
  <r>
    <x v="2546"/>
    <s v="N"/>
    <d v="2016-10-08T00:00:00"/>
    <s v="Critical"/>
    <n v="40"/>
    <x v="2526"/>
    <n v="0.01"/>
    <s v="Regular"/>
    <n v="-37.049999999999997"/>
    <n v="18.48"/>
    <n v="19.14"/>
    <x v="108"/>
    <s v="Mid Glamorgan"/>
    <s v="Small Business"/>
    <s v="Office Supplies"/>
    <s v="Paper"/>
    <s v="Small Box"/>
    <d v="2016-10-09T00:00:00"/>
    <b v="0"/>
  </r>
  <r>
    <x v="2547"/>
    <s v="N"/>
    <d v="2016-10-08T00:00:00"/>
    <s v="Critical"/>
    <n v="16"/>
    <x v="2527"/>
    <n v="0.02"/>
    <s v="Regular"/>
    <n v="-15.01"/>
    <n v="22.23"/>
    <n v="18.68"/>
    <x v="108"/>
    <s v="Mid Glamorgan"/>
    <s v="Small Business"/>
    <s v="Office Supplies"/>
    <s v="Scissors, Rulers and Trimmers"/>
    <s v="Small Pack"/>
    <d v="2016-10-10T00:00:00"/>
    <b v="0"/>
  </r>
  <r>
    <x v="2548"/>
    <s v="N"/>
    <d v="2016-10-08T00:00:00"/>
    <s v="Low"/>
    <n v="39"/>
    <x v="2528"/>
    <n v="0.1"/>
    <s v="Regular"/>
    <n v="701.57"/>
    <n v="79.84"/>
    <n v="14.99"/>
    <x v="185"/>
    <s v="Mid Glamorgan"/>
    <s v="Home Office"/>
    <s v="Office Supplies"/>
    <s v="Appliances"/>
    <s v="Small Box"/>
    <d v="2016-10-10T00:00:00"/>
    <b v="1"/>
  </r>
  <r>
    <x v="2549"/>
    <s v="N"/>
    <d v="2016-10-08T00:00:00"/>
    <s v="Low"/>
    <n v="21"/>
    <x v="2529"/>
    <n v="0"/>
    <s v="Express"/>
    <n v="167.12"/>
    <n v="68.959999999999994"/>
    <n v="27.22"/>
    <x v="27"/>
    <s v="West Glamorgan"/>
    <s v="Consumer"/>
    <s v="Office Supplies"/>
    <s v="Appliances"/>
    <s v="Small Box"/>
    <d v="2016-10-17T00:00:00"/>
    <b v="1"/>
  </r>
  <r>
    <x v="2550"/>
    <s v="N"/>
    <d v="2016-10-09T00:00:00"/>
    <s v="Not Specified"/>
    <n v="7"/>
    <x v="2530"/>
    <n v="0.04"/>
    <s v="Express"/>
    <n v="-324.08999999999997"/>
    <n v="291.48"/>
    <n v="49"/>
    <x v="531"/>
    <s v="South Glamorgan"/>
    <s v="Corporate"/>
    <s v="Office Supplies"/>
    <s v="Storage &amp; Organization"/>
    <s v="Large Box"/>
    <d v="2016-10-11T00:00:00"/>
    <b v="0"/>
  </r>
  <r>
    <x v="2551"/>
    <s v="N"/>
    <d v="2016-10-10T00:00:00"/>
    <s v="Low"/>
    <n v="49"/>
    <x v="2531"/>
    <n v="0.09"/>
    <s v="Regular"/>
    <n v="3071.57"/>
    <n v="221.84"/>
    <n v="35.21"/>
    <x v="23"/>
    <s v="Mid Glamorgan"/>
    <s v="Small Business"/>
    <s v="Furniture"/>
    <s v="Office Furnishings"/>
    <s v="Large Box"/>
    <d v="2016-10-14T00:00:00"/>
    <b v="1"/>
  </r>
  <r>
    <x v="2552"/>
    <s v="N"/>
    <d v="2016-10-10T00:00:00"/>
    <s v="Medium"/>
    <n v="1"/>
    <x v="2532"/>
    <n v="0.03"/>
    <s v="Regular"/>
    <n v="2.85"/>
    <n v="17.079999999999998"/>
    <n v="16.03"/>
    <x v="325"/>
    <s v="Mid Glamorgan"/>
    <s v="Consumer"/>
    <s v="Furniture"/>
    <s v="Office Furnishings"/>
    <s v="Wrap Bag"/>
    <d v="2016-10-13T00:00:00"/>
    <b v="1"/>
  </r>
  <r>
    <x v="2553"/>
    <s v="N"/>
    <d v="2016-10-11T00:00:00"/>
    <s v="High"/>
    <n v="8"/>
    <x v="2533"/>
    <n v="0.03"/>
    <s v="Express"/>
    <n v="33.28"/>
    <n v="52.98"/>
    <n v="19.329999999999998"/>
    <x v="339"/>
    <s v="Mid Glamorgan"/>
    <s v="Home Office"/>
    <s v="Office Supplies"/>
    <s v="Appliances"/>
    <s v="Small Box"/>
    <d v="2016-10-11T00:00:00"/>
    <b v="1"/>
  </r>
  <r>
    <x v="2554"/>
    <s v="N"/>
    <d v="2016-10-11T00:00:00"/>
    <s v="High"/>
    <n v="11"/>
    <x v="2534"/>
    <n v="0.09"/>
    <s v="Regular"/>
    <n v="9.48"/>
    <n v="15.08"/>
    <n v="14.99"/>
    <x v="339"/>
    <s v="Mid Glamorgan"/>
    <s v="Home Office"/>
    <s v="Office Supplies"/>
    <s v="Labels"/>
    <s v="Small Box"/>
    <d v="2016-10-13T00:00:00"/>
    <b v="1"/>
  </r>
  <r>
    <x v="2555"/>
    <s v="N"/>
    <d v="2016-10-11T00:00:00"/>
    <s v="Not Specified"/>
    <n v="33"/>
    <x v="2535"/>
    <n v="0.05"/>
    <s v="Express"/>
    <n v="-30.94"/>
    <n v="20.32"/>
    <n v="16.38"/>
    <x v="521"/>
    <s v="Mid Glamorgan"/>
    <s v="Home Office"/>
    <s v="Technology"/>
    <s v="Computer Peripherals"/>
    <s v="Small Pack"/>
    <d v="2016-10-12T00:00:00"/>
    <b v="0"/>
  </r>
  <r>
    <x v="2556"/>
    <s v="Y"/>
    <d v="2016-10-12T00:00:00"/>
    <s v="Critical"/>
    <n v="26"/>
    <x v="2536"/>
    <n v="0.1"/>
    <s v="Regular"/>
    <n v="73.11"/>
    <n v="22.14"/>
    <n v="16.27"/>
    <x v="32"/>
    <s v="Mid Glamorgan"/>
    <s v="Small Business"/>
    <s v="Office Supplies"/>
    <s v="Paper"/>
    <s v="Wrap Bag"/>
    <d v="2016-10-14T00:00:00"/>
    <b v="1"/>
  </r>
  <r>
    <x v="2557"/>
    <s v="N"/>
    <d v="2016-10-13T00:00:00"/>
    <s v="Medium"/>
    <n v="6"/>
    <x v="2537"/>
    <n v="0.1"/>
    <s v="Regular"/>
    <n v="-1.24"/>
    <n v="37.979999999999997"/>
    <n v="19.37"/>
    <x v="532"/>
    <s v="Mid Glamorgan"/>
    <s v="Corporate"/>
    <s v="Office Supplies"/>
    <s v="Appliances"/>
    <s v="Medium Box"/>
    <d v="2016-10-15T00:00:00"/>
    <b v="0"/>
  </r>
  <r>
    <x v="2558"/>
    <s v="N"/>
    <d v="2016-10-13T00:00:00"/>
    <s v="Medium"/>
    <n v="21"/>
    <x v="2538"/>
    <n v="0.06"/>
    <s v="Regular"/>
    <n v="2.2000000000000002"/>
    <n v="14.78"/>
    <n v="15.34"/>
    <x v="532"/>
    <s v="Mid Glamorgan"/>
    <s v="Corporate"/>
    <s v="Office Supplies"/>
    <s v="Pens &amp; Art Supplies"/>
    <s v="Wrap Bag"/>
    <d v="2016-10-14T00:00:00"/>
    <b v="1"/>
  </r>
  <r>
    <x v="2559"/>
    <s v="N"/>
    <d v="2016-10-14T00:00:00"/>
    <s v="Critical"/>
    <n v="12"/>
    <x v="2539"/>
    <n v="0.06"/>
    <s v="Regular"/>
    <n v="5327.54"/>
    <n v="1950.02"/>
    <n v="27.99"/>
    <x v="34"/>
    <s v="South Glamorgan"/>
    <s v="Corporate"/>
    <s v="Technology"/>
    <s v="Office Machines"/>
    <s v="Medium Box"/>
    <d v="2016-10-16T00:00:00"/>
    <b v="1"/>
  </r>
  <r>
    <x v="2560"/>
    <s v="N"/>
    <d v="2016-10-14T00:00:00"/>
    <s v="Medium"/>
    <n v="13"/>
    <x v="2540"/>
    <n v="0.03"/>
    <s v="Express"/>
    <n v="78.22"/>
    <n v="24.97"/>
    <n v="15.49"/>
    <x v="197"/>
    <s v="Mid Glamorgan"/>
    <s v="Home Office"/>
    <s v="Office Supplies"/>
    <s v="Binders and Binder Accessories"/>
    <s v="Small Box"/>
    <d v="2016-10-16T00:00:00"/>
    <b v="1"/>
  </r>
  <r>
    <x v="2561"/>
    <s v="N"/>
    <d v="2016-10-15T00:00:00"/>
    <s v="High"/>
    <n v="30"/>
    <x v="2541"/>
    <n v="0.05"/>
    <s v="Delivery Van"/>
    <n v="2114.1999999999998"/>
    <n v="291.81"/>
    <n v="37.19"/>
    <x v="237"/>
    <s v="Mid Glamorgan"/>
    <s v="Home Office"/>
    <s v="Office Supplies"/>
    <s v="Appliances"/>
    <s v="Jumbo Drum"/>
    <d v="2016-10-17T00:00:00"/>
    <b v="1"/>
  </r>
  <r>
    <x v="2562"/>
    <s v="N"/>
    <d v="2016-10-15T00:00:00"/>
    <s v="High"/>
    <n v="37"/>
    <x v="2542"/>
    <n v="0.02"/>
    <s v="Regular"/>
    <n v="469.76"/>
    <n v="77.989999999999995"/>
    <n v="22.99"/>
    <x v="237"/>
    <s v="Mid Glamorgan"/>
    <s v="Home Office"/>
    <s v="Technology"/>
    <s v="Telephones and Communication"/>
    <s v="Small Box"/>
    <d v="2016-10-16T00:00:00"/>
    <b v="1"/>
  </r>
  <r>
    <x v="2563"/>
    <s v="N"/>
    <d v="2016-10-15T00:00:00"/>
    <s v="Low"/>
    <n v="17"/>
    <x v="2543"/>
    <n v="0.04"/>
    <s v="Regular"/>
    <n v="4.5599999999999996"/>
    <n v="164.48"/>
    <n v="20.5"/>
    <x v="320"/>
    <s v="Mid Glamorgan"/>
    <s v="Small Business"/>
    <s v="Technology"/>
    <s v="Computer Peripherals"/>
    <s v="Small Box"/>
    <d v="2016-10-15T00:00:00"/>
    <b v="1"/>
  </r>
  <r>
    <x v="2564"/>
    <s v="N"/>
    <d v="2016-10-15T00:00:00"/>
    <s v="Low"/>
    <n v="29"/>
    <x v="2544"/>
    <n v="0.01"/>
    <s v="Regular"/>
    <n v="-113.16"/>
    <n v="16.98"/>
    <n v="21.28"/>
    <x v="320"/>
    <s v="Mid Glamorgan"/>
    <s v="Small Business"/>
    <s v="Office Supplies"/>
    <s v="Paper"/>
    <s v="Small Box"/>
    <d v="2016-10-20T00:00:00"/>
    <b v="0"/>
  </r>
  <r>
    <x v="2565"/>
    <s v="N"/>
    <d v="2016-10-16T00:00:00"/>
    <s v="Critical"/>
    <n v="19"/>
    <x v="2545"/>
    <n v="0.09"/>
    <s v="Express"/>
    <n v="2002.08"/>
    <n v="327.98"/>
    <n v="33.99"/>
    <x v="327"/>
    <s v="Mid Glamorgan"/>
    <s v="Corporate"/>
    <s v="Office Supplies"/>
    <s v="Binders and Binder Accessories"/>
    <s v="Small Box"/>
    <d v="2016-10-18T00:00:00"/>
    <b v="1"/>
  </r>
  <r>
    <x v="2566"/>
    <s v="N"/>
    <d v="2016-10-16T00:00:00"/>
    <s v="Not Specified"/>
    <n v="13"/>
    <x v="2546"/>
    <n v="0.05"/>
    <s v="Regular"/>
    <n v="111.93"/>
    <n v="41.14"/>
    <n v="18.86"/>
    <x v="428"/>
    <s v="South Glamorgan"/>
    <s v="Corporate"/>
    <s v="Office Supplies"/>
    <s v="Paper"/>
    <s v="Wrap Bag"/>
    <d v="2016-10-17T00:00:00"/>
    <b v="1"/>
  </r>
  <r>
    <x v="2567"/>
    <s v="Y"/>
    <d v="2016-10-17T00:00:00"/>
    <s v="High"/>
    <n v="46"/>
    <x v="2547"/>
    <n v="0"/>
    <s v="Regular"/>
    <n v="-110.4"/>
    <n v="15.28"/>
    <n v="17.97"/>
    <x v="203"/>
    <s v="Dyfed"/>
    <s v="Corporate"/>
    <s v="Office Supplies"/>
    <s v="Pens &amp; Art Supplies"/>
    <s v="Wrap Bag"/>
    <d v="2016-10-19T00:00:00"/>
    <b v="0"/>
  </r>
  <r>
    <x v="2568"/>
    <s v="N"/>
    <d v="2016-10-17T00:00:00"/>
    <s v="Medium"/>
    <n v="16"/>
    <x v="2548"/>
    <n v="0.06"/>
    <s v="Regular"/>
    <n v="103.74"/>
    <n v="32.24"/>
    <n v="20.67"/>
    <x v="168"/>
    <s v="Mid Glamorgan"/>
    <s v="Small Business"/>
    <s v="Furniture"/>
    <s v="Office Furnishings"/>
    <s v="Small Pack"/>
    <d v="2016-10-18T00:00:00"/>
    <b v="1"/>
  </r>
  <r>
    <x v="2569"/>
    <s v="N"/>
    <d v="2016-10-17T00:00:00"/>
    <s v="Medium"/>
    <n v="6"/>
    <x v="2549"/>
    <n v="7.0000000000000007E-2"/>
    <s v="Regular"/>
    <n v="-260.22000000000003"/>
    <n v="113.41"/>
    <n v="49"/>
    <x v="168"/>
    <s v="Mid Glamorgan"/>
    <s v="Small Business"/>
    <s v="Office Supplies"/>
    <s v="Storage &amp; Organization"/>
    <s v="Large Box"/>
    <d v="2016-10-19T00:00:00"/>
    <b v="0"/>
  </r>
  <r>
    <x v="2570"/>
    <s v="Y"/>
    <d v="2016-10-17T00:00:00"/>
    <s v="High"/>
    <n v="14"/>
    <x v="2550"/>
    <n v="0.01"/>
    <s v="Regular"/>
    <n v="5070.91"/>
    <n v="908.99"/>
    <n v="33.99"/>
    <x v="508"/>
    <s v="West Glamorgan"/>
    <s v="Corporate"/>
    <s v="Office Supplies"/>
    <s v="Binders and Binder Accessories"/>
    <s v="Small Box"/>
    <d v="2016-10-18T00:00:00"/>
    <b v="1"/>
  </r>
  <r>
    <x v="2571"/>
    <s v="Y"/>
    <d v="2016-10-17T00:00:00"/>
    <s v="High"/>
    <n v="49"/>
    <x v="2551"/>
    <n v="0.02"/>
    <s v="Regular"/>
    <n v="491.35"/>
    <n v="41.89"/>
    <n v="15.99"/>
    <x v="508"/>
    <s v="West Glamorgan"/>
    <s v="Corporate"/>
    <s v="Technology"/>
    <s v="Computer Peripherals"/>
    <s v="Small Pack"/>
    <d v="2016-10-19T00:00:00"/>
    <b v="1"/>
  </r>
  <r>
    <x v="2572"/>
    <s v="N"/>
    <d v="2016-10-18T00:00:00"/>
    <s v="Not Specified"/>
    <n v="32"/>
    <x v="2552"/>
    <n v="7.0000000000000007E-2"/>
    <s v="Delivery Van"/>
    <n v="1596.35"/>
    <n v="212.98"/>
    <n v="37.76"/>
    <x v="452"/>
    <s v="Mid Glamorgan"/>
    <s v="Small Business"/>
    <s v="Furniture"/>
    <s v="Chairs &amp; Chairmats"/>
    <s v="Jumbo Drum"/>
    <d v="2016-10-20T00:00:00"/>
    <b v="1"/>
  </r>
  <r>
    <x v="2573"/>
    <s v="N"/>
    <d v="2016-10-18T00:00:00"/>
    <s v="Not Specified"/>
    <n v="10"/>
    <x v="2553"/>
    <n v="0.01"/>
    <s v="Regular"/>
    <n v="7.25"/>
    <n v="24.28"/>
    <n v="20.47"/>
    <x v="452"/>
    <s v="Mid Glamorgan"/>
    <s v="Small Business"/>
    <s v="Office Supplies"/>
    <s v="Paper"/>
    <s v="Small Box"/>
    <d v="2016-10-18T00:00:00"/>
    <b v="1"/>
  </r>
  <r>
    <x v="2574"/>
    <s v="N"/>
    <d v="2016-10-19T00:00:00"/>
    <s v="Not Specified"/>
    <n v="17"/>
    <x v="2554"/>
    <n v="0"/>
    <s v="Regular"/>
    <n v="182.27"/>
    <n v="137.99"/>
    <n v="22.08"/>
    <x v="45"/>
    <s v="Dyfed"/>
    <s v="Small Business"/>
    <s v="Technology"/>
    <s v="Telephones and Communication"/>
    <s v="Small Box"/>
    <d v="2016-10-21T00:00:00"/>
    <b v="1"/>
  </r>
  <r>
    <x v="2575"/>
    <s v="N"/>
    <d v="2016-10-21T00:00:00"/>
    <s v="Critical"/>
    <n v="5"/>
    <x v="2555"/>
    <n v="0.09"/>
    <s v="Regular"/>
    <n v="-299.92"/>
    <n v="67.989999999999995"/>
    <n v="19"/>
    <x v="44"/>
    <s v="Dyfed"/>
    <s v="Home Office"/>
    <s v="Technology"/>
    <s v="Telephones and Communication"/>
    <s v="Small Pack"/>
    <d v="2016-10-21T00:00:00"/>
    <b v="0"/>
  </r>
  <r>
    <x v="2576"/>
    <s v="N"/>
    <d v="2016-10-21T00:00:00"/>
    <s v="Low"/>
    <n v="42"/>
    <x v="2556"/>
    <n v="0.08"/>
    <s v="Express"/>
    <n v="180.29"/>
    <n v="22.31"/>
    <n v="15.79"/>
    <x v="467"/>
    <s v="South Glamorgan"/>
    <s v="Small Business"/>
    <s v="Office Supplies"/>
    <s v="Paper"/>
    <s v="Wrap Bag"/>
    <d v="2016-10-23T00:00:00"/>
    <b v="1"/>
  </r>
  <r>
    <x v="2577"/>
    <s v="N"/>
    <d v="2016-10-22T00:00:00"/>
    <s v="Not Specified"/>
    <n v="44"/>
    <x v="2557"/>
    <n v="0.03"/>
    <s v="Regular"/>
    <n v="395.01"/>
    <n v="35.99"/>
    <n v="20.71"/>
    <x v="533"/>
    <s v="West Glamorgan"/>
    <s v="Corporate"/>
    <s v="Office Supplies"/>
    <s v="Envelopes"/>
    <s v="Small Box"/>
    <d v="2016-10-22T00:00:00"/>
    <b v="1"/>
  </r>
  <r>
    <x v="2578"/>
    <s v="N"/>
    <d v="2016-10-23T00:00:00"/>
    <s v="Critical"/>
    <n v="30"/>
    <x v="2558"/>
    <n v="0.01"/>
    <s v="Express"/>
    <n v="64.87"/>
    <n v="29.07"/>
    <n v="22.13"/>
    <x v="209"/>
    <s v="West Glamorgan"/>
    <s v="Home Office"/>
    <s v="Office Supplies"/>
    <s v="Envelopes"/>
    <s v="Small Box"/>
    <d v="2016-10-24T00:00:00"/>
    <b v="1"/>
  </r>
  <r>
    <x v="2579"/>
    <s v="N"/>
    <d v="2016-10-25T00:00:00"/>
    <s v="Critical"/>
    <n v="26"/>
    <x v="2559"/>
    <n v="0.09"/>
    <s v="Regular"/>
    <n v="48.29"/>
    <n v="16.13"/>
    <n v="14.5"/>
    <x v="449"/>
    <s v="Dyfed"/>
    <s v="Home Office"/>
    <s v="Office Supplies"/>
    <s v="Labels"/>
    <s v="Small Box"/>
    <d v="2016-10-26T00:00:00"/>
    <b v="1"/>
  </r>
  <r>
    <x v="2580"/>
    <s v="N"/>
    <d v="2016-10-25T00:00:00"/>
    <s v="High"/>
    <n v="28"/>
    <x v="2560"/>
    <n v="0.1"/>
    <s v="Regular"/>
    <n v="18.63"/>
    <n v="14.88"/>
    <n v="14.99"/>
    <x v="403"/>
    <s v="Mid Glamorgan"/>
    <s v="Small Business"/>
    <s v="Office Supplies"/>
    <s v="Labels"/>
    <s v="Small Box"/>
    <d v="2016-10-26T00:00:00"/>
    <b v="1"/>
  </r>
  <r>
    <x v="2581"/>
    <s v="N"/>
    <d v="2016-10-25T00:00:00"/>
    <s v="Critical"/>
    <n v="19"/>
    <x v="348"/>
    <n v="0.05"/>
    <s v="Regular"/>
    <n v="-88.27"/>
    <n v="15.75"/>
    <n v="21.5"/>
    <x v="164"/>
    <s v="Mid Glamorgan"/>
    <s v="Corporate"/>
    <s v="Office Supplies"/>
    <s v="Labels"/>
    <s v="Small Box"/>
    <d v="2016-10-28T00:00:00"/>
    <b v="0"/>
  </r>
  <r>
    <x v="2582"/>
    <s v="N"/>
    <d v="2016-10-27T00:00:00"/>
    <s v="Low"/>
    <n v="39"/>
    <x v="2561"/>
    <n v="0.05"/>
    <s v="Regular"/>
    <n v="0.54"/>
    <n v="14.78"/>
    <n v="15.2"/>
    <x v="259"/>
    <s v="West Glamorgan"/>
    <s v="Corporate"/>
    <s v="Office Supplies"/>
    <s v="Pens &amp; Art Supplies"/>
    <s v="Wrap Bag"/>
    <d v="2016-10-29T00:00:00"/>
    <b v="1"/>
  </r>
  <r>
    <x v="2583"/>
    <s v="N"/>
    <d v="2016-10-27T00:00:00"/>
    <s v="Not Specified"/>
    <n v="19"/>
    <x v="2562"/>
    <n v="0.1"/>
    <s v="Regular"/>
    <n v="356.02"/>
    <n v="154.86000000000001"/>
    <n v="33.99"/>
    <x v="304"/>
    <s v="West Glamorgan"/>
    <s v="Corporate"/>
    <s v="Office Supplies"/>
    <s v="Storage &amp; Organization"/>
    <s v="Small Box"/>
    <d v="2016-10-28T00:00:00"/>
    <b v="1"/>
  </r>
  <r>
    <x v="2584"/>
    <s v="N"/>
    <d v="2016-10-27T00:00:00"/>
    <s v="Not Specified"/>
    <n v="20"/>
    <x v="1134"/>
    <n v="7.0000000000000007E-2"/>
    <s v="Regular"/>
    <n v="-4.8499999999999996"/>
    <n v="13.88"/>
    <n v="15.49"/>
    <x v="304"/>
    <s v="West Glamorgan"/>
    <s v="Corporate"/>
    <s v="Office Supplies"/>
    <s v="Binders and Binder Accessories"/>
    <s v="Small Box"/>
    <d v="2016-10-28T00:00:00"/>
    <b v="0"/>
  </r>
  <r>
    <x v="2585"/>
    <s v="N"/>
    <d v="2016-10-27T00:00:00"/>
    <s v="Not Specified"/>
    <n v="35"/>
    <x v="2563"/>
    <n v="0.02"/>
    <s v="Regular"/>
    <n v="-29.19"/>
    <n v="33.380000000000003"/>
    <n v="22.99"/>
    <x v="304"/>
    <s v="West Glamorgan"/>
    <s v="Corporate"/>
    <s v="Office Supplies"/>
    <s v="Pens &amp; Art Supplies"/>
    <s v="Small Pack"/>
    <d v="2016-10-29T00:00:00"/>
    <b v="0"/>
  </r>
  <r>
    <x v="2586"/>
    <s v="N"/>
    <d v="2016-10-28T00:00:00"/>
    <s v="Low"/>
    <n v="3"/>
    <x v="2564"/>
    <n v="0.1"/>
    <s v="Delivery Van"/>
    <n v="-332.52"/>
    <n v="232.98"/>
    <n v="78.66"/>
    <x v="450"/>
    <s v="Dyfed"/>
    <s v="Consumer"/>
    <s v="Furniture"/>
    <s v="Bookcases"/>
    <s v="Jumbo Box"/>
    <d v="2016-10-28T00:00:00"/>
    <b v="0"/>
  </r>
  <r>
    <x v="2587"/>
    <s v="N"/>
    <d v="2016-10-28T00:00:00"/>
    <s v="Low"/>
    <n v="25"/>
    <x v="2565"/>
    <n v="0.06"/>
    <s v="Regular"/>
    <n v="226.31"/>
    <n v="50.76"/>
    <n v="27.26"/>
    <x v="450"/>
    <s v="Dyfed"/>
    <s v="Consumer"/>
    <s v="Office Supplies"/>
    <s v="Paper"/>
    <s v="Small Box"/>
    <d v="2016-11-02T00:00:00"/>
    <b v="1"/>
  </r>
  <r>
    <x v="2588"/>
    <s v="N"/>
    <d v="2016-10-29T00:00:00"/>
    <s v="Low"/>
    <n v="26"/>
    <x v="2566"/>
    <n v="0.08"/>
    <s v="Regular"/>
    <n v="19.39"/>
    <n v="14.62"/>
    <n v="14.8"/>
    <x v="5"/>
    <s v="Mid Glamorgan"/>
    <s v="Corporate"/>
    <s v="Office Supplies"/>
    <s v="Rubber Bands"/>
    <s v="Wrap Bag"/>
    <d v="2016-11-02T00:00:00"/>
    <b v="1"/>
  </r>
  <r>
    <x v="2589"/>
    <s v="N"/>
    <d v="2016-10-29T00:00:00"/>
    <s v="Low"/>
    <n v="9"/>
    <x v="2567"/>
    <n v="0.05"/>
    <s v="Regular"/>
    <n v="20.96"/>
    <n v="45.89"/>
    <n v="19.100000000000001"/>
    <x v="5"/>
    <s v="Mid Glamorgan"/>
    <s v="Corporate"/>
    <s v="Office Supplies"/>
    <s v="Storage &amp; Organization"/>
    <s v="Small Box"/>
    <d v="2016-10-29T00:00:00"/>
    <b v="1"/>
  </r>
  <r>
    <x v="2590"/>
    <s v="N"/>
    <d v="2016-10-29T00:00:00"/>
    <s v="Medium"/>
    <n v="33"/>
    <x v="2568"/>
    <n v="0.09"/>
    <s v="Regular"/>
    <n v="303.61"/>
    <n v="77.989999999999995"/>
    <n v="19.63"/>
    <x v="127"/>
    <s v="Mid Glamorgan"/>
    <s v="Consumer"/>
    <s v="Technology"/>
    <s v="Telephones and Communication"/>
    <s v="Small Box"/>
    <d v="2016-10-31T00:00:00"/>
    <b v="1"/>
  </r>
  <r>
    <x v="2591"/>
    <s v="N"/>
    <d v="2016-10-29T00:00:00"/>
    <s v="High"/>
    <n v="38"/>
    <x v="2569"/>
    <n v="0.05"/>
    <s v="Regular"/>
    <n v="84.74"/>
    <n v="24.28"/>
    <n v="18.86"/>
    <x v="340"/>
    <s v="Dyfed"/>
    <s v="Home Office"/>
    <s v="Office Supplies"/>
    <s v="Paper"/>
    <s v="Small Box"/>
    <d v="2016-10-30T00:00:00"/>
    <b v="1"/>
  </r>
  <r>
    <x v="2592"/>
    <s v="N"/>
    <d v="2016-10-30T00:00:00"/>
    <s v="Critical"/>
    <n v="30"/>
    <x v="2570"/>
    <n v="0"/>
    <s v="Regular"/>
    <n v="-54.45"/>
    <n v="18.48"/>
    <n v="19.84"/>
    <x v="133"/>
    <s v="Mid Glamorgan"/>
    <s v="Home Office"/>
    <s v="Office Supplies"/>
    <s v="Paper"/>
    <s v="Small Box"/>
    <d v="2016-11-01T00:00:00"/>
    <b v="0"/>
  </r>
  <r>
    <x v="2593"/>
    <s v="N"/>
    <d v="2016-10-31T00:00:00"/>
    <s v="High"/>
    <n v="36"/>
    <x v="2571"/>
    <n v="0"/>
    <s v="Delivery Van"/>
    <n v="629.76"/>
    <n v="132.97999999999999"/>
    <n v="44"/>
    <x v="242"/>
    <s v="Mid Glamorgan"/>
    <s v="Consumer"/>
    <s v="Furniture"/>
    <s v="Chairs &amp; Chairmats"/>
    <s v="Jumbo Drum"/>
    <d v="2016-11-01T00:00:00"/>
    <b v="1"/>
  </r>
  <r>
    <x v="2594"/>
    <s v="N"/>
    <d v="2016-10-31T00:00:00"/>
    <s v="High"/>
    <n v="14"/>
    <x v="2572"/>
    <n v="0.1"/>
    <s v="Regular"/>
    <n v="1112.93"/>
    <n v="221.84"/>
    <n v="35.21"/>
    <x v="242"/>
    <s v="Mid Glamorgan"/>
    <s v="Consumer"/>
    <s v="Furniture"/>
    <s v="Office Furnishings"/>
    <s v="Large Box"/>
    <d v="2016-11-01T00:00:00"/>
    <b v="1"/>
  </r>
  <r>
    <x v="2595"/>
    <s v="N"/>
    <d v="2016-11-02T00:00:00"/>
    <s v="Not Specified"/>
    <n v="11"/>
    <x v="2573"/>
    <n v="0.01"/>
    <s v="Regular"/>
    <n v="164.65"/>
    <n v="51.98"/>
    <n v="23.2"/>
    <x v="90"/>
    <s v="Mid Glamorgan"/>
    <s v="Home Office"/>
    <s v="Furniture"/>
    <s v="Office Furnishings"/>
    <s v="Wrap Bag"/>
    <d v="2016-11-04T00:00:00"/>
    <b v="1"/>
  </r>
  <r>
    <x v="2596"/>
    <s v="N"/>
    <d v="2016-11-06T00:00:00"/>
    <s v="Medium"/>
    <n v="41"/>
    <x v="2574"/>
    <n v="0.01"/>
    <s v="Regular"/>
    <n v="3086.42"/>
    <n v="174.93"/>
    <n v="33.99"/>
    <x v="118"/>
    <s v="Mid Glamorgan"/>
    <s v="Consumer"/>
    <s v="Office Supplies"/>
    <s v="Envelopes"/>
    <s v="Small Box"/>
    <d v="2016-11-07T00:00:00"/>
    <b v="1"/>
  </r>
  <r>
    <x v="2597"/>
    <s v="N"/>
    <d v="2016-11-06T00:00:00"/>
    <s v="Low"/>
    <n v="9"/>
    <x v="2575"/>
    <n v="0.05"/>
    <s v="Regular"/>
    <n v="19.170000000000002"/>
    <n v="28.74"/>
    <n v="19.079999999999998"/>
    <x v="270"/>
    <s v="Mid Glamorgan"/>
    <s v="Home Office"/>
    <s v="Office Supplies"/>
    <s v="Binders and Binder Accessories"/>
    <s v="Small Box"/>
    <d v="2016-11-10T00:00:00"/>
    <b v="1"/>
  </r>
  <r>
    <x v="2598"/>
    <s v="N"/>
    <d v="2016-11-06T00:00:00"/>
    <s v="Critical"/>
    <n v="26"/>
    <x v="2576"/>
    <n v="0.05"/>
    <s v="Regular"/>
    <n v="6446.58"/>
    <n v="586.74"/>
    <n v="38.49"/>
    <x v="68"/>
    <s v="Mid Glamorgan"/>
    <s v="Consumer"/>
    <s v="Technology"/>
    <s v="Office Machines"/>
    <s v="Large Box"/>
    <d v="2016-11-07T00:00:00"/>
    <b v="1"/>
  </r>
  <r>
    <x v="2599"/>
    <s v="N"/>
    <d v="2016-11-08T00:00:00"/>
    <s v="Medium"/>
    <n v="31"/>
    <x v="2577"/>
    <n v="0.02"/>
    <s v="Regular"/>
    <n v="-112.52"/>
    <n v="19.37"/>
    <n v="19.53"/>
    <x v="454"/>
    <s v="West Glamorgan"/>
    <s v="Consumer"/>
    <s v="Technology"/>
    <s v="Computer Peripherals"/>
    <s v="Small Pack"/>
    <d v="2016-11-08T00:00:00"/>
    <b v="0"/>
  </r>
  <r>
    <x v="2600"/>
    <s v="N"/>
    <d v="2016-11-09T00:00:00"/>
    <s v="Not Specified"/>
    <n v="35"/>
    <x v="2578"/>
    <n v="7.0000000000000007E-2"/>
    <s v="Regular"/>
    <n v="-30.6"/>
    <n v="44.98"/>
    <n v="19.5"/>
    <x v="17"/>
    <s v="West Glamorgan"/>
    <s v="Home Office"/>
    <s v="Technology"/>
    <s v="Computer Peripherals"/>
    <s v="Small Box"/>
    <d v="2016-11-10T00:00:00"/>
    <b v="0"/>
  </r>
  <r>
    <x v="2601"/>
    <s v="N"/>
    <d v="2016-11-09T00:00:00"/>
    <s v="Not Specified"/>
    <n v="37"/>
    <x v="2579"/>
    <n v="0.09"/>
    <s v="Regular"/>
    <n v="-243.71"/>
    <n v="17.98"/>
    <n v="24.39"/>
    <x v="17"/>
    <s v="West Glamorgan"/>
    <s v="Home Office"/>
    <s v="Office Supplies"/>
    <s v="Paper"/>
    <s v="Small Box"/>
    <d v="2016-11-10T00:00:00"/>
    <b v="0"/>
  </r>
  <r>
    <x v="2602"/>
    <s v="N"/>
    <d v="2016-11-09T00:00:00"/>
    <s v="Not Specified"/>
    <n v="1"/>
    <x v="2580"/>
    <n v="0.05"/>
    <s v="Regular"/>
    <n v="-255.95"/>
    <n v="77.989999999999995"/>
    <n v="22.99"/>
    <x v="17"/>
    <s v="West Glamorgan"/>
    <s v="Home Office"/>
    <s v="Technology"/>
    <s v="Telephones and Communication"/>
    <s v="Small Box"/>
    <d v="2016-11-11T00:00:00"/>
    <b v="0"/>
  </r>
  <r>
    <x v="2603"/>
    <s v="N"/>
    <d v="2016-11-09T00:00:00"/>
    <s v="Not Specified"/>
    <n v="25"/>
    <x v="2581"/>
    <n v="0.1"/>
    <s v="Regular"/>
    <n v="19.510000000000002"/>
    <n v="17.18"/>
    <n v="16.04"/>
    <x v="17"/>
    <s v="West Glamorgan"/>
    <s v="Home Office"/>
    <s v="Office Supplies"/>
    <s v="Paper"/>
    <s v="Wrap Bag"/>
    <d v="2016-11-11T00:00:00"/>
    <b v="1"/>
  </r>
  <r>
    <x v="2604"/>
    <s v="N"/>
    <d v="2016-11-09T00:00:00"/>
    <s v="High"/>
    <n v="35"/>
    <x v="2582"/>
    <n v="0.05"/>
    <s v="Regular"/>
    <n v="827.8"/>
    <n v="127.99"/>
    <n v="16.5"/>
    <x v="24"/>
    <s v="South Glamorgan"/>
    <s v="Corporate"/>
    <s v="Technology"/>
    <s v="Telephones and Communication"/>
    <s v="Small Box"/>
    <d v="2016-11-12T00:00:00"/>
    <b v="1"/>
  </r>
  <r>
    <x v="2605"/>
    <s v="N"/>
    <d v="2016-11-09T00:00:00"/>
    <s v="High"/>
    <n v="27"/>
    <x v="2583"/>
    <n v="0.03"/>
    <s v="Regular"/>
    <n v="71.760000000000005"/>
    <n v="52.98"/>
    <n v="20.5"/>
    <x v="24"/>
    <s v="Mid Glamorgan"/>
    <s v="Corporate"/>
    <s v="Technology"/>
    <s v="Computer Peripherals"/>
    <s v="Small Box"/>
    <d v="2016-11-10T00:00:00"/>
    <b v="1"/>
  </r>
  <r>
    <x v="2606"/>
    <s v="N"/>
    <d v="2016-11-09T00:00:00"/>
    <s v="Low"/>
    <n v="21"/>
    <x v="2584"/>
    <n v="7.0000000000000007E-2"/>
    <s v="Express"/>
    <n v="315.99"/>
    <n v="167.99"/>
    <n v="22.99"/>
    <x v="119"/>
    <s v="West Glamorgan"/>
    <s v="Home Office"/>
    <s v="Technology"/>
    <s v="Telephones and Communication"/>
    <s v="Small Box"/>
    <d v="2016-11-13T00:00:00"/>
    <b v="1"/>
  </r>
  <r>
    <x v="2607"/>
    <s v="N"/>
    <d v="2016-11-09T00:00:00"/>
    <s v="Low"/>
    <n v="40"/>
    <x v="2585"/>
    <n v="0.09"/>
    <s v="Regular"/>
    <n v="-147"/>
    <n v="29.7"/>
    <n v="23.47"/>
    <x v="119"/>
    <s v="West Glamorgan"/>
    <s v="Home Office"/>
    <s v="Office Supplies"/>
    <s v="Storage &amp; Organization"/>
    <s v="Small Box"/>
    <d v="2016-11-16T00:00:00"/>
    <b v="0"/>
  </r>
  <r>
    <x v="2608"/>
    <s v="N"/>
    <d v="2016-11-09T00:00:00"/>
    <s v="Low"/>
    <n v="38"/>
    <x v="2586"/>
    <n v="0.01"/>
    <s v="Regular"/>
    <n v="-738.05"/>
    <n v="147.31"/>
    <n v="49"/>
    <x v="119"/>
    <s v="West Glamorgan"/>
    <s v="Home Office"/>
    <s v="Office Supplies"/>
    <s v="Storage &amp; Organization"/>
    <s v="Large Box"/>
    <d v="2016-11-14T00:00:00"/>
    <b v="0"/>
  </r>
  <r>
    <x v="2609"/>
    <s v="N"/>
    <d v="2016-11-13T00:00:00"/>
    <s v="Low"/>
    <n v="17"/>
    <x v="2587"/>
    <n v="0.06"/>
    <s v="Regular"/>
    <n v="-29.57"/>
    <n v="18.239999999999998"/>
    <n v="19.22"/>
    <x v="157"/>
    <s v="Mid Glamorgan"/>
    <s v="Home Office"/>
    <s v="Furniture"/>
    <s v="Office Furnishings"/>
    <s v="Small Box"/>
    <d v="2016-11-13T00:00:00"/>
    <b v="0"/>
  </r>
  <r>
    <x v="2610"/>
    <s v="N"/>
    <d v="2016-11-13T00:00:00"/>
    <s v="Low"/>
    <n v="31"/>
    <x v="2588"/>
    <n v="0.1"/>
    <s v="Express"/>
    <n v="-6.86"/>
    <n v="16.71"/>
    <n v="14.7"/>
    <x v="91"/>
    <s v="West Glamorgan"/>
    <s v="Corporate"/>
    <s v="Office Supplies"/>
    <s v="Rubber Bands"/>
    <s v="Wrap Bag"/>
    <d v="2016-11-15T00:00:00"/>
    <b v="0"/>
  </r>
  <r>
    <x v="2611"/>
    <s v="N"/>
    <d v="2016-11-15T00:00:00"/>
    <s v="High"/>
    <n v="24"/>
    <x v="2589"/>
    <n v="0.05"/>
    <s v="Regular"/>
    <n v="3.62"/>
    <n v="13.68"/>
    <n v="15"/>
    <x v="218"/>
    <s v="Dyfed"/>
    <s v="Corporate"/>
    <s v="Office Supplies"/>
    <s v="Pens &amp; Art Supplies"/>
    <s v="Wrap Bag"/>
    <d v="2016-11-16T00:00:00"/>
    <b v="1"/>
  </r>
  <r>
    <x v="2612"/>
    <s v="N"/>
    <d v="2016-11-15T00:00:00"/>
    <s v="High"/>
    <n v="48"/>
    <x v="2590"/>
    <n v="0.02"/>
    <s v="Regular"/>
    <n v="-60.86"/>
    <n v="16.98"/>
    <n v="18.75"/>
    <x v="218"/>
    <s v="Dyfed"/>
    <s v="Corporate"/>
    <s v="Office Supplies"/>
    <s v="Paper"/>
    <s v="Small Box"/>
    <d v="2016-11-16T00:00:00"/>
    <b v="0"/>
  </r>
  <r>
    <x v="2613"/>
    <s v="N"/>
    <d v="2016-11-15T00:00:00"/>
    <s v="High"/>
    <n v="48"/>
    <x v="2591"/>
    <n v="0.01"/>
    <s v="Regular"/>
    <n v="1281.07"/>
    <n v="137.99"/>
    <n v="22.99"/>
    <x v="218"/>
    <s v="Dyfed"/>
    <s v="Corporate"/>
    <s v="Technology"/>
    <s v="Telephones and Communication"/>
    <s v="Small Box"/>
    <d v="2016-11-16T00:00:00"/>
    <b v="1"/>
  </r>
  <r>
    <x v="2614"/>
    <s v="N"/>
    <d v="2016-11-15T00:00:00"/>
    <s v="Medium"/>
    <n v="8"/>
    <x v="2592"/>
    <n v="0.05"/>
    <s v="Regular"/>
    <n v="-428.09"/>
    <n v="217.99"/>
    <n v="16.5"/>
    <x v="295"/>
    <s v="Dyfed"/>
    <s v="Small Business"/>
    <s v="Technology"/>
    <s v="Telephones and Communication"/>
    <s v="Small Box"/>
    <d v="2016-11-15T00:00:00"/>
    <b v="0"/>
  </r>
  <r>
    <x v="2615"/>
    <s v="N"/>
    <d v="2016-11-17T00:00:00"/>
    <s v="High"/>
    <n v="32"/>
    <x v="2593"/>
    <n v="7.0000000000000007E-2"/>
    <s v="Regular"/>
    <n v="-51.43"/>
    <n v="32.97"/>
    <n v="18"/>
    <x v="471"/>
    <s v="Mid Glamorgan"/>
    <s v="Consumer"/>
    <s v="Technology"/>
    <s v="Computer Peripherals"/>
    <s v="Small Box"/>
    <d v="2016-11-19T00:00:00"/>
    <b v="0"/>
  </r>
  <r>
    <x v="2616"/>
    <s v="N"/>
    <d v="2016-11-17T00:00:00"/>
    <s v="High"/>
    <n v="27"/>
    <x v="2594"/>
    <n v="0.06"/>
    <s v="Delivery Van"/>
    <n v="354.24"/>
    <n v="360.21"/>
    <n v="98.84"/>
    <x v="471"/>
    <s v="Mid Glamorgan"/>
    <s v="Consumer"/>
    <s v="Furniture"/>
    <s v="Tables"/>
    <s v="Jumbo Box"/>
    <d v="2016-11-19T00:00:00"/>
    <b v="1"/>
  </r>
  <r>
    <x v="2617"/>
    <s v="Y"/>
    <d v="2016-11-17T00:00:00"/>
    <s v="Not Specified"/>
    <n v="48"/>
    <x v="2595"/>
    <n v="0.06"/>
    <s v="Express"/>
    <n v="120.64"/>
    <n v="24.64"/>
    <n v="18.98"/>
    <x v="316"/>
    <s v="Mid Glamorgan"/>
    <s v="Home Office"/>
    <s v="Furniture"/>
    <s v="Office Furnishings"/>
    <s v="Small Pack"/>
    <d v="2016-11-18T00:00:00"/>
    <b v="1"/>
  </r>
  <r>
    <x v="2618"/>
    <s v="N"/>
    <d v="2016-11-17T00:00:00"/>
    <s v="Not Specified"/>
    <n v="18"/>
    <x v="2596"/>
    <n v="0.06"/>
    <s v="Express"/>
    <n v="124.87"/>
    <n v="34.24"/>
    <n v="15.99"/>
    <x v="330"/>
    <s v="Mid Glamorgan"/>
    <s v="Corporate"/>
    <s v="Technology"/>
    <s v="Computer Peripherals"/>
    <s v="Small Pack"/>
    <d v="2016-11-19T00:00:00"/>
    <b v="1"/>
  </r>
  <r>
    <x v="2619"/>
    <s v="N"/>
    <d v="2016-11-18T00:00:00"/>
    <s v="Critical"/>
    <n v="22"/>
    <x v="2597"/>
    <n v="0.05"/>
    <s v="Express"/>
    <n v="-59.78"/>
    <n v="31.98"/>
    <n v="24.49"/>
    <x v="10"/>
    <s v="South Glamorgan"/>
    <s v="Small Business"/>
    <s v="Furniture"/>
    <s v="Office Furnishings"/>
    <s v="Small Box"/>
    <d v="2016-11-20T00:00:00"/>
    <b v="0"/>
  </r>
  <r>
    <x v="2620"/>
    <s v="N"/>
    <d v="2016-11-18T00:00:00"/>
    <s v="High"/>
    <n v="14"/>
    <x v="2598"/>
    <n v="0.06"/>
    <s v="Regular"/>
    <n v="-61.47"/>
    <n v="18.48"/>
    <n v="22.19"/>
    <x v="251"/>
    <s v="Mid Glamorgan"/>
    <s v="Home Office"/>
    <s v="Office Supplies"/>
    <s v="Paper"/>
    <s v="Small Box"/>
    <d v="2016-11-20T00:00:00"/>
    <b v="0"/>
  </r>
  <r>
    <x v="2621"/>
    <s v="N"/>
    <d v="2016-11-18T00:00:00"/>
    <s v="High"/>
    <n v="30"/>
    <x v="2599"/>
    <n v="0.03"/>
    <s v="Regular"/>
    <n v="39.409999999999997"/>
    <n v="32.99"/>
    <n v="18.809999999999999"/>
    <x v="251"/>
    <s v="Mid Glamorgan"/>
    <s v="Home Office"/>
    <s v="Technology"/>
    <s v="Telephones and Communication"/>
    <s v="Medium Box"/>
    <d v="2016-11-19T00:00:00"/>
    <b v="1"/>
  </r>
  <r>
    <x v="2622"/>
    <s v="N"/>
    <d v="2016-11-18T00:00:00"/>
    <s v="Not Specified"/>
    <n v="17"/>
    <x v="2600"/>
    <n v="0.09"/>
    <s v="Regular"/>
    <n v="-96.84"/>
    <n v="18.48"/>
    <n v="23.68"/>
    <x v="62"/>
    <s v="Mid Glamorgan"/>
    <s v="Consumer"/>
    <s v="Office Supplies"/>
    <s v="Paper"/>
    <s v="Small Box"/>
    <d v="2016-11-20T00:00:00"/>
    <b v="0"/>
  </r>
  <r>
    <x v="2623"/>
    <s v="N"/>
    <d v="2016-11-18T00:00:00"/>
    <s v="Low"/>
    <n v="21"/>
    <x v="2601"/>
    <n v="0.03"/>
    <s v="Regular"/>
    <n v="414.13"/>
    <n v="82.97"/>
    <n v="17.5"/>
    <x v="286"/>
    <s v="Mid Glamorgan"/>
    <s v="Corporate"/>
    <s v="Office Supplies"/>
    <s v="Appliances"/>
    <s v="Small Box"/>
    <d v="2016-11-20T00:00:00"/>
    <b v="1"/>
  </r>
  <r>
    <x v="2624"/>
    <s v="N"/>
    <d v="2016-11-18T00:00:00"/>
    <s v="Low"/>
    <n v="1"/>
    <x v="2602"/>
    <n v="0.02"/>
    <s v="Regular"/>
    <n v="-25.8"/>
    <n v="20.32"/>
    <n v="16.38"/>
    <x v="286"/>
    <s v="Mid Glamorgan"/>
    <s v="Corporate"/>
    <s v="Technology"/>
    <s v="Computer Peripherals"/>
    <s v="Small Pack"/>
    <d v="2016-11-22T00:00:00"/>
    <b v="0"/>
  </r>
  <r>
    <x v="2625"/>
    <s v="N"/>
    <d v="2016-11-18T00:00:00"/>
    <s v="Low"/>
    <n v="50"/>
    <x v="2603"/>
    <n v="0.1"/>
    <s v="Regular"/>
    <n v="-31.79"/>
    <n v="61.99"/>
    <n v="33.99"/>
    <x v="286"/>
    <s v="Mid Glamorgan"/>
    <s v="Corporate"/>
    <s v="Technology"/>
    <s v="Computer Peripherals"/>
    <s v="Small Box"/>
    <d v="2016-11-20T00:00:00"/>
    <b v="0"/>
  </r>
  <r>
    <x v="2626"/>
    <s v="N"/>
    <d v="2016-11-18T00:00:00"/>
    <s v="Low"/>
    <n v="34"/>
    <x v="2604"/>
    <n v="0.03"/>
    <s v="Delivery Van"/>
    <n v="7502.95"/>
    <n v="892.98"/>
    <n v="58.55"/>
    <x v="286"/>
    <s v="Mid Glamorgan"/>
    <s v="Corporate"/>
    <s v="Furniture"/>
    <s v="Bookcases"/>
    <s v="Jumbo Box"/>
    <d v="2016-11-23T00:00:00"/>
    <b v="1"/>
  </r>
  <r>
    <x v="2627"/>
    <s v="N"/>
    <d v="2016-11-19T00:00:00"/>
    <s v="Medium"/>
    <n v="19"/>
    <x v="2605"/>
    <n v="0.1"/>
    <s v="Express"/>
    <n v="133.57"/>
    <n v="27.74"/>
    <n v="15.39"/>
    <x v="108"/>
    <s v="Mid Glamorgan"/>
    <s v="Small Business"/>
    <s v="Office Supplies"/>
    <s v="Envelopes"/>
    <s v="Small Box"/>
    <d v="2016-11-20T00:00:00"/>
    <b v="1"/>
  </r>
  <r>
    <x v="2628"/>
    <s v="N"/>
    <d v="2016-11-19T00:00:00"/>
    <s v="Medium"/>
    <n v="41"/>
    <x v="2606"/>
    <n v="0.08"/>
    <s v="Regular"/>
    <n v="876.2"/>
    <n v="58.94"/>
    <n v="20.77"/>
    <x v="108"/>
    <s v="Mid Glamorgan"/>
    <s v="Small Business"/>
    <s v="Furniture"/>
    <s v="Office Furnishings"/>
    <s v="Small Box"/>
    <d v="2016-11-20T00:00:00"/>
    <b v="1"/>
  </r>
  <r>
    <x v="2629"/>
    <s v="N"/>
    <d v="2016-11-21T00:00:00"/>
    <s v="Medium"/>
    <n v="45"/>
    <x v="2607"/>
    <n v="0.01"/>
    <s v="Delivery Van"/>
    <n v="-1618.2"/>
    <n v="126.98"/>
    <n v="72.72"/>
    <x v="145"/>
    <s v="West Glamorgan"/>
    <s v="Consumer"/>
    <s v="Furniture"/>
    <s v="Bookcases"/>
    <s v="Jumbo Box"/>
    <d v="2016-11-23T00:00:00"/>
    <b v="0"/>
  </r>
  <r>
    <x v="2630"/>
    <s v="N"/>
    <d v="2016-11-21T00:00:00"/>
    <s v="Medium"/>
    <n v="38"/>
    <x v="2608"/>
    <n v="0.1"/>
    <s v="Regular"/>
    <n v="2930.77"/>
    <n v="311.99"/>
    <n v="25.64"/>
    <x v="145"/>
    <s v="West Glamorgan"/>
    <s v="Consumer"/>
    <s v="Technology"/>
    <s v="Copiers and Fax"/>
    <s v="Large Box"/>
    <d v="2016-11-22T00:00:00"/>
    <b v="1"/>
  </r>
  <r>
    <x v="2631"/>
    <s v="N"/>
    <d v="2016-11-21T00:00:00"/>
    <s v="Medium"/>
    <n v="38"/>
    <x v="2609"/>
    <n v="0.01"/>
    <s v="Regular"/>
    <n v="329.87"/>
    <n v="52.97"/>
    <n v="28.45"/>
    <x v="145"/>
    <s v="West Glamorgan"/>
    <s v="Consumer"/>
    <s v="Furniture"/>
    <s v="Office Furnishings"/>
    <s v="Large Box"/>
    <d v="2016-11-23T00:00:00"/>
    <b v="1"/>
  </r>
  <r>
    <x v="2632"/>
    <s v="N"/>
    <d v="2016-11-21T00:00:00"/>
    <s v="Medium"/>
    <n v="2"/>
    <x v="2610"/>
    <n v="0.05"/>
    <s v="Express"/>
    <n v="-2336.61"/>
    <n v="1011.99"/>
    <n v="27.99"/>
    <x v="145"/>
    <s v="West Glamorgan"/>
    <s v="Consumer"/>
    <s v="Technology"/>
    <s v="Office Machines"/>
    <s v="Medium Box"/>
    <d v="2016-11-23T00:00:00"/>
    <b v="0"/>
  </r>
  <r>
    <x v="2633"/>
    <s v="N"/>
    <d v="2016-11-21T00:00:00"/>
    <s v="High"/>
    <n v="38"/>
    <x v="2611"/>
    <n v="0.05"/>
    <s v="Regular"/>
    <n v="-155"/>
    <n v="19.3"/>
    <n v="21.72"/>
    <x v="248"/>
    <s v="Mid Glamorgan"/>
    <s v="Home Office"/>
    <s v="Office Supplies"/>
    <s v="Binders and Binder Accessories"/>
    <s v="Small Box"/>
    <d v="2016-11-22T00:00:00"/>
    <b v="0"/>
  </r>
  <r>
    <x v="2634"/>
    <s v="N"/>
    <d v="2016-11-21T00:00:00"/>
    <s v="Medium"/>
    <n v="15"/>
    <x v="2612"/>
    <n v="0"/>
    <s v="Regular"/>
    <n v="-24.49"/>
    <n v="18.809999999999999"/>
    <n v="19.48"/>
    <x v="122"/>
    <s v="Mid Glamorgan"/>
    <s v="Home Office"/>
    <s v="Office Supplies"/>
    <s v="Binders and Binder Accessories"/>
    <s v="Small Box"/>
    <d v="2016-11-23T00:00:00"/>
    <b v="0"/>
  </r>
  <r>
    <x v="2635"/>
    <s v="N"/>
    <d v="2016-11-23T00:00:00"/>
    <s v="High"/>
    <n v="49"/>
    <x v="2613"/>
    <n v="0.06"/>
    <s v="Regular"/>
    <n v="267.27"/>
    <n v="34.979999999999997"/>
    <n v="18.5"/>
    <x v="147"/>
    <s v="Mid Glamorgan"/>
    <s v="Corporate"/>
    <s v="Office Supplies"/>
    <s v="Appliances"/>
    <s v="Small Box"/>
    <d v="2016-11-24T00:00:00"/>
    <b v="1"/>
  </r>
  <r>
    <x v="2636"/>
    <s v="N"/>
    <d v="2016-11-24T00:00:00"/>
    <s v="Low"/>
    <n v="24"/>
    <x v="2614"/>
    <n v="0.1"/>
    <s v="Regular"/>
    <n v="1.67"/>
    <n v="13.76"/>
    <n v="14.7"/>
    <x v="454"/>
    <s v="Mid Glamorgan"/>
    <s v="Consumer"/>
    <s v="Office Supplies"/>
    <s v="Pens &amp; Art Supplies"/>
    <s v="Wrap Bag"/>
    <d v="2016-11-28T00:00:00"/>
    <b v="1"/>
  </r>
  <r>
    <x v="2637"/>
    <s v="N"/>
    <d v="2016-11-24T00:00:00"/>
    <s v="High"/>
    <n v="49"/>
    <x v="2615"/>
    <n v="0.05"/>
    <s v="Regular"/>
    <n v="8798.94"/>
    <n v="399.99"/>
    <n v="33.99"/>
    <x v="212"/>
    <s v="South Glamorgan"/>
    <s v="Small Business"/>
    <s v="Office Supplies"/>
    <s v="Binders and Binder Accessories"/>
    <s v="Small Box"/>
    <d v="2016-11-25T00:00:00"/>
    <b v="1"/>
  </r>
  <r>
    <x v="2638"/>
    <s v="N"/>
    <d v="2016-11-24T00:00:00"/>
    <s v="High"/>
    <n v="48"/>
    <x v="2616"/>
    <n v="0"/>
    <s v="Delivery Van"/>
    <n v="819.23"/>
    <n v="172.98"/>
    <n v="49.02"/>
    <x v="212"/>
    <s v="South Glamorgan"/>
    <s v="Small Business"/>
    <s v="Furniture"/>
    <s v="Bookcases"/>
    <s v="Jumbo Box"/>
    <d v="2016-11-25T00:00:00"/>
    <b v="1"/>
  </r>
  <r>
    <x v="2639"/>
    <s v="N"/>
    <d v="2016-11-25T00:00:00"/>
    <s v="Low"/>
    <n v="16"/>
    <x v="2617"/>
    <n v="0.01"/>
    <s v="Regular"/>
    <n v="-43.11"/>
    <n v="16.239999999999998"/>
    <n v="19.41"/>
    <x v="325"/>
    <s v="Mid Glamorgan"/>
    <s v="Consumer"/>
    <s v="Office Supplies"/>
    <s v="Binders and Binder Accessories"/>
    <s v="Small Box"/>
    <d v="2016-11-30T00:00:00"/>
    <b v="0"/>
  </r>
  <r>
    <x v="2640"/>
    <s v="N"/>
    <d v="2016-11-25T00:00:00"/>
    <s v="Low"/>
    <n v="13"/>
    <x v="2618"/>
    <n v="0.08"/>
    <s v="Delivery Van"/>
    <n v="220.71"/>
    <n v="454.14"/>
    <n v="28.7"/>
    <x v="326"/>
    <s v="West Glamorgan"/>
    <s v="Small Business"/>
    <s v="Technology"/>
    <s v="Office Machines"/>
    <s v="Jumbo Drum"/>
    <d v="2016-12-02T00:00:00"/>
    <b v="1"/>
  </r>
  <r>
    <x v="2641"/>
    <s v="N"/>
    <d v="2016-11-25T00:00:00"/>
    <s v="High"/>
    <n v="28"/>
    <x v="2619"/>
    <n v="0.03"/>
    <s v="Regular"/>
    <n v="-23.27"/>
    <n v="27.22"/>
    <n v="23.73"/>
    <x v="119"/>
    <s v="West Glamorgan"/>
    <s v="Home Office"/>
    <s v="Office Supplies"/>
    <s v="Binders and Binder Accessories"/>
    <s v="Small Box"/>
    <d v="2016-11-26T00:00:00"/>
    <b v="0"/>
  </r>
  <r>
    <x v="2642"/>
    <s v="N"/>
    <d v="2016-11-25T00:00:00"/>
    <s v="High"/>
    <n v="23"/>
    <x v="2620"/>
    <n v="0.04"/>
    <s v="Express"/>
    <n v="32.950000000000003"/>
    <n v="23.09"/>
    <n v="19.25"/>
    <x v="119"/>
    <s v="West Glamorgan"/>
    <s v="Home Office"/>
    <s v="Office Supplies"/>
    <s v="Envelopes"/>
    <s v="Small Box"/>
    <d v="2016-11-26T00:00:00"/>
    <b v="1"/>
  </r>
  <r>
    <x v="2643"/>
    <s v="N"/>
    <d v="2016-11-25T00:00:00"/>
    <s v="High"/>
    <n v="45"/>
    <x v="2621"/>
    <n v="0.05"/>
    <s v="Regular"/>
    <n v="87.59"/>
    <n v="23.34"/>
    <n v="19.010000000000002"/>
    <x v="119"/>
    <s v="West Glamorgan"/>
    <s v="Home Office"/>
    <s v="Office Supplies"/>
    <s v="Paper"/>
    <s v="Small Box"/>
    <d v="2016-11-27T00:00:00"/>
    <b v="1"/>
  </r>
  <r>
    <x v="2644"/>
    <s v="N"/>
    <d v="2016-11-25T00:00:00"/>
    <s v="High"/>
    <n v="9"/>
    <x v="2622"/>
    <n v="0.04"/>
    <s v="Delivery Van"/>
    <n v="-77.41"/>
    <n v="192.98"/>
    <n v="37.58"/>
    <x v="119"/>
    <s v="West Glamorgan"/>
    <s v="Home Office"/>
    <s v="Furniture"/>
    <s v="Bookcases"/>
    <s v="Jumbo Box"/>
    <d v="2016-11-27T00:00:00"/>
    <b v="0"/>
  </r>
  <r>
    <x v="2645"/>
    <s v="N"/>
    <d v="2016-11-27T00:00:00"/>
    <s v="Critical"/>
    <n v="4"/>
    <x v="2623"/>
    <n v="0.03"/>
    <s v="Express"/>
    <n v="-7.58"/>
    <n v="21.65"/>
    <n v="20.22"/>
    <x v="285"/>
    <s v="Mid Glamorgan"/>
    <s v="Corporate"/>
    <s v="Furniture"/>
    <s v="Office Furnishings"/>
    <s v="Small Box"/>
    <d v="2016-11-28T00:00:00"/>
    <b v="0"/>
  </r>
  <r>
    <x v="2646"/>
    <s v="N"/>
    <d v="2016-11-27T00:00:00"/>
    <s v="Critical"/>
    <n v="48"/>
    <x v="2624"/>
    <n v="0.08"/>
    <s v="Regular"/>
    <n v="54.45"/>
    <n v="17.579999999999998"/>
    <n v="14.7"/>
    <x v="285"/>
    <s v="Mid Glamorgan"/>
    <s v="Corporate"/>
    <s v="Office Supplies"/>
    <s v="Pens &amp; Art Supplies"/>
    <s v="Wrap Bag"/>
    <d v="2016-11-29T00:00:00"/>
    <b v="1"/>
  </r>
  <r>
    <x v="2647"/>
    <s v="N"/>
    <d v="2016-11-27T00:00:00"/>
    <s v="High"/>
    <n v="23"/>
    <x v="2625"/>
    <n v="0.09"/>
    <s v="Regular"/>
    <n v="-27.76"/>
    <n v="17.89"/>
    <n v="19.57"/>
    <x v="106"/>
    <s v="Mid Glamorgan"/>
    <s v="Consumer"/>
    <s v="Furniture"/>
    <s v="Office Furnishings"/>
    <s v="Small Box"/>
    <d v="2016-11-28T00:00:00"/>
    <b v="0"/>
  </r>
  <r>
    <x v="2648"/>
    <s v="N"/>
    <d v="2016-11-29T00:00:00"/>
    <s v="High"/>
    <n v="40"/>
    <x v="2626"/>
    <n v="0.05"/>
    <s v="Regular"/>
    <n v="754.62"/>
    <n v="55.41"/>
    <n v="16.989999999999998"/>
    <x v="534"/>
    <s v="Dyfed"/>
    <s v="Small Business"/>
    <s v="Office Supplies"/>
    <s v="Binders and Binder Accessories"/>
    <s v="Small Box"/>
    <d v="2016-11-30T00:00:00"/>
    <b v="1"/>
  </r>
  <r>
    <x v="2649"/>
    <s v="N"/>
    <d v="2016-11-29T00:00:00"/>
    <s v="Not Specified"/>
    <n v="17"/>
    <x v="2627"/>
    <n v="0.04"/>
    <s v="Regular"/>
    <n v="133.25"/>
    <n v="47.99"/>
    <n v="17.3"/>
    <x v="535"/>
    <s v="Dyfed"/>
    <s v="Home Office"/>
    <s v="Technology"/>
    <s v="Telephones and Communication"/>
    <s v="Small Pack"/>
    <d v="2016-12-01T00:00:00"/>
    <b v="1"/>
  </r>
  <r>
    <x v="2650"/>
    <s v="N"/>
    <d v="2016-12-01T00:00:00"/>
    <s v="High"/>
    <n v="31"/>
    <x v="2628"/>
    <n v="0.03"/>
    <s v="Regular"/>
    <n v="67.08"/>
    <n v="26.48"/>
    <n v="20.46"/>
    <x v="163"/>
    <s v="Mid Glamorgan"/>
    <s v="Consumer"/>
    <s v="Office Supplies"/>
    <s v="Binders and Binder Accessories"/>
    <s v="Small Box"/>
    <d v="2016-12-02T00:00:00"/>
    <b v="1"/>
  </r>
  <r>
    <x v="2651"/>
    <s v="N"/>
    <d v="2016-12-03T00:00:00"/>
    <s v="High"/>
    <n v="44"/>
    <x v="2629"/>
    <n v="0.1"/>
    <s v="Regular"/>
    <n v="430.48"/>
    <n v="40.479999999999997"/>
    <n v="15.99"/>
    <x v="58"/>
    <s v="Dyfed"/>
    <s v="Corporate"/>
    <s v="Technology"/>
    <s v="Computer Peripherals"/>
    <s v="Small Pack"/>
    <d v="2016-12-05T00:00:00"/>
    <b v="1"/>
  </r>
  <r>
    <x v="2652"/>
    <s v="N"/>
    <d v="2016-12-03T00:00:00"/>
    <s v="Not Specified"/>
    <n v="37"/>
    <x v="2630"/>
    <n v="0.09"/>
    <s v="Regular"/>
    <n v="1377.49"/>
    <n v="217.99"/>
    <n v="16.5"/>
    <x v="39"/>
    <s v="Mid Glamorgan"/>
    <s v="Home Office"/>
    <s v="Technology"/>
    <s v="Telephones and Communication"/>
    <s v="Small Box"/>
    <d v="2016-12-05T00:00:00"/>
    <b v="1"/>
  </r>
  <r>
    <x v="2653"/>
    <s v="N"/>
    <d v="2016-12-03T00:00:00"/>
    <s v="Critical"/>
    <n v="5"/>
    <x v="2631"/>
    <n v="0"/>
    <s v="Regular"/>
    <n v="-9.9"/>
    <n v="21.78"/>
    <n v="15.99"/>
    <x v="536"/>
    <s v="West Glamorgan"/>
    <s v="Corporate"/>
    <s v="Technology"/>
    <s v="Computer Peripherals"/>
    <s v="Small Pack"/>
    <d v="2016-12-03T00:00:00"/>
    <b v="0"/>
  </r>
  <r>
    <x v="2654"/>
    <s v="N"/>
    <d v="2016-12-03T00:00:00"/>
    <s v="Critical"/>
    <n v="40"/>
    <x v="2632"/>
    <n v="7.0000000000000007E-2"/>
    <s v="Regular"/>
    <n v="236.09"/>
    <n v="37.979999999999997"/>
    <n v="18.079999999999998"/>
    <x v="536"/>
    <s v="West Glamorgan"/>
    <s v="Corporate"/>
    <s v="Office Supplies"/>
    <s v="Pens &amp; Art Supplies"/>
    <s v="Small Pack"/>
    <d v="2016-12-05T00:00:00"/>
    <b v="1"/>
  </r>
  <r>
    <x v="2655"/>
    <s v="N"/>
    <d v="2016-12-04T00:00:00"/>
    <s v="Low"/>
    <n v="26"/>
    <x v="2633"/>
    <n v="0.02"/>
    <s v="Express"/>
    <n v="17.36"/>
    <n v="16.2"/>
    <n v="16.260000000000002"/>
    <x v="69"/>
    <s v="Dyfed"/>
    <s v="Home Office"/>
    <s v="Office Supplies"/>
    <s v="Paper"/>
    <s v="Wrap Bag"/>
    <d v="2016-12-11T00:00:00"/>
    <b v="1"/>
  </r>
  <r>
    <x v="2656"/>
    <s v="N"/>
    <d v="2016-12-05T00:00:00"/>
    <s v="Low"/>
    <n v="18"/>
    <x v="2634"/>
    <n v="0.09"/>
    <s v="Regular"/>
    <n v="-500.29"/>
    <n v="107.99"/>
    <n v="49"/>
    <x v="256"/>
    <s v="Mid Glamorgan"/>
    <s v="Consumer"/>
    <s v="Office Supplies"/>
    <s v="Storage &amp; Organization"/>
    <s v="Large Box"/>
    <d v="2016-12-07T00:00:00"/>
    <b v="0"/>
  </r>
  <r>
    <x v="2657"/>
    <s v="N"/>
    <d v="2016-12-05T00:00:00"/>
    <s v="Low"/>
    <n v="31"/>
    <x v="2635"/>
    <n v="0.02"/>
    <s v="Regular"/>
    <n v="905.81"/>
    <n v="137.99"/>
    <n v="22.99"/>
    <x v="256"/>
    <s v="Mid Glamorgan"/>
    <s v="Consumer"/>
    <s v="Technology"/>
    <s v="Telephones and Communication"/>
    <s v="Small Box"/>
    <d v="2016-12-05T00:00:00"/>
    <b v="1"/>
  </r>
  <r>
    <x v="2658"/>
    <s v="Y"/>
    <d v="2016-12-05T00:00:00"/>
    <s v="High"/>
    <n v="19"/>
    <x v="2636"/>
    <n v="0.06"/>
    <s v="Regular"/>
    <n v="95.4"/>
    <n v="25.4"/>
    <n v="18.95"/>
    <x v="417"/>
    <s v="Mid Glamorgan"/>
    <s v="Corporate"/>
    <s v="Furniture"/>
    <s v="Office Furnishings"/>
    <s v="Small Pack"/>
    <d v="2016-12-07T00:00:00"/>
    <b v="1"/>
  </r>
  <r>
    <x v="2659"/>
    <s v="N"/>
    <d v="2016-12-06T00:00:00"/>
    <s v="Critical"/>
    <n v="19"/>
    <x v="2637"/>
    <n v="0.06"/>
    <s v="Express"/>
    <n v="3054.85"/>
    <n v="432.98"/>
    <n v="33.99"/>
    <x v="337"/>
    <s v="Dyfed"/>
    <s v="Home Office"/>
    <s v="Office Supplies"/>
    <s v="Binders and Binder Accessories"/>
    <s v="Small Box"/>
    <d v="2016-12-06T00:00:00"/>
    <b v="1"/>
  </r>
  <r>
    <x v="2660"/>
    <s v="N"/>
    <d v="2016-12-06T00:00:00"/>
    <s v="Critical"/>
    <n v="50"/>
    <x v="2638"/>
    <n v="0.1"/>
    <s v="Regular"/>
    <n v="227.21"/>
    <n v="38.479999999999997"/>
    <n v="20.93"/>
    <x v="337"/>
    <s v="Dyfed"/>
    <s v="Home Office"/>
    <s v="Furniture"/>
    <s v="Office Furnishings"/>
    <s v="Small Box"/>
    <d v="2016-12-08T00:00:00"/>
    <b v="1"/>
  </r>
  <r>
    <x v="2661"/>
    <s v="N"/>
    <d v="2016-12-06T00:00:00"/>
    <s v="Critical"/>
    <n v="24"/>
    <x v="2639"/>
    <n v="0.03"/>
    <s v="Express"/>
    <n v="16.79"/>
    <n v="26.42"/>
    <n v="20.75"/>
    <x v="178"/>
    <s v="West Glamorgan"/>
    <s v="Corporate"/>
    <s v="Office Supplies"/>
    <s v="Appliances"/>
    <s v="Medium Box"/>
    <d v="2016-12-09T00:00:00"/>
    <b v="1"/>
  </r>
  <r>
    <x v="2662"/>
    <s v="N"/>
    <d v="2016-12-06T00:00:00"/>
    <s v="Critical"/>
    <n v="17"/>
    <x v="2640"/>
    <n v="7.0000000000000007E-2"/>
    <s v="Delivery Van"/>
    <n v="122.63"/>
    <n v="162.97999999999999"/>
    <n v="157.71"/>
    <x v="178"/>
    <s v="West Glamorgan"/>
    <s v="Corporate"/>
    <s v="Furniture"/>
    <s v="Chairs &amp; Chairmats"/>
    <s v="Jumbo Drum"/>
    <d v="2016-12-08T00:00:00"/>
    <b v="1"/>
  </r>
  <r>
    <x v="2663"/>
    <s v="N"/>
    <d v="2016-12-06T00:00:00"/>
    <s v="Critical"/>
    <n v="40"/>
    <x v="2641"/>
    <n v="0.01"/>
    <s v="Regular"/>
    <n v="33.04"/>
    <n v="29.98"/>
    <n v="22.51"/>
    <x v="178"/>
    <s v="West Glamorgan"/>
    <s v="Corporate"/>
    <s v="Technology"/>
    <s v="Office Machines"/>
    <s v="Medium Box"/>
    <d v="2016-12-08T00:00:00"/>
    <b v="1"/>
  </r>
  <r>
    <x v="2664"/>
    <s v="N"/>
    <d v="2016-12-06T00:00:00"/>
    <s v="Critical"/>
    <n v="16"/>
    <x v="2642"/>
    <n v="0.02"/>
    <s v="Regular"/>
    <n v="316.49"/>
    <n v="207.99"/>
    <n v="22.99"/>
    <x v="178"/>
    <s v="West Glamorgan"/>
    <s v="Corporate"/>
    <s v="Technology"/>
    <s v="Telephones and Communication"/>
    <s v="Small Box"/>
    <d v="2016-12-07T00:00:00"/>
    <b v="1"/>
  </r>
  <r>
    <x v="2665"/>
    <s v="N"/>
    <d v="2016-12-06T00:00:00"/>
    <s v="Critical"/>
    <n v="25"/>
    <x v="2643"/>
    <n v="7.0000000000000007E-2"/>
    <s v="Regular"/>
    <n v="336.69"/>
    <n v="137.99"/>
    <n v="21.69"/>
    <x v="178"/>
    <s v="West Glamorgan"/>
    <s v="Corporate"/>
    <s v="Technology"/>
    <s v="Telephones and Communication"/>
    <s v="Small Box"/>
    <d v="2016-12-08T00:00:00"/>
    <b v="1"/>
  </r>
  <r>
    <x v="2666"/>
    <s v="N"/>
    <d v="2016-12-07T00:00:00"/>
    <s v="Critical"/>
    <n v="23"/>
    <x v="2644"/>
    <n v="0.04"/>
    <s v="Regular"/>
    <n v="139.11000000000001"/>
    <n v="42.98"/>
    <n v="25.63"/>
    <x v="180"/>
    <s v="Mid Glamorgan"/>
    <s v="Consumer"/>
    <s v="Office Supplies"/>
    <s v="Binders and Binder Accessories"/>
    <s v="Small Box"/>
    <d v="2016-12-08T00:00:00"/>
    <b v="1"/>
  </r>
  <r>
    <x v="2667"/>
    <s v="N"/>
    <d v="2016-12-07T00:00:00"/>
    <s v="Critical"/>
    <n v="4"/>
    <x v="2645"/>
    <n v="0.06"/>
    <s v="Regular"/>
    <n v="4.97"/>
    <n v="16.91"/>
    <n v="14.5"/>
    <x v="180"/>
    <s v="Mid Glamorgan"/>
    <s v="Consumer"/>
    <s v="Office Supplies"/>
    <s v="Labels"/>
    <s v="Small Box"/>
    <d v="2016-12-09T00:00:00"/>
    <b v="1"/>
  </r>
  <r>
    <x v="2668"/>
    <s v="N"/>
    <d v="2016-12-07T00:00:00"/>
    <s v="Medium"/>
    <n v="11"/>
    <x v="2646"/>
    <n v="0.04"/>
    <s v="Regular"/>
    <n v="-55.7"/>
    <n v="27.99"/>
    <n v="23.4"/>
    <x v="109"/>
    <s v="Dyfed"/>
    <s v="Consumer"/>
    <s v="Technology"/>
    <s v="Office Machines"/>
    <s v="Small Box"/>
    <d v="2016-12-09T00:00:00"/>
    <b v="0"/>
  </r>
  <r>
    <x v="2669"/>
    <s v="N"/>
    <d v="2016-12-07T00:00:00"/>
    <s v="Medium"/>
    <n v="8"/>
    <x v="2647"/>
    <n v="0.03"/>
    <s v="Regular"/>
    <n v="93.06"/>
    <n v="34.72"/>
    <n v="22.99"/>
    <x v="109"/>
    <s v="Dyfed"/>
    <s v="Consumer"/>
    <s v="Furniture"/>
    <s v="Office Furnishings"/>
    <s v="Small Pack"/>
    <d v="2016-12-07T00:00:00"/>
    <b v="1"/>
  </r>
  <r>
    <x v="2670"/>
    <s v="Y"/>
    <d v="2016-12-08T00:00:00"/>
    <s v="Medium"/>
    <n v="36"/>
    <x v="2648"/>
    <n v="0.1"/>
    <s v="Regular"/>
    <n v="-93.62"/>
    <n v="20.12"/>
    <n v="16.829999999999998"/>
    <x v="537"/>
    <s v="Mid Glamorgan"/>
    <s v="Consumer"/>
    <s v="Technology"/>
    <s v="Computer Peripherals"/>
    <s v="Small Pack"/>
    <d v="2016-12-08T00:00:00"/>
    <b v="0"/>
  </r>
  <r>
    <x v="2671"/>
    <s v="N"/>
    <d v="2016-12-08T00:00:00"/>
    <s v="Not Specified"/>
    <n v="37"/>
    <x v="2649"/>
    <n v="0.04"/>
    <s v="Regular"/>
    <n v="295.60000000000002"/>
    <n v="30.84"/>
    <n v="17.62"/>
    <x v="538"/>
    <s v="West Glamorgan"/>
    <s v="Consumer"/>
    <s v="Furniture"/>
    <s v="Office Furnishings"/>
    <s v="Wrap Bag"/>
    <d v="2016-12-11T00:00:00"/>
    <b v="1"/>
  </r>
  <r>
    <x v="2672"/>
    <s v="N"/>
    <d v="2016-12-08T00:00:00"/>
    <s v="Not Specified"/>
    <n v="42"/>
    <x v="2650"/>
    <n v="0.05"/>
    <s v="Regular"/>
    <n v="449.55"/>
    <n v="47.99"/>
    <n v="19.989999999999998"/>
    <x v="538"/>
    <s v="West Glamorgan"/>
    <s v="Consumer"/>
    <s v="Technology"/>
    <s v="Telephones and Communication"/>
    <s v="Wrap Bag"/>
    <d v="2016-12-11T00:00:00"/>
    <b v="1"/>
  </r>
  <r>
    <x v="2673"/>
    <s v="N"/>
    <d v="2016-12-08T00:00:00"/>
    <s v="Not Specified"/>
    <n v="50"/>
    <x v="2651"/>
    <n v="7.0000000000000007E-2"/>
    <s v="Regular"/>
    <n v="-190.17"/>
    <n v="18.48"/>
    <n v="21.86"/>
    <x v="494"/>
    <s v="Mid Glamorgan"/>
    <s v="Home Office"/>
    <s v="Office Supplies"/>
    <s v="Paper"/>
    <s v="Small Box"/>
    <d v="2016-12-10T00:00:00"/>
    <b v="0"/>
  </r>
  <r>
    <x v="2674"/>
    <s v="Y"/>
    <d v="2016-12-09T00:00:00"/>
    <s v="Low"/>
    <n v="45"/>
    <x v="2652"/>
    <n v="0.02"/>
    <s v="Delivery Van"/>
    <n v="-1455.37"/>
    <n v="43.76"/>
    <n v="59.51"/>
    <x v="9"/>
    <s v="Mid Glamorgan"/>
    <s v="Home Office"/>
    <s v="Furniture"/>
    <s v="Tables"/>
    <s v="Jumbo Box"/>
    <d v="2016-12-14T00:00:00"/>
    <b v="0"/>
  </r>
  <r>
    <x v="2675"/>
    <s v="N"/>
    <d v="2016-12-09T00:00:00"/>
    <s v="High"/>
    <n v="23"/>
    <x v="2653"/>
    <n v="0.06"/>
    <s v="Delivery Van"/>
    <n v="1914.43"/>
    <n v="362.98"/>
    <n v="44"/>
    <x v="305"/>
    <s v="Mid Glamorgan"/>
    <s v="Home Office"/>
    <s v="Furniture"/>
    <s v="Chairs &amp; Chairmats"/>
    <s v="Jumbo Drum"/>
    <d v="2016-12-10T00:00:00"/>
    <b v="1"/>
  </r>
  <r>
    <x v="2676"/>
    <s v="N"/>
    <d v="2016-12-09T00:00:00"/>
    <s v="Not Specified"/>
    <n v="20"/>
    <x v="2654"/>
    <n v="0.01"/>
    <s v="Regular"/>
    <n v="-887.99"/>
    <n v="16.48"/>
    <n v="63"/>
    <x v="74"/>
    <s v="Mid Glamorgan"/>
    <s v="Home Office"/>
    <s v="Office Supplies"/>
    <s v="Appliances"/>
    <s v="Large Box"/>
    <d v="2016-12-10T00:00:00"/>
    <b v="0"/>
  </r>
  <r>
    <x v="2677"/>
    <s v="N"/>
    <d v="2016-12-09T00:00:00"/>
    <s v="Not Specified"/>
    <n v="45"/>
    <x v="2655"/>
    <n v="0.02"/>
    <s v="Delivery Van"/>
    <n v="-282.22000000000003"/>
    <n v="142.97999999999999"/>
    <n v="44"/>
    <x v="74"/>
    <s v="Mid Glamorgan"/>
    <s v="Home Office"/>
    <s v="Furniture"/>
    <s v="Chairs &amp; Chairmats"/>
    <s v="Jumbo Drum"/>
    <d v="2016-12-11T00:00:00"/>
    <b v="0"/>
  </r>
  <r>
    <x v="2678"/>
    <s v="N"/>
    <d v="2016-12-09T00:00:00"/>
    <s v="Not Specified"/>
    <n v="4"/>
    <x v="2656"/>
    <n v="0.09"/>
    <s v="Regular"/>
    <n v="-47.04"/>
    <n v="27.98"/>
    <n v="20.5"/>
    <x v="74"/>
    <s v="Mid Glamorgan"/>
    <s v="Home Office"/>
    <s v="Technology"/>
    <s v="Computer Peripherals"/>
    <s v="Small Box"/>
    <d v="2016-12-11T00:00:00"/>
    <b v="0"/>
  </r>
  <r>
    <x v="2679"/>
    <s v="N"/>
    <d v="2016-12-09T00:00:00"/>
    <s v="High"/>
    <n v="32"/>
    <x v="2657"/>
    <n v="0"/>
    <s v="Delivery Van"/>
    <n v="770.35"/>
    <n v="228.6"/>
    <n v="78.2"/>
    <x v="194"/>
    <s v="West Glamorgan"/>
    <s v="Consumer"/>
    <s v="Furniture"/>
    <s v="Chairs &amp; Chairmats"/>
    <s v="Jumbo Drum"/>
    <d v="2016-12-10T00:00:00"/>
    <b v="1"/>
  </r>
  <r>
    <x v="2680"/>
    <s v="N"/>
    <d v="2016-12-10T00:00:00"/>
    <s v="High"/>
    <n v="25"/>
    <x v="2658"/>
    <n v="0.03"/>
    <s v="Regular"/>
    <n v="-20.93"/>
    <n v="22.89"/>
    <n v="18.5"/>
    <x v="211"/>
    <s v="Mid Glamorgan"/>
    <s v="Corporate"/>
    <s v="Office Supplies"/>
    <s v="Appliances"/>
    <s v="Small Box"/>
    <d v="2016-12-10T00:00:00"/>
    <b v="0"/>
  </r>
  <r>
    <x v="2681"/>
    <s v="N"/>
    <d v="2016-12-10T00:00:00"/>
    <s v="High"/>
    <n v="26"/>
    <x v="2659"/>
    <n v="0.06"/>
    <s v="Regular"/>
    <n v="80.760000000000005"/>
    <n v="62.98"/>
    <n v="36.24"/>
    <x v="211"/>
    <s v="Mid Glamorgan"/>
    <s v="Corporate"/>
    <s v="Furniture"/>
    <s v="Office Furnishings"/>
    <s v="Large Box"/>
    <d v="2016-12-11T00:00:00"/>
    <b v="1"/>
  </r>
  <r>
    <x v="2682"/>
    <s v="N"/>
    <d v="2016-12-11T00:00:00"/>
    <s v="Medium"/>
    <n v="22"/>
    <x v="2660"/>
    <n v="0.06"/>
    <s v="Express"/>
    <n v="-17"/>
    <n v="28.91"/>
    <n v="20.25"/>
    <x v="539"/>
    <s v="Mid Glamorgan"/>
    <s v="Home Office"/>
    <s v="Office Supplies"/>
    <s v="Storage &amp; Organization"/>
    <s v="Small Box"/>
    <d v="2016-12-12T00:00:00"/>
    <b v="0"/>
  </r>
  <r>
    <x v="2683"/>
    <s v="N"/>
    <d v="2016-12-11T00:00:00"/>
    <s v="Medium"/>
    <n v="16"/>
    <x v="2661"/>
    <n v="0"/>
    <s v="Regular"/>
    <n v="-63.27"/>
    <n v="16.89"/>
    <n v="18.93"/>
    <x v="539"/>
    <s v="Mid Glamorgan"/>
    <s v="Home Office"/>
    <s v="Technology"/>
    <s v="Computer Peripherals"/>
    <s v="Small Pack"/>
    <d v="2016-12-13T00:00:00"/>
    <b v="0"/>
  </r>
  <r>
    <x v="2684"/>
    <s v="N"/>
    <d v="2016-12-14T00:00:00"/>
    <s v="Medium"/>
    <n v="21"/>
    <x v="2662"/>
    <n v="0.08"/>
    <s v="Delivery Van"/>
    <n v="-857.04"/>
    <n v="107.95"/>
    <n v="88.35"/>
    <x v="530"/>
    <s v="Mid Glamorgan"/>
    <s v="Small Business"/>
    <s v="Furniture"/>
    <s v="Chairs &amp; Chairmats"/>
    <s v="Jumbo Drum"/>
    <d v="2016-12-15T00:00:00"/>
    <b v="0"/>
  </r>
  <r>
    <x v="2685"/>
    <s v="N"/>
    <d v="2016-12-15T00:00:00"/>
    <s v="Medium"/>
    <n v="49"/>
    <x v="2663"/>
    <n v="0.08"/>
    <s v="Express"/>
    <n v="-4.93"/>
    <n v="19.84"/>
    <n v="18.71"/>
    <x v="91"/>
    <s v="West Glamorgan"/>
    <s v="Corporate"/>
    <s v="Office Supplies"/>
    <s v="Binders and Binder Accessories"/>
    <s v="Small Box"/>
    <d v="2016-12-16T00:00:00"/>
    <b v="0"/>
  </r>
  <r>
    <x v="2686"/>
    <s v="N"/>
    <d v="2016-12-15T00:00:00"/>
    <s v="Medium"/>
    <n v="22"/>
    <x v="2664"/>
    <n v="0.06"/>
    <s v="Regular"/>
    <n v="1.04"/>
    <n v="16.48"/>
    <n v="16.5"/>
    <x v="91"/>
    <s v="West Glamorgan"/>
    <s v="Corporate"/>
    <s v="Office Supplies"/>
    <s v="Envelopes"/>
    <s v="Small Box"/>
    <d v="2016-12-17T00:00:00"/>
    <b v="1"/>
  </r>
  <r>
    <x v="2687"/>
    <s v="N"/>
    <d v="2016-12-16T00:00:00"/>
    <s v="Medium"/>
    <n v="34"/>
    <x v="2665"/>
    <n v="0"/>
    <s v="Regular"/>
    <n v="823.38"/>
    <n v="132.33000000000001"/>
    <n v="33.99"/>
    <x v="168"/>
    <s v="Mid Glamorgan"/>
    <s v="Corporate"/>
    <s v="Office Supplies"/>
    <s v="Storage &amp; Organization"/>
    <s v="Small Box"/>
    <d v="2016-12-17T00:00:00"/>
    <b v="1"/>
  </r>
  <r>
    <x v="2688"/>
    <s v="N"/>
    <d v="2016-12-16T00:00:00"/>
    <s v="High"/>
    <n v="26"/>
    <x v="2666"/>
    <n v="0.05"/>
    <s v="Regular"/>
    <n v="-131.05000000000001"/>
    <n v="20.04"/>
    <n v="22.94"/>
    <x v="94"/>
    <s v="Mid Glamorgan"/>
    <s v="Home Office"/>
    <s v="Office Supplies"/>
    <s v="Binders and Binder Accessories"/>
    <s v="Small Box"/>
    <d v="2016-12-18T00:00:00"/>
    <b v="0"/>
  </r>
  <r>
    <x v="2689"/>
    <s v="N"/>
    <d v="2016-12-17T00:00:00"/>
    <s v="Critical"/>
    <n v="6"/>
    <x v="2667"/>
    <n v="0.1"/>
    <s v="Regular"/>
    <n v="6.67"/>
    <n v="21.68"/>
    <n v="16.03"/>
    <x v="85"/>
    <s v="Mid Glamorgan"/>
    <s v="Consumer"/>
    <s v="Office Supplies"/>
    <s v="Paper"/>
    <s v="Wrap Bag"/>
    <d v="2016-12-19T00:00:00"/>
    <b v="1"/>
  </r>
  <r>
    <x v="2690"/>
    <s v="N"/>
    <d v="2016-12-17T00:00:00"/>
    <s v="Medium"/>
    <n v="20"/>
    <x v="2668"/>
    <n v="0.1"/>
    <s v="Regular"/>
    <n v="350.35"/>
    <n v="60.04"/>
    <n v="21.23"/>
    <x v="457"/>
    <s v="West Glamorgan"/>
    <s v="Home Office"/>
    <s v="Office Supplies"/>
    <s v="Paper"/>
    <s v="Small Box"/>
    <d v="2016-12-19T00:00:00"/>
    <b v="1"/>
  </r>
  <r>
    <x v="2691"/>
    <s v="N"/>
    <d v="2016-12-17T00:00:00"/>
    <s v="Not Specified"/>
    <n v="48"/>
    <x v="2669"/>
    <n v="0.09"/>
    <s v="Regular"/>
    <n v="809"/>
    <n v="107.99"/>
    <n v="21.69"/>
    <x v="474"/>
    <s v="Mid Glamorgan"/>
    <s v="Corporate"/>
    <s v="Technology"/>
    <s v="Telephones and Communication"/>
    <s v="Small Box"/>
    <d v="2016-12-19T00:00:00"/>
    <b v="1"/>
  </r>
  <r>
    <x v="2692"/>
    <s v="N"/>
    <d v="2016-12-17T00:00:00"/>
    <s v="Low"/>
    <n v="36"/>
    <x v="2670"/>
    <n v="0.06"/>
    <s v="Delivery Van"/>
    <n v="138.69999999999999"/>
    <n v="62.98"/>
    <n v="28.19"/>
    <x v="131"/>
    <s v="Dyfed"/>
    <s v="Corporate"/>
    <s v="Furniture"/>
    <s v="Chairs &amp; Chairmats"/>
    <s v="Jumbo Drum"/>
    <d v="2016-12-22T00:00:00"/>
    <b v="1"/>
  </r>
  <r>
    <x v="2693"/>
    <s v="N"/>
    <d v="2016-12-17T00:00:00"/>
    <s v="Low"/>
    <n v="35"/>
    <x v="2671"/>
    <n v="0"/>
    <s v="Regular"/>
    <n v="73.84"/>
    <n v="26.58"/>
    <n v="21.4"/>
    <x v="131"/>
    <s v="Dyfed"/>
    <s v="Corporate"/>
    <s v="Furniture"/>
    <s v="Office Furnishings"/>
    <s v="Small Box"/>
    <d v="2016-12-21T00:00:00"/>
    <b v="1"/>
  </r>
  <r>
    <x v="2694"/>
    <s v="N"/>
    <d v="2016-12-17T00:00:00"/>
    <s v="Low"/>
    <n v="18"/>
    <x v="2672"/>
    <n v="0.06"/>
    <s v="Regular"/>
    <n v="262.06"/>
    <n v="57.98"/>
    <n v="18.8"/>
    <x v="131"/>
    <s v="Dyfed"/>
    <s v="Corporate"/>
    <s v="Furniture"/>
    <s v="Office Furnishings"/>
    <s v="Wrap Bag"/>
    <d v="2016-12-21T00:00:00"/>
    <b v="1"/>
  </r>
  <r>
    <x v="2695"/>
    <s v="N"/>
    <d v="2016-12-18T00:00:00"/>
    <s v="High"/>
    <n v="10"/>
    <x v="2673"/>
    <n v="0.06"/>
    <s v="Regular"/>
    <n v="-41.43"/>
    <n v="33.380000000000003"/>
    <n v="22.99"/>
    <x v="51"/>
    <s v="Mid Glamorgan"/>
    <s v="Corporate"/>
    <s v="Office Supplies"/>
    <s v="Pens &amp; Art Supplies"/>
    <s v="Small Pack"/>
    <d v="2016-12-19T00:00:00"/>
    <b v="0"/>
  </r>
  <r>
    <x v="2696"/>
    <s v="N"/>
    <d v="2016-12-19T00:00:00"/>
    <s v="Critical"/>
    <n v="36"/>
    <x v="2674"/>
    <n v="7.0000000000000007E-2"/>
    <s v="Regular"/>
    <n v="-107.66"/>
    <n v="97.99"/>
    <n v="14.99"/>
    <x v="144"/>
    <s v="West Glamorgan"/>
    <s v="Small Business"/>
    <s v="Technology"/>
    <s v="Telephones and Communication"/>
    <s v="Wrap Bag"/>
    <d v="2016-12-20T00:00:00"/>
    <b v="0"/>
  </r>
  <r>
    <x v="2697"/>
    <s v="N"/>
    <d v="2016-12-19T00:00:00"/>
    <s v="Critical"/>
    <n v="10"/>
    <x v="2675"/>
    <n v="7.0000000000000007E-2"/>
    <s v="Regular"/>
    <n v="28.02"/>
    <n v="19.309999999999999"/>
    <n v="14.5"/>
    <x v="144"/>
    <s v="Mid Glamorgan"/>
    <s v="Small Business"/>
    <s v="Office Supplies"/>
    <s v="Labels"/>
    <s v="Small Box"/>
    <d v="2016-12-21T00:00:00"/>
    <b v="1"/>
  </r>
  <r>
    <x v="2698"/>
    <s v="Y"/>
    <d v="2016-12-20T00:00:00"/>
    <s v="Not Specified"/>
    <n v="38"/>
    <x v="2676"/>
    <n v="0"/>
    <s v="Regular"/>
    <n v="16.809999999999999"/>
    <n v="14.78"/>
    <n v="15.34"/>
    <x v="410"/>
    <s v="Mid Glamorgan"/>
    <s v="Home Office"/>
    <s v="Office Supplies"/>
    <s v="Pens &amp; Art Supplies"/>
    <s v="Wrap Bag"/>
    <d v="2016-12-22T00:00:00"/>
    <b v="1"/>
  </r>
  <r>
    <x v="2699"/>
    <s v="Y"/>
    <d v="2016-12-20T00:00:00"/>
    <s v="Not Specified"/>
    <n v="28"/>
    <x v="644"/>
    <n v="0.08"/>
    <s v="Express"/>
    <n v="66.489999999999995"/>
    <n v="19.78"/>
    <n v="16.5"/>
    <x v="540"/>
    <s v="Dyfed"/>
    <s v="Small Business"/>
    <s v="Office Supplies"/>
    <s v="Envelopes"/>
    <s v="Small Box"/>
    <d v="2016-12-21T00:00:00"/>
    <b v="1"/>
  </r>
  <r>
    <x v="2700"/>
    <s v="N"/>
    <d v="2016-12-20T00:00:00"/>
    <s v="Low"/>
    <n v="29"/>
    <x v="2677"/>
    <n v="0.1"/>
    <s v="Regular"/>
    <n v="-882.67"/>
    <n v="76.650000000000006"/>
    <n v="49"/>
    <x v="508"/>
    <s v="West Glamorgan"/>
    <s v="Corporate"/>
    <s v="Office Supplies"/>
    <s v="Storage &amp; Organization"/>
    <s v="Large Box"/>
    <d v="2016-12-27T00:00:00"/>
    <b v="0"/>
  </r>
  <r>
    <x v="2701"/>
    <s v="N"/>
    <d v="2016-12-21T00:00:00"/>
    <s v="Critical"/>
    <n v="26"/>
    <x v="2678"/>
    <n v="0.06"/>
    <s v="Regular"/>
    <n v="39.520000000000003"/>
    <n v="23.58"/>
    <n v="19.72"/>
    <x v="488"/>
    <s v="Dyfed"/>
    <s v="Home Office"/>
    <s v="Office Supplies"/>
    <s v="Envelopes"/>
    <s v="Small Box"/>
    <d v="2016-12-22T00:00:00"/>
    <b v="1"/>
  </r>
  <r>
    <x v="2702"/>
    <s v="N"/>
    <d v="2016-12-23T00:00:00"/>
    <s v="High"/>
    <n v="12"/>
    <x v="2679"/>
    <n v="7.0000000000000007E-2"/>
    <s v="Regular"/>
    <n v="-38.68"/>
    <n v="13.98"/>
    <n v="18.77"/>
    <x v="276"/>
    <s v="Dyfed"/>
    <s v="Consumer"/>
    <s v="Office Supplies"/>
    <s v="Binders and Binder Accessories"/>
    <s v="Small Box"/>
    <d v="2016-12-24T00:00:00"/>
    <b v="0"/>
  </r>
  <r>
    <x v="2703"/>
    <s v="Y"/>
    <d v="2016-12-23T00:00:00"/>
    <s v="Low"/>
    <n v="25"/>
    <x v="2680"/>
    <n v="0.04"/>
    <s v="Regular"/>
    <n v="1274.45"/>
    <n v="132.97"/>
    <n v="21.11"/>
    <x v="252"/>
    <s v="South Glamorgan"/>
    <s v="Corporate"/>
    <s v="Technology"/>
    <s v="Office Machines"/>
    <s v="Medium Box"/>
    <d v="2016-12-27T00:00:00"/>
    <b v="1"/>
  </r>
  <r>
    <x v="2704"/>
    <s v="N"/>
    <d v="2016-12-25T00:00:00"/>
    <s v="Low"/>
    <n v="3"/>
    <x v="2681"/>
    <n v="0.03"/>
    <s v="Regular"/>
    <n v="-743.01"/>
    <n v="187.99"/>
    <n v="22.99"/>
    <x v="501"/>
    <s v="Mid Glamorgan"/>
    <s v="Consumer"/>
    <s v="Technology"/>
    <s v="Telephones and Communication"/>
    <s v="Small Box"/>
    <d v="2016-12-30T00:00:00"/>
    <b v="0"/>
  </r>
  <r>
    <x v="2705"/>
    <s v="N"/>
    <d v="2016-12-27T00:00:00"/>
    <s v="Not Specified"/>
    <n v="32"/>
    <x v="2682"/>
    <n v="0.09"/>
    <s v="Regular"/>
    <n v="342.65"/>
    <n v="42.98"/>
    <n v="19.760000000000002"/>
    <x v="162"/>
    <s v="Mid Glamorgan"/>
    <s v="Corporate"/>
    <s v="Office Supplies"/>
    <s v="Paper"/>
    <s v="Small Box"/>
    <d v="2016-12-29T00:00:00"/>
    <b v="1"/>
  </r>
  <r>
    <x v="2706"/>
    <s v="N"/>
    <d v="2016-12-28T00:00:00"/>
    <s v="Critical"/>
    <n v="20"/>
    <x v="2683"/>
    <n v="0.06"/>
    <s v="Delivery Van"/>
    <n v="-427.89"/>
    <n v="191.29"/>
    <n v="43.21"/>
    <x v="362"/>
    <s v="Dyfed"/>
    <s v="Corporate"/>
    <s v="Furniture"/>
    <s v="Tables"/>
    <s v="Jumbo Box"/>
    <d v="2016-12-30T00:00:00"/>
    <b v="0"/>
  </r>
  <r>
    <x v="2707"/>
    <s v="N"/>
    <d v="2016-12-28T00:00:00"/>
    <s v="High"/>
    <n v="49"/>
    <x v="2684"/>
    <n v="0.01"/>
    <s v="Regular"/>
    <n v="87.89"/>
    <n v="15.69"/>
    <n v="14.5"/>
    <x v="464"/>
    <s v="Dyfed"/>
    <s v="Corporate"/>
    <s v="Office Supplies"/>
    <s v="Labels"/>
    <s v="Small Box"/>
    <d v="2016-12-30T00:00:00"/>
    <b v="1"/>
  </r>
  <r>
    <x v="2708"/>
    <s v="N"/>
    <d v="2016-12-29T00:00:00"/>
    <s v="Low"/>
    <n v="36"/>
    <x v="2685"/>
    <n v="0.1"/>
    <s v="Express"/>
    <n v="27.08"/>
    <n v="20.329999999999998"/>
    <n v="15.99"/>
    <x v="527"/>
    <s v="Dyfed"/>
    <s v="Corporate"/>
    <s v="Technology"/>
    <s v="Computer Peripherals"/>
    <s v="Small Pack"/>
    <d v="2016-12-29T00:00:00"/>
    <b v="1"/>
  </r>
  <r>
    <x v="2709"/>
    <s v="N"/>
    <d v="2016-12-29T00:00:00"/>
    <s v="Not Specified"/>
    <n v="39"/>
    <x v="2686"/>
    <n v="0.01"/>
    <s v="Regular"/>
    <n v="-155.31"/>
    <n v="16.98"/>
    <n v="21.44"/>
    <x v="234"/>
    <s v="Mid Glamorgan"/>
    <s v="Corporate"/>
    <s v="Office Supplies"/>
    <s v="Paper"/>
    <s v="Small Box"/>
    <d v="2016-12-31T00:00:00"/>
    <b v="0"/>
  </r>
  <r>
    <x v="2710"/>
    <s v="N"/>
    <d v="2016-12-30T00:00:00"/>
    <s v="Critical"/>
    <n v="45"/>
    <x v="2687"/>
    <n v="7.0000000000000007E-2"/>
    <s v="Delivery Van"/>
    <n v="2758.79"/>
    <n v="276.98"/>
    <n v="31.86"/>
    <x v="15"/>
    <s v="West Glamorgan"/>
    <s v="Home Office"/>
    <s v="Technology"/>
    <s v="Office Machines"/>
    <s v="Jumbo Drum"/>
    <d v="2016-12-30T00:00:00"/>
    <b v="1"/>
  </r>
  <r>
    <x v="2711"/>
    <s v="N"/>
    <d v="2016-12-30T00:00:00"/>
    <s v="Critical"/>
    <n v="18"/>
    <x v="2688"/>
    <n v="0.06"/>
    <s v="Express"/>
    <n v="56.54"/>
    <n v="20.34"/>
    <n v="15.43"/>
    <x v="15"/>
    <s v="West Glamorgan"/>
    <s v="Home Office"/>
    <s v="Office Supplies"/>
    <s v="Paper"/>
    <s v="Wrap Bag"/>
    <d v="2016-12-31T00:00:00"/>
    <b v="1"/>
  </r>
  <r>
    <x v="2712"/>
    <s v="N"/>
    <d v="2016-12-30T00:00:00"/>
    <s v="Low"/>
    <n v="24"/>
    <x v="2689"/>
    <n v="0.03"/>
    <s v="Regular"/>
    <n v="147.91"/>
    <n v="68.959999999999994"/>
    <n v="27.22"/>
    <x v="20"/>
    <s v="West Glamorgan"/>
    <s v="Home Office"/>
    <s v="Office Supplies"/>
    <s v="Appliances"/>
    <s v="Small Box"/>
    <d v="2016-12-30T00:00:00"/>
    <b v="1"/>
  </r>
  <r>
    <x v="2713"/>
    <s v="N"/>
    <d v="2016-12-30T00:00:00"/>
    <s v="High"/>
    <n v="2"/>
    <x v="2690"/>
    <n v="0.02"/>
    <s v="Regular"/>
    <n v="-160.13999999999999"/>
    <n v="47.99"/>
    <n v="15.1"/>
    <x v="541"/>
    <s v="Dyfed"/>
    <s v="Small Business"/>
    <s v="Technology"/>
    <s v="Telephones and Communication"/>
    <s v="Small Box"/>
    <d v="2017-01-01T00:00:00"/>
    <b v="0"/>
  </r>
  <r>
    <x v="2714"/>
    <s v="N"/>
    <d v="2016-12-30T00:00:00"/>
    <s v="Medium"/>
    <n v="6"/>
    <x v="2691"/>
    <n v="0.01"/>
    <s v="Regular"/>
    <n v="0.9"/>
    <n v="48.55"/>
    <n v="27.89"/>
    <x v="68"/>
    <s v="Mid Glamorgan"/>
    <s v="Home Office"/>
    <s v="Office Supplies"/>
    <s v="Pens &amp; Art Supplies"/>
    <s v="Wrap Bag"/>
    <d v="2016-12-31T00:00:00"/>
    <b v="1"/>
  </r>
  <r>
    <x v="2715"/>
    <s v="N"/>
    <d v="2016-12-31T00:00:00"/>
    <s v="Medium"/>
    <n v="10"/>
    <x v="2692"/>
    <n v="0.05"/>
    <s v="Regular"/>
    <n v="30"/>
    <n v="31.84"/>
    <n v="18.100000000000001"/>
    <x v="190"/>
    <s v="South Glamorgan"/>
    <s v="Corporate"/>
    <s v="Office Supplies"/>
    <s v="Pens &amp; Art Supplies"/>
    <s v="Wrap Bag"/>
    <d v="2017-01-01T00:00:00"/>
    <b v="1"/>
  </r>
  <r>
    <x v="2716"/>
    <s v="N"/>
    <d v="2017-01-01T00:00:00"/>
    <s v="Medium"/>
    <n v="14"/>
    <x v="2693"/>
    <n v="0.04"/>
    <s v="Regular"/>
    <n v="9.6199999999999992"/>
    <n v="107.99"/>
    <n v="22.99"/>
    <x v="287"/>
    <s v="South Glamorgan"/>
    <s v="Consumer"/>
    <s v="Technology"/>
    <s v="Telephones and Communication"/>
    <s v="Small Box"/>
    <d v="2017-01-03T00:00:00"/>
    <b v="1"/>
  </r>
  <r>
    <x v="2717"/>
    <s v="N"/>
    <d v="2017-01-01T00:00:00"/>
    <s v="Low"/>
    <n v="26"/>
    <x v="2694"/>
    <n v="0.03"/>
    <s v="Delivery Van"/>
    <n v="780.19"/>
    <n v="102.97"/>
    <n v="28"/>
    <x v="542"/>
    <s v="Mid Glamorgan"/>
    <s v="Home Office"/>
    <s v="Technology"/>
    <s v="Office Machines"/>
    <s v="Jumbo Drum"/>
    <d v="2017-01-05T00:00:00"/>
    <b v="1"/>
  </r>
  <r>
    <x v="2718"/>
    <s v="Y"/>
    <d v="2017-01-02T00:00:00"/>
    <s v="Not Specified"/>
    <n v="3"/>
    <x v="2695"/>
    <n v="0.02"/>
    <s v="Regular"/>
    <n v="148.47999999999999"/>
    <n v="66.2"/>
    <n v="25.1"/>
    <x v="286"/>
    <s v="Mid Glamorgan"/>
    <s v="Corporate"/>
    <s v="Furniture"/>
    <s v="Office Furnishings"/>
    <s v="Medium Box"/>
    <d v="2017-01-02T00:00:00"/>
    <b v="1"/>
  </r>
  <r>
    <x v="2719"/>
    <s v="Y"/>
    <d v="2017-01-02T00:00:00"/>
    <s v="Not Specified"/>
    <n v="3"/>
    <x v="2696"/>
    <n v="0.06"/>
    <s v="Regular"/>
    <n v="-15.83"/>
    <n v="49.94"/>
    <n v="19.079999999999998"/>
    <x v="286"/>
    <s v="Mid Glamorgan"/>
    <s v="Corporate"/>
    <s v="Office Supplies"/>
    <s v="Paper"/>
    <s v="Wrap Bag"/>
    <d v="2017-01-04T00:00:00"/>
    <b v="0"/>
  </r>
  <r>
    <x v="2720"/>
    <s v="Y"/>
    <d v="2017-01-02T00:00:00"/>
    <s v="Not Specified"/>
    <n v="32"/>
    <x v="2697"/>
    <n v="0.1"/>
    <s v="Regular"/>
    <n v="413.2"/>
    <n v="67.290000000000006"/>
    <n v="19.079999999999998"/>
    <x v="286"/>
    <s v="Mid Glamorgan"/>
    <s v="Corporate"/>
    <s v="Office Supplies"/>
    <s v="Storage &amp; Organization"/>
    <s v="Small Box"/>
    <d v="2017-01-03T00:00:00"/>
    <b v="1"/>
  </r>
  <r>
    <x v="2721"/>
    <s v="N"/>
    <d v="2017-01-02T00:00:00"/>
    <s v="Critical"/>
    <n v="38"/>
    <x v="2698"/>
    <n v="0"/>
    <s v="Regular"/>
    <n v="577.66"/>
    <n v="100.84"/>
    <n v="34.79"/>
    <x v="435"/>
    <s v="Mid Glamorgan"/>
    <s v="Home Office"/>
    <s v="Furniture"/>
    <s v="Office Furnishings"/>
    <s v="Large Box"/>
    <d v="2017-01-02T00:00:00"/>
    <b v="1"/>
  </r>
  <r>
    <x v="2722"/>
    <s v="N"/>
    <d v="2017-01-02T00:00:00"/>
    <s v="Critical"/>
    <n v="5"/>
    <x v="2699"/>
    <n v="0.02"/>
    <s v="Delivery Van"/>
    <n v="-147.91"/>
    <n v="102.97"/>
    <n v="42"/>
    <x v="435"/>
    <s v="Mid Glamorgan"/>
    <s v="Home Office"/>
    <s v="Technology"/>
    <s v="Office Machines"/>
    <s v="Jumbo Drum"/>
    <d v="2017-01-05T00:00:00"/>
    <b v="0"/>
  </r>
  <r>
    <x v="2723"/>
    <s v="N"/>
    <d v="2017-01-02T00:00:00"/>
    <s v="Low"/>
    <n v="15"/>
    <x v="2700"/>
    <n v="0.02"/>
    <s v="Regular"/>
    <n v="271.27"/>
    <n v="61.34"/>
    <n v="24.25"/>
    <x v="361"/>
    <s v="Mid Glamorgan"/>
    <s v="Consumer"/>
    <s v="Furniture"/>
    <s v="Office Furnishings"/>
    <s v="Large Box"/>
    <d v="2017-01-06T00:00:00"/>
    <b v="1"/>
  </r>
  <r>
    <x v="2724"/>
    <s v="N"/>
    <d v="2017-01-02T00:00:00"/>
    <s v="Low"/>
    <n v="47"/>
    <x v="2701"/>
    <n v="0.08"/>
    <s v="Regular"/>
    <n v="16.940000000000001"/>
    <n v="291.48"/>
    <n v="49"/>
    <x v="526"/>
    <s v="Mid Glamorgan"/>
    <s v="Home Office"/>
    <s v="Office Supplies"/>
    <s v="Storage &amp; Organization"/>
    <s v="Large Box"/>
    <d v="2017-01-06T00:00:00"/>
    <b v="1"/>
  </r>
  <r>
    <x v="2725"/>
    <s v="N"/>
    <d v="2017-01-03T00:00:00"/>
    <s v="High"/>
    <n v="10"/>
    <x v="2702"/>
    <n v="0.1"/>
    <s v="Regular"/>
    <n v="54.66"/>
    <n v="24.22"/>
    <n v="16.850000000000001"/>
    <x v="443"/>
    <s v="West Glamorgan"/>
    <s v="Consumer"/>
    <s v="Furniture"/>
    <s v="Office Furnishings"/>
    <s v="Small Pack"/>
    <d v="2017-01-04T00:00:00"/>
    <b v="1"/>
  </r>
  <r>
    <x v="2726"/>
    <s v="Y"/>
    <d v="2017-01-03T00:00:00"/>
    <s v="High"/>
    <n v="33"/>
    <x v="2703"/>
    <n v="0.06"/>
    <s v="Regular"/>
    <n v="60.02"/>
    <n v="16.760000000000002"/>
    <n v="14.88"/>
    <x v="463"/>
    <s v="West Glamorgan"/>
    <s v="Consumer"/>
    <s v="Office Supplies"/>
    <s v="Paper"/>
    <s v="Wrap Bag"/>
    <d v="2017-01-06T00:00:00"/>
    <b v="1"/>
  </r>
  <r>
    <x v="2727"/>
    <s v="N"/>
    <d v="2017-01-03T00:00:00"/>
    <s v="Medium"/>
    <n v="28"/>
    <x v="2704"/>
    <n v="0.09"/>
    <s v="Regular"/>
    <n v="-812.92"/>
    <n v="92.98"/>
    <n v="49"/>
    <x v="386"/>
    <s v="Dyfed"/>
    <s v="Corporate"/>
    <s v="Office Supplies"/>
    <s v="Storage &amp; Organization"/>
    <s v="Large Box"/>
    <d v="2017-01-04T00:00:00"/>
    <b v="0"/>
  </r>
  <r>
    <x v="2728"/>
    <s v="N"/>
    <d v="2017-01-03T00:00:00"/>
    <s v="High"/>
    <n v="32"/>
    <x v="2705"/>
    <n v="0.08"/>
    <s v="Regular"/>
    <n v="748.36"/>
    <n v="67.48"/>
    <n v="18.850000000000001"/>
    <x v="407"/>
    <s v="Dyfed"/>
    <s v="Home Office"/>
    <s v="Office Supplies"/>
    <s v="Paper"/>
    <s v="Small Box"/>
    <d v="2017-01-05T00:00:00"/>
    <b v="1"/>
  </r>
  <r>
    <x v="2729"/>
    <s v="N"/>
    <d v="2017-01-03T00:00:00"/>
    <s v="High"/>
    <n v="40"/>
    <x v="2706"/>
    <n v="0.02"/>
    <s v="Regular"/>
    <n v="73"/>
    <n v="23.34"/>
    <n v="19.010000000000002"/>
    <x v="407"/>
    <s v="Dyfed"/>
    <s v="Home Office"/>
    <s v="Office Supplies"/>
    <s v="Paper"/>
    <s v="Small Box"/>
    <d v="2017-01-05T00:00:00"/>
    <b v="1"/>
  </r>
  <r>
    <x v="2730"/>
    <s v="N"/>
    <d v="2017-01-06T00:00:00"/>
    <s v="Medium"/>
    <n v="4"/>
    <x v="2707"/>
    <n v="7.0000000000000007E-2"/>
    <s v="Delivery Van"/>
    <n v="-341.76"/>
    <n v="388.13"/>
    <n v="99.63"/>
    <x v="60"/>
    <s v="Mid Glamorgan"/>
    <s v="Home Office"/>
    <s v="Furniture"/>
    <s v="Tables"/>
    <s v="Jumbo Box"/>
    <d v="2017-01-08T00:00:00"/>
    <b v="0"/>
  </r>
  <r>
    <x v="2731"/>
    <s v="N"/>
    <d v="2017-01-06T00:00:00"/>
    <s v="Low"/>
    <n v="15"/>
    <x v="2708"/>
    <n v="7.0000000000000007E-2"/>
    <s v="Regular"/>
    <n v="-16.079999999999998"/>
    <n v="32.950000000000003"/>
    <n v="18"/>
    <x v="287"/>
    <s v="South Glamorgan"/>
    <s v="Consumer"/>
    <s v="Technology"/>
    <s v="Computer Peripherals"/>
    <s v="Small Box"/>
    <d v="2017-01-06T00:00:00"/>
    <b v="0"/>
  </r>
  <r>
    <x v="2732"/>
    <s v="N"/>
    <d v="2017-01-06T00:00:00"/>
    <s v="Medium"/>
    <n v="42"/>
    <x v="2709"/>
    <n v="0.02"/>
    <s v="Regular"/>
    <n v="81.2"/>
    <n v="15.75"/>
    <n v="14.5"/>
    <x v="477"/>
    <s v="Mid Glamorgan"/>
    <s v="Corporate"/>
    <s v="Office Supplies"/>
    <s v="Labels"/>
    <s v="Small Box"/>
    <d v="2017-01-08T00:00:00"/>
    <b v="1"/>
  </r>
  <r>
    <x v="2733"/>
    <s v="Y"/>
    <d v="2017-01-07T00:00:00"/>
    <s v="High"/>
    <n v="39"/>
    <x v="2710"/>
    <n v="0.04"/>
    <s v="Express"/>
    <n v="-99.07"/>
    <n v="19.989999999999998"/>
    <n v="19.03"/>
    <x v="48"/>
    <s v="West Glamorgan"/>
    <s v="Home Office"/>
    <s v="Technology"/>
    <s v="Telephones and Communication"/>
    <s v="Medium Box"/>
    <d v="2017-01-09T00:00:00"/>
    <b v="0"/>
  </r>
  <r>
    <x v="2734"/>
    <s v="N"/>
    <d v="2017-01-08T00:00:00"/>
    <s v="High"/>
    <n v="31"/>
    <x v="2711"/>
    <n v="0"/>
    <s v="Regular"/>
    <n v="-104.46"/>
    <n v="16.89"/>
    <n v="18.93"/>
    <x v="315"/>
    <s v="Mid Glamorgan"/>
    <s v="Small Business"/>
    <s v="Technology"/>
    <s v="Computer Peripherals"/>
    <s v="Small Pack"/>
    <d v="2017-01-11T00:00:00"/>
    <b v="0"/>
  </r>
  <r>
    <x v="2735"/>
    <s v="N"/>
    <d v="2017-01-08T00:00:00"/>
    <s v="High"/>
    <n v="44"/>
    <x v="2712"/>
    <n v="0"/>
    <s v="Delivery Van"/>
    <n v="-190.67"/>
    <n v="162.97999999999999"/>
    <n v="53.25"/>
    <x v="315"/>
    <s v="Mid Glamorgan"/>
    <s v="Small Business"/>
    <s v="Furniture"/>
    <s v="Tables"/>
    <s v="Jumbo Box"/>
    <d v="2017-01-10T00:00:00"/>
    <b v="0"/>
  </r>
  <r>
    <x v="2736"/>
    <s v="N"/>
    <d v="2017-01-08T00:00:00"/>
    <s v="Low"/>
    <n v="25"/>
    <x v="2713"/>
    <n v="7.0000000000000007E-2"/>
    <s v="Regular"/>
    <n v="107.23"/>
    <n v="25.4"/>
    <n v="18.95"/>
    <x v="343"/>
    <s v="Mid Glamorgan"/>
    <s v="Corporate"/>
    <s v="Furniture"/>
    <s v="Office Furnishings"/>
    <s v="Small Pack"/>
    <d v="2017-01-12T00:00:00"/>
    <b v="1"/>
  </r>
  <r>
    <x v="2737"/>
    <s v="N"/>
    <d v="2017-01-09T00:00:00"/>
    <s v="Low"/>
    <n v="35"/>
    <x v="2714"/>
    <n v="7.0000000000000007E-2"/>
    <s v="Delivery Van"/>
    <n v="-379.2"/>
    <n v="292.98"/>
    <n v="71"/>
    <x v="20"/>
    <s v="Mid Glamorgan"/>
    <s v="Corporate"/>
    <s v="Furniture"/>
    <s v="Chairs &amp; Chairmats"/>
    <s v="Jumbo Drum"/>
    <d v="2017-01-09T00:00:00"/>
    <b v="0"/>
  </r>
  <r>
    <x v="2738"/>
    <s v="N"/>
    <d v="2017-01-09T00:00:00"/>
    <s v="Low"/>
    <n v="15"/>
    <x v="2715"/>
    <n v="0.08"/>
    <s v="Delivery Van"/>
    <n v="1913.85"/>
    <n v="512.98"/>
    <n v="42.14"/>
    <x v="20"/>
    <s v="Mid Glamorgan"/>
    <s v="Corporate"/>
    <s v="Technology"/>
    <s v="Office Machines"/>
    <s v="Jumbo Drum"/>
    <d v="2017-01-14T00:00:00"/>
    <b v="1"/>
  </r>
  <r>
    <x v="2739"/>
    <s v="N"/>
    <d v="2017-01-10T00:00:00"/>
    <s v="High"/>
    <n v="43"/>
    <x v="2716"/>
    <n v="0.08"/>
    <s v="Regular"/>
    <n v="180.94"/>
    <n v="21.9"/>
    <n v="15.39"/>
    <x v="180"/>
    <s v="Mid Glamorgan"/>
    <s v="Consumer"/>
    <s v="Office Supplies"/>
    <s v="Envelopes"/>
    <s v="Small Box"/>
    <d v="2017-01-11T00:00:00"/>
    <b v="1"/>
  </r>
  <r>
    <x v="2740"/>
    <s v="N"/>
    <d v="2017-01-10T00:00:00"/>
    <s v="Medium"/>
    <n v="3"/>
    <x v="2717"/>
    <n v="0.03"/>
    <s v="Regular"/>
    <n v="-9.2200000000000006"/>
    <n v="20.85"/>
    <n v="19.600000000000001"/>
    <x v="70"/>
    <s v="Mid Glamorgan"/>
    <s v="Corporate"/>
    <s v="Office Supplies"/>
    <s v="Binders and Binder Accessories"/>
    <s v="Small Box"/>
    <d v="2017-01-11T00:00:00"/>
    <b v="0"/>
  </r>
  <r>
    <x v="2741"/>
    <s v="N"/>
    <d v="2017-01-10T00:00:00"/>
    <s v="Critical"/>
    <n v="27"/>
    <x v="2718"/>
    <n v="0"/>
    <s v="Regular"/>
    <n v="-107.92"/>
    <n v="16.98"/>
    <n v="21.44"/>
    <x v="1"/>
    <s v="West Glamorgan"/>
    <s v="Corporate"/>
    <s v="Office Supplies"/>
    <s v="Paper"/>
    <s v="Small Box"/>
    <d v="2017-01-13T00:00:00"/>
    <b v="0"/>
  </r>
  <r>
    <x v="2742"/>
    <s v="N"/>
    <d v="2017-01-10T00:00:00"/>
    <s v="Critical"/>
    <n v="21"/>
    <x v="2719"/>
    <n v="0.04"/>
    <s v="Delivery Van"/>
    <n v="940.46"/>
    <n v="312.98"/>
    <n v="78.73"/>
    <x v="1"/>
    <s v="Mid Glamorgan"/>
    <s v="Corporate"/>
    <s v="Furniture"/>
    <s v="Chairs &amp; Chairmats"/>
    <s v="Jumbo Drum"/>
    <d v="2017-01-12T00:00:00"/>
    <b v="1"/>
  </r>
  <r>
    <x v="2743"/>
    <s v="N"/>
    <d v="2017-01-10T00:00:00"/>
    <s v="Critical"/>
    <n v="11"/>
    <x v="2720"/>
    <n v="0.08"/>
    <s v="Regular"/>
    <n v="-61.26"/>
    <n v="41.99"/>
    <n v="19.5"/>
    <x v="1"/>
    <s v="Mid Glamorgan"/>
    <s v="Corporate"/>
    <s v="Technology"/>
    <s v="Computer Peripherals"/>
    <s v="Small Box"/>
    <d v="2017-01-12T00:00:00"/>
    <b v="0"/>
  </r>
  <r>
    <x v="2744"/>
    <s v="N"/>
    <d v="2017-01-10T00:00:00"/>
    <s v="High"/>
    <n v="12"/>
    <x v="2721"/>
    <n v="7.0000000000000007E-2"/>
    <s v="Regular"/>
    <n v="5.98"/>
    <n v="16.28"/>
    <n v="14.94"/>
    <x v="46"/>
    <s v="Mid Glamorgan"/>
    <s v="Consumer"/>
    <s v="Office Supplies"/>
    <s v="Pens &amp; Art Supplies"/>
    <s v="Wrap Bag"/>
    <d v="2017-01-10T00:00:00"/>
    <b v="1"/>
  </r>
  <r>
    <x v="2745"/>
    <s v="N"/>
    <d v="2017-01-11T00:00:00"/>
    <s v="High"/>
    <n v="35"/>
    <x v="2722"/>
    <n v="0.06"/>
    <s v="Regular"/>
    <n v="-90.39"/>
    <n v="18.48"/>
    <n v="20.74"/>
    <x v="278"/>
    <s v="Mid Glamorgan"/>
    <s v="Corporate"/>
    <s v="Office Supplies"/>
    <s v="Paper"/>
    <s v="Small Box"/>
    <d v="2017-01-13T00:00:00"/>
    <b v="0"/>
  </r>
  <r>
    <x v="2746"/>
    <s v="N"/>
    <d v="2017-01-11T00:00:00"/>
    <s v="High"/>
    <n v="46"/>
    <x v="2723"/>
    <n v="0.09"/>
    <s v="Regular"/>
    <n v="983.75"/>
    <n v="137.99"/>
    <n v="21.69"/>
    <x v="278"/>
    <s v="Mid Glamorgan"/>
    <s v="Corporate"/>
    <s v="Technology"/>
    <s v="Telephones and Communication"/>
    <s v="Small Box"/>
    <d v="2017-01-13T00:00:00"/>
    <b v="1"/>
  </r>
  <r>
    <x v="2747"/>
    <s v="N"/>
    <d v="2017-01-11T00:00:00"/>
    <s v="Critical"/>
    <n v="30"/>
    <x v="2724"/>
    <n v="7.0000000000000007E-2"/>
    <s v="Regular"/>
    <n v="-65.650000000000006"/>
    <n v="23.7"/>
    <n v="20.96"/>
    <x v="51"/>
    <s v="Mid Glamorgan"/>
    <s v="Corporate"/>
    <s v="Office Supplies"/>
    <s v="Appliances"/>
    <s v="Medium Box"/>
    <d v="2017-01-12T00:00:00"/>
    <b v="0"/>
  </r>
  <r>
    <x v="2748"/>
    <s v="N"/>
    <d v="2017-01-13T00:00:00"/>
    <s v="Medium"/>
    <n v="48"/>
    <x v="2725"/>
    <n v="0.08"/>
    <s v="Regular"/>
    <n v="637.53"/>
    <n v="47.44"/>
    <n v="18.920000000000002"/>
    <x v="99"/>
    <s v="Mid Glamorgan"/>
    <s v="Small Business"/>
    <s v="Office Supplies"/>
    <s v="Paper"/>
    <s v="Small Box"/>
    <d v="2017-01-14T00:00:00"/>
    <b v="1"/>
  </r>
  <r>
    <x v="2749"/>
    <s v="N"/>
    <d v="2017-01-13T00:00:00"/>
    <s v="Medium"/>
    <n v="30"/>
    <x v="2726"/>
    <n v="0.09"/>
    <s v="Regular"/>
    <n v="66.349999999999994"/>
    <n v="19.399999999999999"/>
    <n v="15.71"/>
    <x v="99"/>
    <s v="Mid Glamorgan"/>
    <s v="Small Business"/>
    <s v="Office Supplies"/>
    <s v="Paper"/>
    <s v="Wrap Bag"/>
    <d v="2017-01-15T00:00:00"/>
    <b v="1"/>
  </r>
  <r>
    <x v="2750"/>
    <s v="N"/>
    <d v="2017-01-14T00:00:00"/>
    <s v="High"/>
    <n v="5"/>
    <x v="2727"/>
    <n v="0.02"/>
    <s v="Regular"/>
    <n v="46.81"/>
    <n v="60.04"/>
    <n v="19.79"/>
    <x v="543"/>
    <s v="Dyfed"/>
    <s v="Home Office"/>
    <s v="Office Supplies"/>
    <s v="Paper"/>
    <s v="Small Box"/>
    <d v="2017-01-16T00:00:00"/>
    <b v="1"/>
  </r>
  <r>
    <x v="2751"/>
    <s v="N"/>
    <d v="2017-01-14T00:00:00"/>
    <s v="Medium"/>
    <n v="24"/>
    <x v="2728"/>
    <n v="0.02"/>
    <s v="Regular"/>
    <n v="33.82"/>
    <n v="16.13"/>
    <n v="14.99"/>
    <x v="484"/>
    <s v="Mid Glamorgan"/>
    <s v="Consumer"/>
    <s v="Office Supplies"/>
    <s v="Labels"/>
    <s v="Small Box"/>
    <d v="2017-01-15T00:00:00"/>
    <b v="1"/>
  </r>
  <r>
    <x v="2752"/>
    <s v="N"/>
    <d v="2017-01-14T00:00:00"/>
    <s v="Medium"/>
    <n v="36"/>
    <x v="2729"/>
    <n v="0.02"/>
    <s v="Regular"/>
    <n v="-102.8"/>
    <n v="22.48"/>
    <n v="20.91"/>
    <x v="484"/>
    <s v="Mid Glamorgan"/>
    <s v="Consumer"/>
    <s v="Office Supplies"/>
    <s v="Storage &amp; Organization"/>
    <s v="Small Box"/>
    <d v="2017-01-14T00:00:00"/>
    <b v="0"/>
  </r>
  <r>
    <x v="2753"/>
    <s v="N"/>
    <d v="2017-01-14T00:00:00"/>
    <s v="Critical"/>
    <n v="43"/>
    <x v="2730"/>
    <n v="0.05"/>
    <s v="Regular"/>
    <n v="47.64"/>
    <n v="30.97"/>
    <n v="23.54"/>
    <x v="48"/>
    <s v="West Glamorgan"/>
    <s v="Home Office"/>
    <s v="Office Supplies"/>
    <s v="Paper"/>
    <s v="Small Box"/>
    <d v="2017-01-16T00:00:00"/>
    <b v="1"/>
  </r>
  <r>
    <x v="2754"/>
    <s v="N"/>
    <d v="2017-01-16T00:00:00"/>
    <s v="Medium"/>
    <n v="5"/>
    <x v="2731"/>
    <n v="0.01"/>
    <s v="Regular"/>
    <n v="-643.25"/>
    <n v="217.99"/>
    <n v="16.5"/>
    <x v="124"/>
    <s v="Mid Glamorgan"/>
    <s v="Small Business"/>
    <s v="Technology"/>
    <s v="Telephones and Communication"/>
    <s v="Small Box"/>
    <d v="2017-01-16T00:00:00"/>
    <b v="0"/>
  </r>
  <r>
    <x v="2755"/>
    <s v="N"/>
    <d v="2017-01-17T00:00:00"/>
    <s v="High"/>
    <n v="46"/>
    <x v="2732"/>
    <n v="0.08"/>
    <s v="Regular"/>
    <n v="2390.6999999999998"/>
    <n v="190.47"/>
    <n v="33.99"/>
    <x v="374"/>
    <s v="Mid Glamorgan"/>
    <s v="Consumer"/>
    <s v="Office Supplies"/>
    <s v="Storage &amp; Organization"/>
    <s v="Small Box"/>
    <d v="2017-01-18T00:00:00"/>
    <b v="1"/>
  </r>
  <r>
    <x v="2756"/>
    <s v="N"/>
    <d v="2017-01-17T00:00:00"/>
    <s v="High"/>
    <n v="31"/>
    <x v="2733"/>
    <n v="0.01"/>
    <s v="Regular"/>
    <n v="16.78"/>
    <n v="22.98"/>
    <n v="17.989999999999998"/>
    <x v="353"/>
    <s v="Mid Glamorgan"/>
    <s v="Corporate"/>
    <s v="Office Supplies"/>
    <s v="Appliances"/>
    <s v="Small Box"/>
    <d v="2017-01-17T00:00:00"/>
    <b v="1"/>
  </r>
  <r>
    <x v="2757"/>
    <s v="N"/>
    <d v="2017-01-17T00:00:00"/>
    <s v="High"/>
    <n v="13"/>
    <x v="2734"/>
    <n v="0.02"/>
    <s v="Regular"/>
    <n v="-30.71"/>
    <n v="28.99"/>
    <n v="22.99"/>
    <x v="353"/>
    <s v="Mid Glamorgan"/>
    <s v="Corporate"/>
    <s v="Office Supplies"/>
    <s v="Pens &amp; Art Supplies"/>
    <s v="Small Pack"/>
    <d v="2017-01-18T00:00:00"/>
    <b v="0"/>
  </r>
  <r>
    <x v="2758"/>
    <s v="N"/>
    <d v="2017-01-17T00:00:00"/>
    <s v="High"/>
    <n v="36"/>
    <x v="2735"/>
    <n v="0.08"/>
    <s v="Delivery Van"/>
    <n v="-1225.95"/>
    <n v="56.43"/>
    <n v="60.59"/>
    <x v="353"/>
    <s v="Mid Glamorgan"/>
    <s v="Corporate"/>
    <s v="Furniture"/>
    <s v="Tables"/>
    <s v="Jumbo Box"/>
    <d v="2017-01-19T00:00:00"/>
    <b v="0"/>
  </r>
  <r>
    <x v="2759"/>
    <s v="N"/>
    <d v="2017-01-17T00:00:00"/>
    <s v="Not Specified"/>
    <n v="16"/>
    <x v="2736"/>
    <n v="0.08"/>
    <s v="Regular"/>
    <n v="-547.66"/>
    <n v="122.98"/>
    <n v="49"/>
    <x v="469"/>
    <s v="Dyfed"/>
    <s v="Consumer"/>
    <s v="Office Supplies"/>
    <s v="Storage &amp; Organization"/>
    <s v="Large Box"/>
    <d v="2017-01-18T00:00:00"/>
    <b v="0"/>
  </r>
  <r>
    <x v="2760"/>
    <s v="N"/>
    <d v="2017-01-17T00:00:00"/>
    <s v="Not Specified"/>
    <n v="9"/>
    <x v="2737"/>
    <n v="0.03"/>
    <s v="Delivery Van"/>
    <n v="-465.86"/>
    <n v="224.6"/>
    <n v="124.2"/>
    <x v="469"/>
    <s v="Dyfed"/>
    <s v="Consumer"/>
    <s v="Furniture"/>
    <s v="Tables"/>
    <s v="Jumbo Box"/>
    <d v="2017-01-19T00:00:00"/>
    <b v="0"/>
  </r>
  <r>
    <x v="2761"/>
    <s v="N"/>
    <d v="2017-01-17T00:00:00"/>
    <s v="Not Specified"/>
    <n v="42"/>
    <x v="2738"/>
    <n v="0.1"/>
    <s v="Delivery Van"/>
    <n v="4270.22"/>
    <n v="361.45"/>
    <n v="74"/>
    <x v="469"/>
    <s v="Dyfed"/>
    <s v="Consumer"/>
    <s v="Furniture"/>
    <s v="Tables"/>
    <s v="Jumbo Drum"/>
    <d v="2017-01-19T00:00:00"/>
    <b v="1"/>
  </r>
  <r>
    <x v="2762"/>
    <s v="N"/>
    <d v="2017-01-17T00:00:00"/>
    <s v="High"/>
    <n v="5"/>
    <x v="2739"/>
    <n v="0.01"/>
    <s v="Regular"/>
    <n v="-17.89"/>
    <n v="24.28"/>
    <n v="20.13"/>
    <x v="124"/>
    <s v="Mid Glamorgan"/>
    <s v="Small Business"/>
    <s v="Office Supplies"/>
    <s v="Storage &amp; Organization"/>
    <s v="Small Box"/>
    <d v="2017-01-18T00:00:00"/>
    <b v="0"/>
  </r>
  <r>
    <x v="2763"/>
    <s v="N"/>
    <d v="2017-01-18T00:00:00"/>
    <s v="Low"/>
    <n v="38"/>
    <x v="2740"/>
    <n v="0.03"/>
    <s v="Regular"/>
    <n v="276.08999999999997"/>
    <n v="35.99"/>
    <n v="20.3"/>
    <x v="352"/>
    <s v="Dyfed"/>
    <s v="Corporate"/>
    <s v="Technology"/>
    <s v="Office Machines"/>
    <s v="Medium Box"/>
    <d v="2017-01-20T00:00:00"/>
    <b v="1"/>
  </r>
  <r>
    <x v="2764"/>
    <s v="N"/>
    <d v="2017-01-18T00:00:00"/>
    <s v="Low"/>
    <n v="3"/>
    <x v="2741"/>
    <n v="7.0000000000000007E-2"/>
    <s v="Regular"/>
    <n v="-290.97000000000003"/>
    <n v="77.989999999999995"/>
    <n v="22.99"/>
    <x v="352"/>
    <s v="Dyfed"/>
    <s v="Corporate"/>
    <s v="Technology"/>
    <s v="Telephones and Communication"/>
    <s v="Small Box"/>
    <d v="2017-01-18T00:00:00"/>
    <b v="0"/>
  </r>
  <r>
    <x v="2765"/>
    <s v="N"/>
    <d v="2017-01-19T00:00:00"/>
    <s v="Medium"/>
    <n v="16"/>
    <x v="2742"/>
    <n v="0"/>
    <s v="Regular"/>
    <n v="480.06"/>
    <n v="102.48"/>
    <n v="33.99"/>
    <x v="2"/>
    <s v="West Glamorgan"/>
    <s v="Small Business"/>
    <s v="Office Supplies"/>
    <s v="Envelopes"/>
    <s v="Small Box"/>
    <d v="2017-01-19T00:00:00"/>
    <b v="1"/>
  </r>
  <r>
    <x v="2766"/>
    <s v="N"/>
    <d v="2017-01-19T00:00:00"/>
    <s v="Medium"/>
    <n v="40"/>
    <x v="2743"/>
    <n v="0.08"/>
    <s v="Express"/>
    <n v="50.5"/>
    <n v="14.61"/>
    <n v="14.5"/>
    <x v="148"/>
    <s v="Mid Glamorgan"/>
    <s v="Home Office"/>
    <s v="Office Supplies"/>
    <s v="Labels"/>
    <s v="Small Box"/>
    <d v="2017-01-20T00:00:00"/>
    <b v="1"/>
  </r>
  <r>
    <x v="2767"/>
    <s v="N"/>
    <d v="2017-01-20T00:00:00"/>
    <s v="Not Specified"/>
    <n v="2"/>
    <x v="2208"/>
    <n v="0.04"/>
    <s v="Delivery Van"/>
    <n v="-216.22"/>
    <n v="102.97"/>
    <n v="28"/>
    <x v="245"/>
    <s v="West Glamorgan"/>
    <s v="Small Business"/>
    <s v="Technology"/>
    <s v="Office Machines"/>
    <s v="Jumbo Drum"/>
    <d v="2017-01-21T00:00:00"/>
    <b v="0"/>
  </r>
  <r>
    <x v="2768"/>
    <s v="N"/>
    <d v="2017-01-20T00:00:00"/>
    <s v="Not Specified"/>
    <n v="23"/>
    <x v="2744"/>
    <n v="0.08"/>
    <s v="Regular"/>
    <n v="-86.83"/>
    <n v="17.98"/>
    <n v="21.15"/>
    <x v="245"/>
    <s v="West Glamorgan"/>
    <s v="Small Business"/>
    <s v="Office Supplies"/>
    <s v="Paper"/>
    <s v="Small Box"/>
    <d v="2017-01-22T00:00:00"/>
    <b v="0"/>
  </r>
  <r>
    <x v="2769"/>
    <s v="N"/>
    <d v="2017-01-21T00:00:00"/>
    <s v="High"/>
    <n v="31"/>
    <x v="2745"/>
    <n v="0.1"/>
    <s v="Regular"/>
    <n v="850.3"/>
    <n v="97.99"/>
    <n v="15.25"/>
    <x v="221"/>
    <s v="Mid Glamorgan"/>
    <s v="Small Business"/>
    <s v="Technology"/>
    <s v="Telephones and Communication"/>
    <s v="Small Pack"/>
    <d v="2017-01-22T00:00:00"/>
    <b v="1"/>
  </r>
  <r>
    <x v="2770"/>
    <s v="N"/>
    <d v="2017-01-21T00:00:00"/>
    <s v="High"/>
    <n v="7"/>
    <x v="2746"/>
    <n v="0.09"/>
    <s v="Regular"/>
    <n v="-93.06"/>
    <n v="32.97"/>
    <n v="20.5"/>
    <x v="221"/>
    <s v="Mid Glamorgan"/>
    <s v="Small Business"/>
    <s v="Technology"/>
    <s v="Computer Peripherals"/>
    <s v="Small Box"/>
    <d v="2017-01-22T00:00:00"/>
    <b v="0"/>
  </r>
  <r>
    <x v="2771"/>
    <s v="N"/>
    <d v="2017-01-21T00:00:00"/>
    <s v="High"/>
    <n v="11"/>
    <x v="2747"/>
    <n v="0.01"/>
    <s v="Regular"/>
    <n v="66.64"/>
    <n v="167.99"/>
    <n v="17.899999999999999"/>
    <x v="221"/>
    <s v="Mid Glamorgan"/>
    <s v="Small Business"/>
    <s v="Technology"/>
    <s v="Telephones and Communication"/>
    <s v="Small Box"/>
    <d v="2017-01-23T00:00:00"/>
    <b v="1"/>
  </r>
  <r>
    <x v="2772"/>
    <s v="N"/>
    <d v="2017-01-21T00:00:00"/>
    <s v="Not Specified"/>
    <n v="1"/>
    <x v="2748"/>
    <n v="0.01"/>
    <s v="Regular"/>
    <n v="-31.44"/>
    <n v="72.97"/>
    <n v="18.5"/>
    <x v="199"/>
    <s v="Dyfed"/>
    <s v="Home Office"/>
    <s v="Office Supplies"/>
    <s v="Appliances"/>
    <s v="Small Box"/>
    <d v="2017-01-22T00:00:00"/>
    <b v="0"/>
  </r>
  <r>
    <x v="2773"/>
    <s v="N"/>
    <d v="2017-01-23T00:00:00"/>
    <s v="Not Specified"/>
    <n v="30"/>
    <x v="2749"/>
    <n v="0.03"/>
    <s v="Regular"/>
    <n v="15.44"/>
    <n v="19.84"/>
    <n v="18.71"/>
    <x v="422"/>
    <s v="West Glamorgan"/>
    <s v="Consumer"/>
    <s v="Office Supplies"/>
    <s v="Binders and Binder Accessories"/>
    <s v="Small Box"/>
    <d v="2017-01-25T00:00:00"/>
    <b v="1"/>
  </r>
  <r>
    <x v="2774"/>
    <s v="N"/>
    <d v="2017-01-24T00:00:00"/>
    <s v="Medium"/>
    <n v="5"/>
    <x v="326"/>
    <n v="0.05"/>
    <s v="Regular"/>
    <n v="5.59"/>
    <n v="31.98"/>
    <n v="19.86"/>
    <x v="132"/>
    <s v="Mid Glamorgan"/>
    <s v="Small Business"/>
    <s v="Office Supplies"/>
    <s v="Paper"/>
    <s v="Small Box"/>
    <d v="2017-01-25T00:00:00"/>
    <b v="1"/>
  </r>
  <r>
    <x v="2775"/>
    <s v="N"/>
    <d v="2017-01-24T00:00:00"/>
    <s v="Low"/>
    <n v="4"/>
    <x v="2750"/>
    <n v="0.08"/>
    <s v="Delivery Van"/>
    <n v="-662.66"/>
    <n v="282.97000000000003"/>
    <n v="42.06"/>
    <x v="451"/>
    <s v="Mid Glamorgan"/>
    <s v="Home Office"/>
    <s v="Technology"/>
    <s v="Office Machines"/>
    <s v="Jumbo Drum"/>
    <d v="2017-01-31T00:00:00"/>
    <b v="0"/>
  </r>
  <r>
    <x v="2776"/>
    <s v="N"/>
    <d v="2017-01-24T00:00:00"/>
    <s v="Low"/>
    <n v="43"/>
    <x v="2751"/>
    <n v="0.01"/>
    <s v="Regular"/>
    <n v="-8"/>
    <n v="13.6"/>
    <n v="15.29"/>
    <x v="451"/>
    <s v="Mid Glamorgan"/>
    <s v="Home Office"/>
    <s v="Office Supplies"/>
    <s v="Pens &amp; Art Supplies"/>
    <s v="Wrap Bag"/>
    <d v="2017-01-28T00:00:00"/>
    <b v="0"/>
  </r>
  <r>
    <x v="2777"/>
    <s v="N"/>
    <d v="2017-01-25T00:00:00"/>
    <s v="High"/>
    <n v="13"/>
    <x v="2752"/>
    <n v="0"/>
    <s v="Regular"/>
    <n v="108.66"/>
    <n v="45.98"/>
    <n v="15.99"/>
    <x v="438"/>
    <s v="Mid Glamorgan"/>
    <s v="Corporate"/>
    <s v="Technology"/>
    <s v="Computer Peripherals"/>
    <s v="Small Pack"/>
    <d v="2017-01-26T00:00:00"/>
    <b v="1"/>
  </r>
  <r>
    <x v="2778"/>
    <s v="N"/>
    <d v="2017-01-25T00:00:00"/>
    <s v="Medium"/>
    <n v="32"/>
    <x v="2753"/>
    <n v="0.09"/>
    <s v="Regular"/>
    <n v="33.35"/>
    <n v="22.13"/>
    <n v="15.99"/>
    <x v="478"/>
    <s v="Mid Glamorgan"/>
    <s v="Corporate"/>
    <s v="Technology"/>
    <s v="Computer Peripherals"/>
    <s v="Small Pack"/>
    <d v="2017-01-27T00:00:00"/>
    <b v="1"/>
  </r>
  <r>
    <x v="2779"/>
    <s v="N"/>
    <d v="2017-01-26T00:00:00"/>
    <s v="Medium"/>
    <n v="14"/>
    <x v="2754"/>
    <n v="0"/>
    <s v="Regular"/>
    <n v="81.91"/>
    <n v="52.97"/>
    <n v="22.99"/>
    <x v="289"/>
    <s v="Mid Glamorgan"/>
    <s v="Home Office"/>
    <s v="Office Supplies"/>
    <s v="Pens &amp; Art Supplies"/>
    <s v="Small Pack"/>
    <d v="2017-01-27T00:00:00"/>
    <b v="1"/>
  </r>
  <r>
    <x v="2780"/>
    <s v="N"/>
    <d v="2017-01-26T00:00:00"/>
    <s v="Critical"/>
    <n v="41"/>
    <x v="2755"/>
    <n v="0.01"/>
    <s v="Express"/>
    <n v="745.88"/>
    <n v="77.989999999999995"/>
    <n v="17.899999999999999"/>
    <x v="258"/>
    <s v="West Glamorgan"/>
    <s v="Corporate"/>
    <s v="Technology"/>
    <s v="Telephones and Communication"/>
    <s v="Small Box"/>
    <d v="2017-01-27T00:00:00"/>
    <b v="1"/>
  </r>
  <r>
    <x v="2781"/>
    <s v="N"/>
    <d v="2017-01-28T00:00:00"/>
    <s v="Critical"/>
    <n v="43"/>
    <x v="2756"/>
    <n v="0.1"/>
    <s v="Express"/>
    <n v="777.23"/>
    <n v="53.94"/>
    <n v="16.989999999999998"/>
    <x v="307"/>
    <s v="Dyfed"/>
    <s v="Corporate"/>
    <s v="Office Supplies"/>
    <s v="Binders and Binder Accessories"/>
    <s v="Small Box"/>
    <d v="2017-01-31T00:00:00"/>
    <b v="1"/>
  </r>
  <r>
    <x v="2782"/>
    <s v="N"/>
    <d v="2017-01-28T00:00:00"/>
    <s v="Critical"/>
    <n v="17"/>
    <x v="2757"/>
    <n v="7.0000000000000007E-2"/>
    <s v="Regular"/>
    <n v="-3.95"/>
    <n v="17.28"/>
    <n v="16.989999999999998"/>
    <x v="307"/>
    <s v="Dyfed"/>
    <s v="Corporate"/>
    <s v="Office Supplies"/>
    <s v="Binders and Binder Accessories"/>
    <s v="Small Box"/>
    <d v="2017-01-30T00:00:00"/>
    <b v="0"/>
  </r>
  <r>
    <x v="2783"/>
    <s v="N"/>
    <d v="2017-01-28T00:00:00"/>
    <s v="Critical"/>
    <n v="31"/>
    <x v="2758"/>
    <n v="0.02"/>
    <s v="Regular"/>
    <n v="-22.59"/>
    <n v="33.380000000000003"/>
    <n v="22.99"/>
    <x v="307"/>
    <s v="Dyfed"/>
    <s v="Corporate"/>
    <s v="Office Supplies"/>
    <s v="Pens &amp; Art Supplies"/>
    <s v="Small Pack"/>
    <d v="2017-01-30T00:00:00"/>
    <b v="0"/>
  </r>
  <r>
    <x v="2784"/>
    <s v="N"/>
    <d v="2017-01-28T00:00:00"/>
    <s v="Medium"/>
    <n v="39"/>
    <x v="2759"/>
    <n v="0.05"/>
    <s v="Regular"/>
    <n v="35.69"/>
    <n v="31.98"/>
    <n v="18"/>
    <x v="544"/>
    <s v="West Glamorgan"/>
    <s v="Corporate"/>
    <s v="Technology"/>
    <s v="Computer Peripherals"/>
    <s v="Small Box"/>
    <d v="2017-01-29T00:00:00"/>
    <b v="1"/>
  </r>
  <r>
    <x v="2785"/>
    <s v="N"/>
    <d v="2017-01-29T00:00:00"/>
    <s v="Low"/>
    <n v="24"/>
    <x v="2760"/>
    <n v="0.01"/>
    <s v="Regular"/>
    <n v="-216.16"/>
    <n v="32.89"/>
    <n v="25.52"/>
    <x v="301"/>
    <s v="Dyfed"/>
    <s v="Small Business"/>
    <s v="Office Supplies"/>
    <s v="Storage &amp; Organization"/>
    <s v="Small Box"/>
    <d v="2017-02-03T00:00:00"/>
    <b v="0"/>
  </r>
  <r>
    <x v="2786"/>
    <s v="N"/>
    <d v="2017-01-29T00:00:00"/>
    <s v="Not Specified"/>
    <n v="21"/>
    <x v="2761"/>
    <n v="0.05"/>
    <s v="Regular"/>
    <n v="145.62"/>
    <n v="51.48"/>
    <n v="15.99"/>
    <x v="267"/>
    <s v="West Glamorgan"/>
    <s v="Consumer"/>
    <s v="Technology"/>
    <s v="Computer Peripherals"/>
    <s v="Small Pack"/>
    <d v="2017-01-30T00:00:00"/>
    <b v="1"/>
  </r>
  <r>
    <x v="2787"/>
    <s v="N"/>
    <d v="2017-01-31T00:00:00"/>
    <s v="Low"/>
    <n v="39"/>
    <x v="2762"/>
    <n v="0.1"/>
    <s v="Regular"/>
    <n v="14.05"/>
    <n v="29.67"/>
    <n v="22.99"/>
    <x v="46"/>
    <s v="Mid Glamorgan"/>
    <s v="Small Business"/>
    <s v="Furniture"/>
    <s v="Office Furnishings"/>
    <s v="Small Pack"/>
    <d v="2017-02-04T00:00:00"/>
    <b v="1"/>
  </r>
  <r>
    <x v="2788"/>
    <s v="N"/>
    <d v="2017-01-31T00:00:00"/>
    <s v="Medium"/>
    <n v="36"/>
    <x v="1501"/>
    <n v="0.04"/>
    <s v="Regular"/>
    <n v="5.77"/>
    <n v="13.88"/>
    <n v="14.79"/>
    <x v="312"/>
    <s v="West Glamorgan"/>
    <s v="Home Office"/>
    <s v="Office Supplies"/>
    <s v="Rubber Bands"/>
    <s v="Wrap Bag"/>
    <d v="2017-01-31T00:00:00"/>
    <b v="1"/>
  </r>
  <r>
    <x v="2789"/>
    <s v="N"/>
    <d v="2017-02-03T00:00:00"/>
    <s v="Not Specified"/>
    <n v="22"/>
    <x v="348"/>
    <n v="0.06"/>
    <s v="Regular"/>
    <n v="-53.72"/>
    <n v="15.28"/>
    <n v="17.97"/>
    <x v="329"/>
    <s v="West Glamorgan"/>
    <s v="Consumer"/>
    <s v="Furniture"/>
    <s v="Office Furnishings"/>
    <s v="Large Box"/>
    <d v="2017-02-05T00:00:00"/>
    <b v="0"/>
  </r>
  <r>
    <x v="2790"/>
    <s v="N"/>
    <d v="2017-02-03T00:00:00"/>
    <s v="Not Specified"/>
    <n v="40"/>
    <x v="2763"/>
    <n v="0.04"/>
    <s v="Regular"/>
    <n v="-2590.25"/>
    <n v="83.37"/>
    <n v="83"/>
    <x v="160"/>
    <s v="Dyfed"/>
    <s v="Consumer"/>
    <s v="Furniture"/>
    <s v="Tables"/>
    <s v="Large Box"/>
    <d v="2017-02-05T00:00:00"/>
    <b v="0"/>
  </r>
  <r>
    <x v="2791"/>
    <s v="N"/>
    <d v="2017-02-03T00:00:00"/>
    <s v="Low"/>
    <n v="46"/>
    <x v="2764"/>
    <n v="0"/>
    <s v="Regular"/>
    <n v="-3.79"/>
    <n v="23.5"/>
    <n v="21.19"/>
    <x v="417"/>
    <s v="Mid Glamorgan"/>
    <s v="Corporate"/>
    <s v="Office Supplies"/>
    <s v="Binders and Binder Accessories"/>
    <s v="Small Box"/>
    <d v="2017-02-05T00:00:00"/>
    <b v="0"/>
  </r>
  <r>
    <x v="2792"/>
    <s v="N"/>
    <d v="2017-02-03T00:00:00"/>
    <s v="Low"/>
    <n v="50"/>
    <x v="2765"/>
    <n v="0"/>
    <s v="Regular"/>
    <n v="196.33"/>
    <n v="21.68"/>
    <n v="16.03"/>
    <x v="417"/>
    <s v="Mid Glamorgan"/>
    <s v="Corporate"/>
    <s v="Office Supplies"/>
    <s v="Paper"/>
    <s v="Wrap Bag"/>
    <d v="2017-02-07T00:00:00"/>
    <b v="1"/>
  </r>
  <r>
    <x v="2793"/>
    <s v="N"/>
    <d v="2017-02-04T00:00:00"/>
    <s v="Not Specified"/>
    <n v="43"/>
    <x v="2766"/>
    <n v="0.06"/>
    <s v="Regular"/>
    <n v="543.89"/>
    <n v="77.989999999999995"/>
    <n v="17.989999999999998"/>
    <x v="399"/>
    <s v="Mid Glamorgan"/>
    <s v="Home Office"/>
    <s v="Technology"/>
    <s v="Telephones and Communication"/>
    <s v="Small Box"/>
    <d v="2017-02-05T00:00:00"/>
    <b v="1"/>
  </r>
  <r>
    <x v="2794"/>
    <s v="N"/>
    <d v="2017-02-04T00:00:00"/>
    <s v="High"/>
    <n v="46"/>
    <x v="2767"/>
    <n v="0.05"/>
    <s v="Delivery Van"/>
    <n v="1193.2"/>
    <n v="248.97"/>
    <n v="73.239999999999995"/>
    <x v="190"/>
    <s v="Mid Glamorgan"/>
    <s v="Corporate"/>
    <s v="Furniture"/>
    <s v="Tables"/>
    <s v="Jumbo Box"/>
    <d v="2017-02-06T00:00:00"/>
    <b v="1"/>
  </r>
  <r>
    <x v="2795"/>
    <s v="N"/>
    <d v="2017-02-05T00:00:00"/>
    <s v="Critical"/>
    <n v="1"/>
    <x v="2768"/>
    <n v="0.09"/>
    <s v="Regular"/>
    <n v="-17.84"/>
    <n v="66.959999999999994"/>
    <n v="24.75"/>
    <x v="280"/>
    <s v="South Glamorgan"/>
    <s v="Corporate"/>
    <s v="Office Supplies"/>
    <s v="Paper"/>
    <s v="Small Box"/>
    <d v="2017-02-07T00:00:00"/>
    <b v="0"/>
  </r>
  <r>
    <x v="2796"/>
    <s v="N"/>
    <d v="2017-02-05T00:00:00"/>
    <s v="Critical"/>
    <n v="47"/>
    <x v="2769"/>
    <n v="7.0000000000000007E-2"/>
    <s v="Regular"/>
    <n v="-19.46"/>
    <n v="13.26"/>
    <n v="14.7"/>
    <x v="280"/>
    <s v="South Glamorgan"/>
    <s v="Corporate"/>
    <s v="Office Supplies"/>
    <s v="Rubber Bands"/>
    <s v="Wrap Bag"/>
    <d v="2017-02-08T00:00:00"/>
    <b v="0"/>
  </r>
  <r>
    <x v="2797"/>
    <s v="N"/>
    <d v="2017-02-06T00:00:00"/>
    <s v="High"/>
    <n v="18"/>
    <x v="2770"/>
    <n v="0.05"/>
    <s v="Regular"/>
    <n v="1130.69"/>
    <n v="111.23"/>
    <n v="22.99"/>
    <x v="270"/>
    <s v="Mid Glamorgan"/>
    <s v="Home Office"/>
    <s v="Furniture"/>
    <s v="Office Furnishings"/>
    <s v="Small Pack"/>
    <d v="2017-02-08T00:00:00"/>
    <b v="1"/>
  </r>
  <r>
    <x v="2798"/>
    <s v="N"/>
    <d v="2017-02-06T00:00:00"/>
    <s v="High"/>
    <n v="16"/>
    <x v="2771"/>
    <n v="0.02"/>
    <s v="Regular"/>
    <n v="17.09"/>
    <n v="19.079999999999998"/>
    <n v="16.350000000000001"/>
    <x v="270"/>
    <s v="Mid Glamorgan"/>
    <s v="Home Office"/>
    <s v="Office Supplies"/>
    <s v="Pens &amp; Art Supplies"/>
    <s v="Wrap Bag"/>
    <d v="2017-02-06T00:00:00"/>
    <b v="1"/>
  </r>
  <r>
    <x v="2799"/>
    <s v="N"/>
    <d v="2017-02-06T00:00:00"/>
    <s v="Critical"/>
    <n v="48"/>
    <x v="2772"/>
    <n v="0.01"/>
    <s v="Regular"/>
    <n v="-149.26"/>
    <n v="22.97"/>
    <n v="20.5"/>
    <x v="383"/>
    <s v="South Glamorgan"/>
    <s v="Consumer"/>
    <s v="Technology"/>
    <s v="Computer Peripherals"/>
    <s v="Small Box"/>
    <d v="2017-02-08T00:00:00"/>
    <b v="0"/>
  </r>
  <r>
    <x v="2800"/>
    <s v="N"/>
    <d v="2017-02-06T00:00:00"/>
    <s v="High"/>
    <n v="50"/>
    <x v="2773"/>
    <n v="0.04"/>
    <s v="Regular"/>
    <n v="180.2"/>
    <n v="85.98"/>
    <n v="28.52"/>
    <x v="5"/>
    <s v="Mid Glamorgan"/>
    <s v="Corporate"/>
    <s v="Technology"/>
    <s v="Computer Peripherals"/>
    <s v="Small Box"/>
    <d v="2017-02-07T00:00:00"/>
    <b v="1"/>
  </r>
  <r>
    <x v="2801"/>
    <s v="N"/>
    <d v="2017-02-07T00:00:00"/>
    <s v="Low"/>
    <n v="2"/>
    <x v="2774"/>
    <n v="0.1"/>
    <s v="Regular"/>
    <n v="-313.62"/>
    <n v="205.17"/>
    <n v="33.99"/>
    <x v="541"/>
    <s v="Dyfed"/>
    <s v="Small Business"/>
    <s v="Office Supplies"/>
    <s v="Storage &amp; Organization"/>
    <s v="Small Box"/>
    <d v="2017-02-11T00:00:00"/>
    <b v="0"/>
  </r>
  <r>
    <x v="2802"/>
    <s v="N"/>
    <d v="2017-02-09T00:00:00"/>
    <s v="Low"/>
    <n v="5"/>
    <x v="2775"/>
    <n v="0.09"/>
    <s v="Regular"/>
    <n v="-794.85"/>
    <n v="217.99"/>
    <n v="22.99"/>
    <x v="271"/>
    <s v="Dyfed"/>
    <s v="Corporate"/>
    <s v="Technology"/>
    <s v="Telephones and Communication"/>
    <s v="Small Box"/>
    <d v="2017-02-09T00:00:00"/>
    <b v="0"/>
  </r>
  <r>
    <x v="2803"/>
    <s v="N"/>
    <d v="2017-02-09T00:00:00"/>
    <s v="Low"/>
    <n v="35"/>
    <x v="2776"/>
    <n v="0.09"/>
    <s v="Regular"/>
    <n v="418.03"/>
    <n v="111.99"/>
    <n v="33.99"/>
    <x v="271"/>
    <s v="Mid Glamorgan"/>
    <s v="Corporate"/>
    <s v="Technology"/>
    <s v="Office Machines"/>
    <s v="Small Box"/>
    <d v="2017-02-09T00:00:00"/>
    <b v="1"/>
  </r>
  <r>
    <x v="2804"/>
    <s v="N"/>
    <d v="2017-02-09T00:00:00"/>
    <s v="Medium"/>
    <n v="2"/>
    <x v="2777"/>
    <n v="7.0000000000000007E-2"/>
    <s v="Regular"/>
    <n v="-97.03"/>
    <n v="32.99"/>
    <n v="18.809999999999999"/>
    <x v="284"/>
    <s v="Mid Glamorgan"/>
    <s v="Corporate"/>
    <s v="Technology"/>
    <s v="Telephones and Communication"/>
    <s v="Medium Box"/>
    <d v="2017-02-10T00:00:00"/>
    <b v="0"/>
  </r>
  <r>
    <x v="2805"/>
    <s v="N"/>
    <d v="2017-02-09T00:00:00"/>
    <s v="Not Specified"/>
    <n v="50"/>
    <x v="2778"/>
    <n v="0.1"/>
    <s v="Delivery Van"/>
    <n v="-1329.92"/>
    <n v="107.98"/>
    <n v="72.2"/>
    <x v="273"/>
    <s v="Mid Glamorgan"/>
    <s v="Corporate"/>
    <s v="Furniture"/>
    <s v="Chairs &amp; Chairmats"/>
    <s v="Jumbo Drum"/>
    <d v="2017-02-11T00:00:00"/>
    <b v="0"/>
  </r>
  <r>
    <x v="2806"/>
    <s v="N"/>
    <d v="2017-02-09T00:00:00"/>
    <s v="Medium"/>
    <n v="44"/>
    <x v="2779"/>
    <n v="0.08"/>
    <s v="Delivery Van"/>
    <n v="-774.41"/>
    <n v="70.14"/>
    <n v="50.61"/>
    <x v="30"/>
    <s v="Mid Glamorgan"/>
    <s v="Small Business"/>
    <s v="Furniture"/>
    <s v="Bookcases"/>
    <s v="Jumbo Box"/>
    <d v="2017-02-10T00:00:00"/>
    <b v="0"/>
  </r>
  <r>
    <x v="2807"/>
    <s v="N"/>
    <d v="2017-02-09T00:00:00"/>
    <s v="Medium"/>
    <n v="30"/>
    <x v="2780"/>
    <n v="0.02"/>
    <s v="Regular"/>
    <n v="-13.87"/>
    <n v="44.98"/>
    <n v="19.5"/>
    <x v="30"/>
    <s v="Mid Glamorgan"/>
    <s v="Small Business"/>
    <s v="Technology"/>
    <s v="Computer Peripherals"/>
    <s v="Small Box"/>
    <d v="2017-02-10T00:00:00"/>
    <b v="0"/>
  </r>
  <r>
    <x v="2808"/>
    <s v="N"/>
    <d v="2017-02-09T00:00:00"/>
    <s v="Medium"/>
    <n v="30"/>
    <x v="2781"/>
    <n v="0.01"/>
    <s v="Regular"/>
    <n v="-638.05999999999995"/>
    <n v="92.98"/>
    <n v="49"/>
    <x v="30"/>
    <s v="Mid Glamorgan"/>
    <s v="Small Business"/>
    <s v="Office Supplies"/>
    <s v="Storage &amp; Organization"/>
    <s v="Large Box"/>
    <d v="2017-02-11T00:00:00"/>
    <b v="0"/>
  </r>
  <r>
    <x v="2809"/>
    <s v="N"/>
    <d v="2017-02-10T00:00:00"/>
    <s v="High"/>
    <n v="27"/>
    <x v="2782"/>
    <n v="0.05"/>
    <s v="Regular"/>
    <n v="-142.11000000000001"/>
    <n v="27.98"/>
    <n v="22.99"/>
    <x v="44"/>
    <s v="Dyfed"/>
    <s v="Home Office"/>
    <s v="Technology"/>
    <s v="Computer Peripherals"/>
    <s v="Small Pack"/>
    <d v="2017-02-11T00:00:00"/>
    <b v="0"/>
  </r>
  <r>
    <x v="2810"/>
    <s v="N"/>
    <d v="2017-02-10T00:00:00"/>
    <s v="High"/>
    <n v="26"/>
    <x v="2783"/>
    <n v="0.05"/>
    <s v="Regular"/>
    <n v="-35.58"/>
    <n v="39.42"/>
    <n v="33.46"/>
    <x v="44"/>
    <s v="Dyfed"/>
    <s v="Home Office"/>
    <s v="Furniture"/>
    <s v="Office Furnishings"/>
    <s v="Small Box"/>
    <d v="2017-02-12T00:00:00"/>
    <b v="0"/>
  </r>
  <r>
    <x v="2811"/>
    <s v="N"/>
    <d v="2017-02-11T00:00:00"/>
    <s v="Not Specified"/>
    <n v="32"/>
    <x v="2784"/>
    <n v="0"/>
    <s v="Regular"/>
    <n v="47.19"/>
    <n v="23.7"/>
    <n v="19.63"/>
    <x v="353"/>
    <s v="Mid Glamorgan"/>
    <s v="Small Business"/>
    <s v="Office Supplies"/>
    <s v="Binders and Binder Accessories"/>
    <s v="Small Box"/>
    <d v="2017-02-13T00:00:00"/>
    <b v="1"/>
  </r>
  <r>
    <x v="2812"/>
    <s v="N"/>
    <d v="2017-02-11T00:00:00"/>
    <s v="Not Specified"/>
    <n v="1"/>
    <x v="2785"/>
    <n v="0.09"/>
    <s v="Regular"/>
    <n v="-956.1"/>
    <n v="1901.99"/>
    <n v="33.99"/>
    <x v="353"/>
    <s v="Mid Glamorgan"/>
    <s v="Small Business"/>
    <s v="Office Supplies"/>
    <s v="Binders and Binder Accessories"/>
    <s v="Small Box"/>
    <d v="2017-02-13T00:00:00"/>
    <b v="0"/>
  </r>
  <r>
    <x v="2813"/>
    <s v="N"/>
    <d v="2017-02-11T00:00:00"/>
    <s v="Not Specified"/>
    <n v="15"/>
    <x v="2786"/>
    <n v="0.1"/>
    <s v="Regular"/>
    <n v="41.63"/>
    <n v="21.93"/>
    <n v="15.09"/>
    <x v="322"/>
    <s v="West Glamorgan"/>
    <s v="Small Business"/>
    <s v="Office Supplies"/>
    <s v="Pens &amp; Art Supplies"/>
    <s v="Wrap Bag"/>
    <d v="2017-02-14T00:00:00"/>
    <b v="1"/>
  </r>
  <r>
    <x v="2814"/>
    <s v="N"/>
    <d v="2017-02-11T00:00:00"/>
    <s v="Critical"/>
    <n v="15"/>
    <x v="2787"/>
    <n v="0"/>
    <s v="Regular"/>
    <n v="28.25"/>
    <n v="19.89"/>
    <n v="16.82"/>
    <x v="493"/>
    <s v="Mid Glamorgan"/>
    <s v="Consumer"/>
    <s v="Office Supplies"/>
    <s v="Rubber Bands"/>
    <s v="Wrap Bag"/>
    <d v="2017-02-12T00:00:00"/>
    <b v="1"/>
  </r>
  <r>
    <x v="2815"/>
    <s v="N"/>
    <d v="2017-02-12T00:00:00"/>
    <s v="Critical"/>
    <n v="7"/>
    <x v="2788"/>
    <n v="0.01"/>
    <s v="Express"/>
    <n v="62.5"/>
    <n v="82.97"/>
    <n v="17.5"/>
    <x v="515"/>
    <s v="Dyfed"/>
    <s v="Home Office"/>
    <s v="Office Supplies"/>
    <s v="Appliances"/>
    <s v="Small Box"/>
    <d v="2017-02-13T00:00:00"/>
    <b v="1"/>
  </r>
  <r>
    <x v="2816"/>
    <s v="Y"/>
    <d v="2017-02-12T00:00:00"/>
    <s v="Not Specified"/>
    <n v="32"/>
    <x v="2789"/>
    <n v="0.02"/>
    <s v="Regular"/>
    <n v="-28.29"/>
    <n v="18.68"/>
    <n v="19.2"/>
    <x v="206"/>
    <s v="South Glamorgan"/>
    <s v="Home Office"/>
    <s v="Office Supplies"/>
    <s v="Paper"/>
    <s v="Small Box"/>
    <d v="2017-02-14T00:00:00"/>
    <b v="0"/>
  </r>
  <r>
    <x v="2817"/>
    <s v="N"/>
    <d v="2017-02-13T00:00:00"/>
    <s v="Medium"/>
    <n v="31"/>
    <x v="2790"/>
    <n v="0.05"/>
    <s v="Regular"/>
    <n v="-106.58"/>
    <n v="19.989999999999998"/>
    <n v="19.03"/>
    <x v="479"/>
    <s v="Dyfed"/>
    <s v="Consumer"/>
    <s v="Technology"/>
    <s v="Telephones and Communication"/>
    <s v="Medium Box"/>
    <d v="2017-02-15T00:00:00"/>
    <b v="0"/>
  </r>
  <r>
    <x v="2818"/>
    <s v="N"/>
    <d v="2017-02-13T00:00:00"/>
    <s v="Low"/>
    <n v="13"/>
    <x v="2791"/>
    <n v="0.03"/>
    <s v="Regular"/>
    <n v="123.8"/>
    <n v="52.98"/>
    <n v="15.99"/>
    <x v="310"/>
    <s v="West Glamorgan"/>
    <s v="Consumer"/>
    <s v="Technology"/>
    <s v="Computer Peripherals"/>
    <s v="Small Pack"/>
    <d v="2017-02-13T00:00:00"/>
    <b v="1"/>
  </r>
  <r>
    <x v="2819"/>
    <s v="N"/>
    <d v="2017-02-14T00:00:00"/>
    <s v="Low"/>
    <n v="37"/>
    <x v="2792"/>
    <n v="0"/>
    <s v="Regular"/>
    <n v="45.92"/>
    <n v="14.61"/>
    <n v="14.5"/>
    <x v="520"/>
    <s v="Mid Glamorgan"/>
    <s v="Corporate"/>
    <s v="Office Supplies"/>
    <s v="Labels"/>
    <s v="Small Box"/>
    <d v="2017-02-14T00:00:00"/>
    <b v="1"/>
  </r>
  <r>
    <x v="2820"/>
    <s v="N"/>
    <d v="2017-02-14T00:00:00"/>
    <s v="Low"/>
    <n v="7"/>
    <x v="2793"/>
    <n v="0.03"/>
    <s v="Regular"/>
    <n v="71.87"/>
    <n v="37.130000000000003"/>
    <n v="23.87"/>
    <x v="520"/>
    <s v="Mid Glamorgan"/>
    <s v="Corporate"/>
    <s v="Furniture"/>
    <s v="Office Furnishings"/>
    <s v="Small Box"/>
    <d v="2017-02-19T00:00:00"/>
    <b v="1"/>
  </r>
  <r>
    <x v="2821"/>
    <s v="N"/>
    <d v="2017-02-14T00:00:00"/>
    <s v="Low"/>
    <n v="45"/>
    <x v="2794"/>
    <n v="0.01"/>
    <s v="Regular"/>
    <n v="-51.93"/>
    <n v="17.68"/>
    <n v="17.600000000000001"/>
    <x v="520"/>
    <s v="Mid Glamorgan"/>
    <s v="Corporate"/>
    <s v="Office Supplies"/>
    <s v="Scissors, Rulers and Trimmers"/>
    <s v="Small Pack"/>
    <d v="2017-02-16T00:00:00"/>
    <b v="0"/>
  </r>
  <r>
    <x v="2822"/>
    <s v="N"/>
    <d v="2017-02-14T00:00:00"/>
    <s v="Low"/>
    <n v="43"/>
    <x v="2795"/>
    <n v="0"/>
    <s v="Regular"/>
    <n v="1268.4100000000001"/>
    <n v="137.99"/>
    <n v="19.63"/>
    <x v="520"/>
    <s v="Mid Glamorgan"/>
    <s v="Corporate"/>
    <s v="Technology"/>
    <s v="Telephones and Communication"/>
    <s v="Small Box"/>
    <d v="2017-02-21T00:00:00"/>
    <b v="1"/>
  </r>
  <r>
    <x v="2823"/>
    <s v="N"/>
    <d v="2017-02-15T00:00:00"/>
    <s v="Critical"/>
    <n v="20"/>
    <x v="2796"/>
    <n v="0.03"/>
    <s v="Regular"/>
    <n v="-42.01"/>
    <n v="14.74"/>
    <n v="17.5"/>
    <x v="221"/>
    <s v="Mid Glamorgan"/>
    <s v="Corporate"/>
    <s v="Office Supplies"/>
    <s v="Pens &amp; Art Supplies"/>
    <s v="Small Pack"/>
    <d v="2017-02-18T00:00:00"/>
    <b v="0"/>
  </r>
  <r>
    <x v="2824"/>
    <s v="N"/>
    <d v="2017-02-15T00:00:00"/>
    <s v="Critical"/>
    <n v="15"/>
    <x v="2797"/>
    <n v="0"/>
    <s v="Delivery Van"/>
    <n v="117.98"/>
    <n v="112.98"/>
    <n v="70.22"/>
    <x v="143"/>
    <s v="Mid Glamorgan"/>
    <s v="Home Office"/>
    <s v="Furniture"/>
    <s v="Bookcases"/>
    <s v="Jumbo Box"/>
    <d v="2017-02-17T00:00:00"/>
    <b v="1"/>
  </r>
  <r>
    <x v="2825"/>
    <s v="N"/>
    <d v="2017-02-15T00:00:00"/>
    <s v="Critical"/>
    <n v="6"/>
    <x v="2798"/>
    <n v="0.06"/>
    <s v="Regular"/>
    <n v="-13.94"/>
    <n v="26.58"/>
    <n v="71.400000000000006"/>
    <x v="143"/>
    <s v="Mid Glamorgan"/>
    <s v="Home Office"/>
    <s v="Furniture"/>
    <s v="Office Furnishings"/>
    <s v="Small Box"/>
    <d v="2017-02-16T00:00:00"/>
    <b v="0"/>
  </r>
  <r>
    <x v="2826"/>
    <s v="N"/>
    <d v="2017-02-15T00:00:00"/>
    <s v="Low"/>
    <n v="38"/>
    <x v="2799"/>
    <n v="0"/>
    <s v="Regular"/>
    <n v="524.65"/>
    <n v="77.989999999999995"/>
    <n v="19.309999999999999"/>
    <x v="21"/>
    <s v="South Glamorgan"/>
    <s v="Corporate"/>
    <s v="Technology"/>
    <s v="Telephones and Communication"/>
    <s v="Small Box"/>
    <d v="2017-02-17T00:00:00"/>
    <b v="1"/>
  </r>
  <r>
    <x v="2827"/>
    <s v="N"/>
    <d v="2017-02-16T00:00:00"/>
    <s v="Not Specified"/>
    <n v="38"/>
    <x v="2800"/>
    <n v="0.09"/>
    <s v="Regular"/>
    <n v="-137.46"/>
    <n v="19.98"/>
    <n v="20.5"/>
    <x v="68"/>
    <s v="Mid Glamorgan"/>
    <s v="Home Office"/>
    <s v="Office Supplies"/>
    <s v="Storage &amp; Organization"/>
    <s v="Medium Box"/>
    <d v="2017-02-18T00:00:00"/>
    <b v="0"/>
  </r>
  <r>
    <x v="2828"/>
    <s v="N"/>
    <d v="2017-02-16T00:00:00"/>
    <s v="Critical"/>
    <n v="21"/>
    <x v="2801"/>
    <n v="0.01"/>
    <s v="Regular"/>
    <n v="230.11"/>
    <n v="43.78"/>
    <n v="15.99"/>
    <x v="68"/>
    <s v="Mid Glamorgan"/>
    <s v="Home Office"/>
    <s v="Technology"/>
    <s v="Computer Peripherals"/>
    <s v="Small Pack"/>
    <d v="2017-02-16T00:00:00"/>
    <b v="1"/>
  </r>
  <r>
    <x v="2829"/>
    <s v="N"/>
    <d v="2017-02-16T00:00:00"/>
    <s v="Critical"/>
    <n v="19"/>
    <x v="2802"/>
    <n v="0.02"/>
    <s v="Regular"/>
    <n v="-88.06"/>
    <n v="40.28"/>
    <n v="27.99"/>
    <x v="68"/>
    <s v="Mid Glamorgan"/>
    <s v="Home Office"/>
    <s v="Office Supplies"/>
    <s v="Storage &amp; Organization"/>
    <s v="Medium Box"/>
    <d v="2017-02-17T00:00:00"/>
    <b v="0"/>
  </r>
  <r>
    <x v="2830"/>
    <s v="N"/>
    <d v="2017-02-17T00:00:00"/>
    <s v="Critical"/>
    <n v="41"/>
    <x v="2803"/>
    <n v="0.09"/>
    <s v="Regular"/>
    <n v="-47.08"/>
    <n v="20.46"/>
    <n v="17.62"/>
    <x v="545"/>
    <s v="West Glamorgan"/>
    <s v="Corporate"/>
    <s v="Technology"/>
    <s v="Computer Peripherals"/>
    <s v="Small Pack"/>
    <d v="2017-02-19T00:00:00"/>
    <b v="0"/>
  </r>
  <r>
    <x v="2831"/>
    <s v="N"/>
    <d v="2017-02-17T00:00:00"/>
    <s v="Critical"/>
    <n v="32"/>
    <x v="2804"/>
    <n v="0"/>
    <s v="Regular"/>
    <n v="300.20999999999998"/>
    <n v="55.98"/>
    <n v="22.99"/>
    <x v="324"/>
    <s v="Mid Glamorgan"/>
    <s v="Corporate"/>
    <s v="Office Supplies"/>
    <s v="Pens &amp; Art Supplies"/>
    <s v="Small Pack"/>
    <d v="2017-02-18T00:00:00"/>
    <b v="1"/>
  </r>
  <r>
    <x v="2832"/>
    <s v="N"/>
    <d v="2017-02-17T00:00:00"/>
    <s v="Critical"/>
    <n v="45"/>
    <x v="2805"/>
    <n v="0.05"/>
    <s v="Regular"/>
    <n v="45.72"/>
    <n v="24.98"/>
    <n v="17.14"/>
    <x v="324"/>
    <s v="Mid Glamorgan"/>
    <s v="Corporate"/>
    <s v="Office Supplies"/>
    <s v="Scissors, Rulers and Trimmers"/>
    <s v="Small Pack"/>
    <d v="2017-02-18T00:00:00"/>
    <b v="1"/>
  </r>
  <r>
    <x v="2833"/>
    <s v="N"/>
    <d v="2017-02-21T00:00:00"/>
    <s v="Low"/>
    <n v="39"/>
    <x v="2806"/>
    <n v="7.0000000000000007E-2"/>
    <s v="Regular"/>
    <n v="30.56"/>
    <n v="19.59"/>
    <n v="18"/>
    <x v="17"/>
    <s v="West Glamorgan"/>
    <s v="Home Office"/>
    <s v="Furniture"/>
    <s v="Office Furnishings"/>
    <s v="Wrap Bag"/>
    <d v="2017-02-23T00:00:00"/>
    <b v="1"/>
  </r>
  <r>
    <x v="2834"/>
    <s v="N"/>
    <d v="2017-02-21T00:00:00"/>
    <s v="Low"/>
    <n v="37"/>
    <x v="2807"/>
    <n v="0.02"/>
    <s v="Regular"/>
    <n v="30.25"/>
    <n v="23.7"/>
    <n v="19.63"/>
    <x v="17"/>
    <s v="West Glamorgan"/>
    <s v="Home Office"/>
    <s v="Office Supplies"/>
    <s v="Binders and Binder Accessories"/>
    <s v="Small Box"/>
    <d v="2017-02-23T00:00:00"/>
    <b v="1"/>
  </r>
  <r>
    <x v="2835"/>
    <s v="N"/>
    <d v="2017-02-21T00:00:00"/>
    <s v="Low"/>
    <n v="42"/>
    <x v="2808"/>
    <n v="0.02"/>
    <s v="Regular"/>
    <n v="101.74"/>
    <n v="18.98"/>
    <n v="15.6"/>
    <x v="17"/>
    <s v="West Glamorgan"/>
    <s v="Home Office"/>
    <s v="Office Supplies"/>
    <s v="Paper"/>
    <s v="Wrap Bag"/>
    <d v="2017-02-23T00:00:00"/>
    <b v="1"/>
  </r>
  <r>
    <x v="2836"/>
    <s v="N"/>
    <d v="2017-02-21T00:00:00"/>
    <s v="Critical"/>
    <n v="31"/>
    <x v="2809"/>
    <n v="0.08"/>
    <s v="Express"/>
    <n v="-91.19"/>
    <n v="18.48"/>
    <n v="20.81"/>
    <x v="322"/>
    <s v="West Glamorgan"/>
    <s v="Small Business"/>
    <s v="Office Supplies"/>
    <s v="Paper"/>
    <s v="Small Box"/>
    <d v="2017-02-23T00:00:00"/>
    <b v="0"/>
  </r>
  <r>
    <x v="2837"/>
    <s v="N"/>
    <d v="2017-02-21T00:00:00"/>
    <s v="Critical"/>
    <n v="24"/>
    <x v="2810"/>
    <n v="0.02"/>
    <s v="Regular"/>
    <n v="6.17"/>
    <n v="14.78"/>
    <n v="14.97"/>
    <x v="322"/>
    <s v="West Glamorgan"/>
    <s v="Small Business"/>
    <s v="Office Supplies"/>
    <s v="Pens &amp; Art Supplies"/>
    <s v="Wrap Bag"/>
    <d v="2017-02-23T00:00:00"/>
    <b v="1"/>
  </r>
  <r>
    <x v="2838"/>
    <s v="N"/>
    <d v="2017-02-21T00:00:00"/>
    <s v="High"/>
    <n v="9"/>
    <x v="2811"/>
    <n v="0.01"/>
    <s v="Regular"/>
    <n v="-44.8"/>
    <n v="18.48"/>
    <n v="23.68"/>
    <x v="295"/>
    <s v="Dyfed"/>
    <s v="Small Business"/>
    <s v="Office Supplies"/>
    <s v="Paper"/>
    <s v="Small Box"/>
    <d v="2017-02-21T00:00:00"/>
    <b v="0"/>
  </r>
  <r>
    <x v="2839"/>
    <s v="Y"/>
    <d v="2017-02-21T00:00:00"/>
    <s v="Low"/>
    <n v="26"/>
    <x v="2812"/>
    <n v="0.04"/>
    <s v="Delivery Van"/>
    <n v="155.22999999999999"/>
    <n v="62.98"/>
    <n v="28.19"/>
    <x v="546"/>
    <s v="South Glamorgan"/>
    <s v="Corporate"/>
    <s v="Furniture"/>
    <s v="Chairs &amp; Chairmats"/>
    <s v="Jumbo Drum"/>
    <d v="2017-02-27T00:00:00"/>
    <b v="1"/>
  </r>
  <r>
    <x v="2840"/>
    <s v="Y"/>
    <d v="2017-02-21T00:00:00"/>
    <s v="Low"/>
    <n v="36"/>
    <x v="2813"/>
    <n v="0.04"/>
    <s v="Delivery Van"/>
    <n v="-213.98"/>
    <n v="136.49"/>
    <n v="65.94"/>
    <x v="546"/>
    <s v="South Glamorgan"/>
    <s v="Corporate"/>
    <s v="Furniture"/>
    <s v="Tables"/>
    <s v="Jumbo Box"/>
    <d v="2017-02-27T00:00:00"/>
    <b v="0"/>
  </r>
  <r>
    <x v="2841"/>
    <s v="Y"/>
    <d v="2017-02-21T00:00:00"/>
    <s v="Low"/>
    <n v="16"/>
    <x v="2814"/>
    <n v="0.09"/>
    <s v="Regular"/>
    <n v="-80.8"/>
    <n v="34.380000000000003"/>
    <n v="29.1"/>
    <x v="546"/>
    <s v="South Glamorgan"/>
    <s v="Corporate"/>
    <s v="Office Supplies"/>
    <s v="Binders and Binder Accessories"/>
    <s v="Small Box"/>
    <d v="2017-03-01T00:00:00"/>
    <b v="0"/>
  </r>
  <r>
    <x v="2842"/>
    <s v="N"/>
    <d v="2017-02-22T00:00:00"/>
    <s v="Critical"/>
    <n v="42"/>
    <x v="2815"/>
    <n v="0.02"/>
    <s v="Regular"/>
    <n v="-100.96"/>
    <n v="18.239999999999998"/>
    <n v="19.22"/>
    <x v="435"/>
    <s v="Mid Glamorgan"/>
    <s v="Home Office"/>
    <s v="Furniture"/>
    <s v="Office Furnishings"/>
    <s v="Small Box"/>
    <d v="2017-02-24T00:00:00"/>
    <b v="0"/>
  </r>
  <r>
    <x v="2843"/>
    <s v="N"/>
    <d v="2017-02-22T00:00:00"/>
    <s v="High"/>
    <n v="43"/>
    <x v="2816"/>
    <n v="0"/>
    <s v="Regular"/>
    <n v="2312.8200000000002"/>
    <n v="217.99"/>
    <n v="19"/>
    <x v="520"/>
    <s v="Mid Glamorgan"/>
    <s v="Corporate"/>
    <s v="Technology"/>
    <s v="Telephones and Communication"/>
    <s v="Small Box"/>
    <d v="2017-02-24T00:00:00"/>
    <b v="1"/>
  </r>
  <r>
    <x v="2844"/>
    <s v="N"/>
    <d v="2017-02-23T00:00:00"/>
    <s v="Not Specified"/>
    <n v="12"/>
    <x v="2817"/>
    <n v="0.1"/>
    <s v="Delivery Van"/>
    <n v="56.35"/>
    <n v="271.70999999999998"/>
    <n v="80.67"/>
    <x v="295"/>
    <s v="Dyfed"/>
    <s v="Small Business"/>
    <s v="Furniture"/>
    <s v="Tables"/>
    <s v="Jumbo Box"/>
    <d v="2017-02-25T00:00:00"/>
    <b v="1"/>
  </r>
  <r>
    <x v="2845"/>
    <s v="N"/>
    <d v="2017-02-25T00:00:00"/>
    <s v="Medium"/>
    <n v="32"/>
    <x v="2818"/>
    <n v="0.1"/>
    <s v="Regular"/>
    <n v="602.71"/>
    <n v="60.04"/>
    <n v="19.09"/>
    <x v="466"/>
    <s v="Mid Glamorgan"/>
    <s v="Consumer"/>
    <s v="Office Supplies"/>
    <s v="Paper"/>
    <s v="Small Box"/>
    <d v="2017-02-28T00:00:00"/>
    <b v="1"/>
  </r>
  <r>
    <x v="2846"/>
    <s v="N"/>
    <d v="2017-02-28T00:00:00"/>
    <s v="Low"/>
    <n v="36"/>
    <x v="2819"/>
    <n v="0.05"/>
    <s v="Regular"/>
    <n v="492.3"/>
    <n v="51.24"/>
    <n v="15.99"/>
    <x v="547"/>
    <s v="Dyfed"/>
    <s v="Small Business"/>
    <s v="Technology"/>
    <s v="Computer Peripherals"/>
    <s v="Small Pack"/>
    <d v="2017-03-07T00:00:00"/>
    <b v="1"/>
  </r>
  <r>
    <x v="2847"/>
    <s v="N"/>
    <d v="2017-02-28T00:00:00"/>
    <s v="Low"/>
    <n v="28"/>
    <x v="2820"/>
    <n v="0.05"/>
    <s v="Regular"/>
    <n v="367.22"/>
    <n v="46.23"/>
    <n v="19.02"/>
    <x v="547"/>
    <s v="Dyfed"/>
    <s v="Small Business"/>
    <s v="Furniture"/>
    <s v="Office Furnishings"/>
    <s v="Small Box"/>
    <d v="2017-03-07T00:00:00"/>
    <b v="1"/>
  </r>
  <r>
    <x v="2848"/>
    <s v="N"/>
    <d v="2017-03-01T00:00:00"/>
    <s v="Low"/>
    <n v="16"/>
    <x v="2821"/>
    <n v="0.01"/>
    <s v="Regular"/>
    <n v="132.35"/>
    <n v="37.380000000000003"/>
    <n v="22.99"/>
    <x v="90"/>
    <s v="Mid Glamorgan"/>
    <s v="Home Office"/>
    <s v="Furniture"/>
    <s v="Office Furnishings"/>
    <s v="Small Pack"/>
    <d v="2017-03-03T00:00:00"/>
    <b v="1"/>
  </r>
  <r>
    <x v="2849"/>
    <s v="N"/>
    <d v="2017-03-01T00:00:00"/>
    <s v="Low"/>
    <n v="33"/>
    <x v="2822"/>
    <n v="0.05"/>
    <s v="Regular"/>
    <n v="733.89"/>
    <n v="60.04"/>
    <n v="19.79"/>
    <x v="90"/>
    <s v="Mid Glamorgan"/>
    <s v="Home Office"/>
    <s v="Office Supplies"/>
    <s v="Paper"/>
    <s v="Small Box"/>
    <d v="2017-03-05T00:00:00"/>
    <b v="1"/>
  </r>
  <r>
    <x v="2850"/>
    <s v="N"/>
    <d v="2017-03-01T00:00:00"/>
    <s v="Low"/>
    <n v="37"/>
    <x v="2823"/>
    <n v="0"/>
    <s v="Regular"/>
    <n v="2514.92"/>
    <n v="162.97999999999999"/>
    <n v="27.99"/>
    <x v="548"/>
    <s v="South Glamorgan"/>
    <s v="Corporate"/>
    <s v="Technology"/>
    <s v="Office Machines"/>
    <s v="Medium Box"/>
    <d v="2017-03-10T00:00:00"/>
    <b v="1"/>
  </r>
  <r>
    <x v="2851"/>
    <s v="Y"/>
    <d v="2017-03-02T00:00:00"/>
    <s v="Critical"/>
    <n v="18"/>
    <x v="2824"/>
    <n v="0.05"/>
    <s v="Regular"/>
    <n v="27.36"/>
    <n v="34.72"/>
    <n v="22.99"/>
    <x v="211"/>
    <s v="Mid Glamorgan"/>
    <s v="Corporate"/>
    <s v="Furniture"/>
    <s v="Office Furnishings"/>
    <s v="Small Pack"/>
    <d v="2017-03-03T00:00:00"/>
    <b v="1"/>
  </r>
  <r>
    <x v="2852"/>
    <s v="Y"/>
    <d v="2017-03-02T00:00:00"/>
    <s v="Critical"/>
    <n v="46"/>
    <x v="2825"/>
    <n v="7.0000000000000007E-2"/>
    <s v="Express"/>
    <n v="462.21"/>
    <n v="77.989999999999995"/>
    <n v="22.99"/>
    <x v="211"/>
    <s v="Mid Glamorgan"/>
    <s v="Corporate"/>
    <s v="Technology"/>
    <s v="Telephones and Communication"/>
    <s v="Small Box"/>
    <d v="2017-03-04T00:00:00"/>
    <b v="1"/>
  </r>
  <r>
    <x v="2853"/>
    <s v="N"/>
    <d v="2017-03-02T00:00:00"/>
    <s v="High"/>
    <n v="7"/>
    <x v="2826"/>
    <n v="0.08"/>
    <s v="Regular"/>
    <n v="-53.8"/>
    <n v="51.48"/>
    <n v="15.99"/>
    <x v="309"/>
    <s v="South Glamorgan"/>
    <s v="Corporate"/>
    <s v="Technology"/>
    <s v="Computer Peripherals"/>
    <s v="Small Pack"/>
    <d v="2017-03-02T00:00:00"/>
    <b v="0"/>
  </r>
  <r>
    <x v="2854"/>
    <s v="N"/>
    <d v="2017-03-02T00:00:00"/>
    <s v="High"/>
    <n v="15"/>
    <x v="2827"/>
    <n v="0.04"/>
    <s v="Regular"/>
    <n v="113.41"/>
    <n v="50.76"/>
    <n v="27.26"/>
    <x v="309"/>
    <s v="South Glamorgan"/>
    <s v="Corporate"/>
    <s v="Office Supplies"/>
    <s v="Paper"/>
    <s v="Small Box"/>
    <d v="2017-03-03T00:00:00"/>
    <b v="1"/>
  </r>
  <r>
    <x v="2855"/>
    <s v="N"/>
    <d v="2017-03-02T00:00:00"/>
    <s v="Medium"/>
    <n v="26"/>
    <x v="2828"/>
    <n v="0.1"/>
    <s v="Express"/>
    <n v="-92.52"/>
    <n v="40.99"/>
    <n v="22.59"/>
    <x v="172"/>
    <s v="Dyfed"/>
    <s v="Small Business"/>
    <s v="Technology"/>
    <s v="Telephones and Communication"/>
    <s v="Medium Box"/>
    <d v="2017-03-03T00:00:00"/>
    <b v="0"/>
  </r>
  <r>
    <x v="2856"/>
    <s v="N"/>
    <d v="2017-03-03T00:00:00"/>
    <s v="Critical"/>
    <n v="40"/>
    <x v="2829"/>
    <n v="0.02"/>
    <s v="Regular"/>
    <n v="297.89"/>
    <n v="34.979999999999997"/>
    <n v="15.99"/>
    <x v="82"/>
    <s v="Mid Glamorgan"/>
    <s v="Corporate"/>
    <s v="Technology"/>
    <s v="Computer Peripherals"/>
    <s v="Small Pack"/>
    <d v="2017-03-05T00:00:00"/>
    <b v="1"/>
  </r>
  <r>
    <x v="2857"/>
    <s v="Y"/>
    <d v="2017-03-04T00:00:00"/>
    <s v="Not Specified"/>
    <n v="17"/>
    <x v="2830"/>
    <n v="0.01"/>
    <s v="Regular"/>
    <n v="21.88"/>
    <n v="22.64"/>
    <n v="19.16"/>
    <x v="409"/>
    <s v="Mid Glamorgan"/>
    <s v="Consumer"/>
    <s v="Furniture"/>
    <s v="Office Furnishings"/>
    <s v="Small Box"/>
    <d v="2017-03-05T00:00:00"/>
    <b v="1"/>
  </r>
  <r>
    <x v="2858"/>
    <s v="Y"/>
    <d v="2017-03-04T00:00:00"/>
    <s v="Not Specified"/>
    <n v="5"/>
    <x v="2831"/>
    <n v="0.06"/>
    <s v="Regular"/>
    <n v="-16.72"/>
    <n v="40.15"/>
    <n v="20.170000000000002"/>
    <x v="409"/>
    <s v="Mid Glamorgan"/>
    <s v="Consumer"/>
    <s v="Office Supplies"/>
    <s v="Pens &amp; Art Supplies"/>
    <s v="Small Pack"/>
    <d v="2017-03-05T00:00:00"/>
    <b v="0"/>
  </r>
  <r>
    <x v="2859"/>
    <s v="N"/>
    <d v="2017-03-04T00:00:00"/>
    <s v="Low"/>
    <n v="44"/>
    <x v="2832"/>
    <n v="0.05"/>
    <s v="Regular"/>
    <n v="56.48"/>
    <n v="20.5"/>
    <n v="15.99"/>
    <x v="281"/>
    <s v="Mid Glamorgan"/>
    <s v="Consumer"/>
    <s v="Technology"/>
    <s v="Computer Peripherals"/>
    <s v="Small Pack"/>
    <d v="2017-03-06T00:00:00"/>
    <b v="1"/>
  </r>
  <r>
    <x v="2860"/>
    <s v="N"/>
    <d v="2017-03-04T00:00:00"/>
    <s v="Critical"/>
    <n v="43"/>
    <x v="2833"/>
    <n v="0.06"/>
    <s v="Delivery Van"/>
    <n v="7757.41"/>
    <n v="461.99"/>
    <n v="63"/>
    <x v="344"/>
    <s v="Mid Glamorgan"/>
    <s v="Corporate"/>
    <s v="Technology"/>
    <s v="Copiers and Fax"/>
    <s v="Jumbo Drum"/>
    <d v="2017-03-06T00:00:00"/>
    <b v="1"/>
  </r>
  <r>
    <x v="2861"/>
    <s v="N"/>
    <d v="2017-03-04T00:00:00"/>
    <s v="Critical"/>
    <n v="14"/>
    <x v="2834"/>
    <n v="0.03"/>
    <s v="Regular"/>
    <n v="-25.97"/>
    <n v="33.380000000000003"/>
    <n v="22.99"/>
    <x v="344"/>
    <s v="Mid Glamorgan"/>
    <s v="Corporate"/>
    <s v="Office Supplies"/>
    <s v="Pens &amp; Art Supplies"/>
    <s v="Small Pack"/>
    <d v="2017-03-05T00:00:00"/>
    <b v="0"/>
  </r>
  <r>
    <x v="2862"/>
    <s v="N"/>
    <d v="2017-03-05T00:00:00"/>
    <s v="High"/>
    <n v="24"/>
    <x v="2835"/>
    <n v="0"/>
    <s v="Regular"/>
    <n v="-32.479999999999997"/>
    <n v="18.48"/>
    <n v="16.739999999999998"/>
    <x v="14"/>
    <s v="Mid Glamorgan"/>
    <s v="Corporate"/>
    <s v="Technology"/>
    <s v="Computer Peripherals"/>
    <s v="Small Pack"/>
    <d v="2017-03-07T00:00:00"/>
    <b v="0"/>
  </r>
  <r>
    <x v="2863"/>
    <s v="N"/>
    <d v="2017-03-05T00:00:00"/>
    <s v="High"/>
    <n v="21"/>
    <x v="2836"/>
    <n v="7.0000000000000007E-2"/>
    <s v="Regular"/>
    <n v="-737.48"/>
    <n v="123.96"/>
    <n v="83"/>
    <x v="14"/>
    <s v="Mid Glamorgan"/>
    <s v="Corporate"/>
    <s v="Furniture"/>
    <s v="Tables"/>
    <s v="Large Box"/>
    <d v="2017-03-06T00:00:00"/>
    <b v="0"/>
  </r>
  <r>
    <x v="2864"/>
    <s v="N"/>
    <d v="2017-03-05T00:00:00"/>
    <s v="Low"/>
    <n v="42"/>
    <x v="2837"/>
    <n v="7.0000000000000007E-2"/>
    <s v="Regular"/>
    <n v="172.77"/>
    <n v="51.99"/>
    <n v="24.25"/>
    <x v="56"/>
    <s v="Dyfed"/>
    <s v="Corporate"/>
    <s v="Technology"/>
    <s v="Computer Peripherals"/>
    <s v="Small Box"/>
    <d v="2017-03-09T00:00:00"/>
    <b v="1"/>
  </r>
  <r>
    <x v="2865"/>
    <s v="N"/>
    <d v="2017-03-07T00:00:00"/>
    <s v="Low"/>
    <n v="17"/>
    <x v="2838"/>
    <n v="0.1"/>
    <s v="Regular"/>
    <n v="-39.46"/>
    <n v="18.48"/>
    <n v="16.739999999999998"/>
    <x v="366"/>
    <s v="West Glamorgan"/>
    <s v="Home Office"/>
    <s v="Technology"/>
    <s v="Computer Peripherals"/>
    <s v="Small Pack"/>
    <d v="2017-03-09T00:00:00"/>
    <b v="0"/>
  </r>
  <r>
    <x v="2866"/>
    <s v="N"/>
    <d v="2017-03-07T00:00:00"/>
    <s v="Low"/>
    <n v="19"/>
    <x v="2839"/>
    <n v="0"/>
    <s v="Regular"/>
    <n v="-53.36"/>
    <n v="20.74"/>
    <n v="22.29"/>
    <x v="366"/>
    <s v="West Glamorgan"/>
    <s v="Home Office"/>
    <s v="Office Supplies"/>
    <s v="Envelopes"/>
    <s v="Small Box"/>
    <d v="2017-03-12T00:00:00"/>
    <b v="0"/>
  </r>
  <r>
    <x v="2867"/>
    <s v="N"/>
    <d v="2017-03-08T00:00:00"/>
    <s v="Low"/>
    <n v="41"/>
    <x v="2840"/>
    <n v="0.1"/>
    <s v="Regular"/>
    <n v="-142.41999999999999"/>
    <n v="18.48"/>
    <n v="21.37"/>
    <x v="316"/>
    <s v="Mid Glamorgan"/>
    <s v="Home Office"/>
    <s v="Office Supplies"/>
    <s v="Paper"/>
    <s v="Small Box"/>
    <d v="2017-03-10T00:00:00"/>
    <b v="0"/>
  </r>
  <r>
    <x v="2868"/>
    <s v="N"/>
    <d v="2017-03-08T00:00:00"/>
    <s v="Low"/>
    <n v="27"/>
    <x v="2841"/>
    <n v="7.0000000000000007E-2"/>
    <s v="Regular"/>
    <n v="-82.62"/>
    <n v="29.7"/>
    <n v="23.47"/>
    <x v="316"/>
    <s v="Mid Glamorgan"/>
    <s v="Home Office"/>
    <s v="Office Supplies"/>
    <s v="Storage &amp; Organization"/>
    <s v="Small Box"/>
    <d v="2017-03-08T00:00:00"/>
    <b v="0"/>
  </r>
  <r>
    <x v="2869"/>
    <s v="N"/>
    <d v="2017-03-09T00:00:00"/>
    <s v="Not Specified"/>
    <n v="10"/>
    <x v="2842"/>
    <n v="0.06"/>
    <s v="Regular"/>
    <n v="17.600000000000001"/>
    <n v="25.73"/>
    <n v="22.99"/>
    <x v="404"/>
    <s v="Mid Glamorgan"/>
    <s v="Consumer"/>
    <s v="Furniture"/>
    <s v="Office Furnishings"/>
    <s v="Small Pack"/>
    <d v="2017-03-11T00:00:00"/>
    <b v="1"/>
  </r>
  <r>
    <x v="2870"/>
    <s v="N"/>
    <d v="2017-03-09T00:00:00"/>
    <s v="High"/>
    <n v="46"/>
    <x v="2843"/>
    <n v="0.08"/>
    <s v="Regular"/>
    <n v="758.27"/>
    <n v="67.98"/>
    <n v="27.88"/>
    <x v="279"/>
    <s v="West Glamorgan"/>
    <s v="Consumer"/>
    <s v="Office Supplies"/>
    <s v="Paper"/>
    <s v="Small Box"/>
    <d v="2017-03-11T00:00:00"/>
    <b v="1"/>
  </r>
  <r>
    <x v="2871"/>
    <s v="N"/>
    <d v="2017-03-09T00:00:00"/>
    <s v="High"/>
    <n v="36"/>
    <x v="2844"/>
    <n v="0.05"/>
    <s v="Express"/>
    <n v="-41.03"/>
    <n v="17.78"/>
    <n v="18.96"/>
    <x v="279"/>
    <s v="West Glamorgan"/>
    <s v="Consumer"/>
    <s v="Office Supplies"/>
    <s v="Paper"/>
    <s v="Small Box"/>
    <d v="2017-03-10T00:00:00"/>
    <b v="0"/>
  </r>
  <r>
    <x v="2872"/>
    <s v="N"/>
    <d v="2017-03-10T00:00:00"/>
    <s v="Low"/>
    <n v="7"/>
    <x v="2845"/>
    <n v="0.08"/>
    <s v="Delivery Van"/>
    <n v="-3471.46"/>
    <n v="2562.14"/>
    <n v="43.7"/>
    <x v="4"/>
    <s v="West Glamorgan"/>
    <s v="Corporate"/>
    <s v="Technology"/>
    <s v="Office Machines"/>
    <s v="Jumbo Drum"/>
    <d v="2017-03-12T00:00:00"/>
    <b v="0"/>
  </r>
  <r>
    <x v="2873"/>
    <s v="N"/>
    <d v="2017-03-10T00:00:00"/>
    <s v="Low"/>
    <n v="9"/>
    <x v="2846"/>
    <n v="0.05"/>
    <s v="Express"/>
    <n v="176.3"/>
    <n v="67.98"/>
    <n v="18.86"/>
    <x v="4"/>
    <s v="West Glamorgan"/>
    <s v="Corporate"/>
    <s v="Office Supplies"/>
    <s v="Paper"/>
    <s v="Small Box"/>
    <d v="2017-03-17T00:00:00"/>
    <b v="1"/>
  </r>
  <r>
    <x v="2874"/>
    <s v="N"/>
    <d v="2017-03-10T00:00:00"/>
    <s v="Medium"/>
    <n v="42"/>
    <x v="2847"/>
    <n v="0.02"/>
    <s v="Regular"/>
    <n v="815.14"/>
    <n v="55.41"/>
    <n v="16.989999999999998"/>
    <x v="78"/>
    <s v="Mid Glamorgan"/>
    <s v="Small Business"/>
    <s v="Office Supplies"/>
    <s v="Binders and Binder Accessories"/>
    <s v="Small Box"/>
    <d v="2017-03-12T00:00:00"/>
    <b v="1"/>
  </r>
  <r>
    <x v="2875"/>
    <s v="N"/>
    <d v="2017-03-10T00:00:00"/>
    <s v="Medium"/>
    <n v="19"/>
    <x v="2848"/>
    <n v="0.05"/>
    <s v="Regular"/>
    <n v="-30.35"/>
    <n v="19.350000000000001"/>
    <n v="19.96"/>
    <x v="78"/>
    <s v="Mid Glamorgan"/>
    <s v="Small Business"/>
    <s v="Office Supplies"/>
    <s v="Paper"/>
    <s v="Small Box"/>
    <d v="2017-03-12T00:00:00"/>
    <b v="0"/>
  </r>
  <r>
    <x v="2876"/>
    <s v="N"/>
    <d v="2017-03-11T00:00:00"/>
    <s v="High"/>
    <n v="32"/>
    <x v="2849"/>
    <n v="0.06"/>
    <s v="Regular"/>
    <n v="-253.62"/>
    <n v="18.98"/>
    <n v="23.69"/>
    <x v="476"/>
    <s v="West Glamorgan"/>
    <s v="Home Office"/>
    <s v="Office Supplies"/>
    <s v="Storage &amp; Organization"/>
    <s v="Small Box"/>
    <d v="2017-03-12T00:00:00"/>
    <b v="0"/>
  </r>
  <r>
    <x v="2877"/>
    <s v="N"/>
    <d v="2017-03-11T00:00:00"/>
    <s v="Critical"/>
    <n v="14"/>
    <x v="2850"/>
    <n v="0.06"/>
    <s v="Delivery Van"/>
    <n v="641.58000000000004"/>
    <n v="212.97"/>
    <n v="29.59"/>
    <x v="21"/>
    <s v="South Glamorgan"/>
    <s v="Corporate"/>
    <s v="Technology"/>
    <s v="Office Machines"/>
    <s v="Jumbo Drum"/>
    <d v="2017-03-13T00:00:00"/>
    <b v="1"/>
  </r>
  <r>
    <x v="2878"/>
    <s v="N"/>
    <d v="2017-03-11T00:00:00"/>
    <s v="High"/>
    <n v="27"/>
    <x v="2851"/>
    <n v="0.06"/>
    <s v="Regular"/>
    <n v="497.64"/>
    <n v="137.99"/>
    <n v="21.69"/>
    <x v="470"/>
    <s v="West Glamorgan"/>
    <s v="Small Business"/>
    <s v="Technology"/>
    <s v="Telephones and Communication"/>
    <s v="Small Box"/>
    <d v="2017-03-12T00:00:00"/>
    <b v="1"/>
  </r>
  <r>
    <x v="2879"/>
    <s v="N"/>
    <d v="2017-03-13T00:00:00"/>
    <s v="Critical"/>
    <n v="45"/>
    <x v="2852"/>
    <n v="0"/>
    <s v="Regular"/>
    <n v="-151.78"/>
    <n v="15.95"/>
    <n v="19.13"/>
    <x v="322"/>
    <s v="West Glamorgan"/>
    <s v="Corporate"/>
    <s v="Office Supplies"/>
    <s v="Appliances"/>
    <s v="Small Box"/>
    <d v="2017-03-14T00:00:00"/>
    <b v="0"/>
  </r>
  <r>
    <x v="2880"/>
    <s v="Y"/>
    <d v="2017-03-13T00:00:00"/>
    <s v="Not Specified"/>
    <n v="18"/>
    <x v="2853"/>
    <n v="0.02"/>
    <s v="Regular"/>
    <n v="98.63"/>
    <n v="43.74"/>
    <n v="26.62"/>
    <x v="112"/>
    <s v="West Glamorgan"/>
    <s v="Corporate"/>
    <s v="Office Supplies"/>
    <s v="Binders and Binder Accessories"/>
    <s v="Small Box"/>
    <d v="2017-03-15T00:00:00"/>
    <b v="1"/>
  </r>
  <r>
    <x v="2881"/>
    <s v="Y"/>
    <d v="2017-03-13T00:00:00"/>
    <s v="Low"/>
    <n v="43"/>
    <x v="2854"/>
    <n v="0.06"/>
    <s v="Regular"/>
    <n v="587.16999999999996"/>
    <n v="42.56"/>
    <n v="16.989999999999998"/>
    <x v="248"/>
    <s v="Mid Glamorgan"/>
    <s v="Home Office"/>
    <s v="Office Supplies"/>
    <s v="Binders and Binder Accessories"/>
    <s v="Small Box"/>
    <d v="2017-03-17T00:00:00"/>
    <b v="1"/>
  </r>
  <r>
    <x v="2882"/>
    <s v="Y"/>
    <d v="2017-03-13T00:00:00"/>
    <s v="Low"/>
    <n v="50"/>
    <x v="2855"/>
    <n v="7.0000000000000007E-2"/>
    <s v="Delivery Van"/>
    <n v="-687.42"/>
    <n v="149.47999999999999"/>
    <n v="46.18"/>
    <x v="248"/>
    <s v="Mid Glamorgan"/>
    <s v="Home Office"/>
    <s v="Furniture"/>
    <s v="Bookcases"/>
    <s v="Jumbo Box"/>
    <d v="2017-03-15T00:00:00"/>
    <b v="0"/>
  </r>
  <r>
    <x v="2883"/>
    <s v="N"/>
    <d v="2017-03-14T00:00:00"/>
    <s v="Not Specified"/>
    <n v="32"/>
    <x v="2856"/>
    <n v="0.01"/>
    <s v="Regular"/>
    <n v="14.28"/>
    <n v="14.98"/>
    <n v="15.58"/>
    <x v="404"/>
    <s v="Mid Glamorgan"/>
    <s v="Consumer"/>
    <s v="Office Supplies"/>
    <s v="Rubber Bands"/>
    <s v="Wrap Bag"/>
    <d v="2017-03-15T00:00:00"/>
    <b v="1"/>
  </r>
  <r>
    <x v="2884"/>
    <s v="N"/>
    <d v="2017-03-14T00:00:00"/>
    <s v="Not Specified"/>
    <n v="50"/>
    <x v="2857"/>
    <n v="0.02"/>
    <s v="Express"/>
    <n v="57.38"/>
    <n v="44.98"/>
    <n v="19.5"/>
    <x v="404"/>
    <s v="Mid Glamorgan"/>
    <s v="Consumer"/>
    <s v="Technology"/>
    <s v="Computer Peripherals"/>
    <s v="Small Box"/>
    <d v="2017-03-16T00:00:00"/>
    <b v="1"/>
  </r>
  <r>
    <x v="2885"/>
    <s v="N"/>
    <d v="2017-03-14T00:00:00"/>
    <s v="Not Specified"/>
    <n v="23"/>
    <x v="2858"/>
    <n v="0.1"/>
    <s v="Regular"/>
    <n v="16.28"/>
    <n v="15.08"/>
    <n v="14.99"/>
    <x v="50"/>
    <s v="Mid Glamorgan"/>
    <s v="Corporate"/>
    <s v="Office Supplies"/>
    <s v="Labels"/>
    <s v="Small Box"/>
    <d v="2017-03-16T00:00:00"/>
    <b v="1"/>
  </r>
  <r>
    <x v="2886"/>
    <s v="N"/>
    <d v="2017-03-14T00:00:00"/>
    <s v="Not Specified"/>
    <n v="11"/>
    <x v="2859"/>
    <n v="0"/>
    <s v="Regular"/>
    <n v="-0.52"/>
    <n v="13.26"/>
    <n v="14.7"/>
    <x v="50"/>
    <s v="Mid Glamorgan"/>
    <s v="Corporate"/>
    <s v="Office Supplies"/>
    <s v="Rubber Bands"/>
    <s v="Wrap Bag"/>
    <d v="2017-03-15T00:00:00"/>
    <b v="0"/>
  </r>
  <r>
    <x v="2887"/>
    <s v="N"/>
    <d v="2017-03-14T00:00:00"/>
    <s v="Not Specified"/>
    <n v="3"/>
    <x v="2860"/>
    <n v="0.1"/>
    <s v="Delivery Van"/>
    <n v="-139.03"/>
    <n v="112.98"/>
    <n v="40.22"/>
    <x v="337"/>
    <s v="Dyfed"/>
    <s v="Consumer"/>
    <s v="Furniture"/>
    <s v="Bookcases"/>
    <s v="Jumbo Box"/>
    <d v="2017-03-15T00:00:00"/>
    <b v="0"/>
  </r>
  <r>
    <x v="2888"/>
    <s v="N"/>
    <d v="2017-03-14T00:00:00"/>
    <s v="Not Specified"/>
    <n v="8"/>
    <x v="2861"/>
    <n v="0.03"/>
    <s v="Regular"/>
    <n v="127.81"/>
    <n v="63.65"/>
    <n v="32.450000000000003"/>
    <x v="337"/>
    <s v="Dyfed"/>
    <s v="Consumer"/>
    <s v="Furniture"/>
    <s v="Office Furnishings"/>
    <s v="Medium Box"/>
    <d v="2017-03-15T00:00:00"/>
    <b v="1"/>
  </r>
  <r>
    <x v="2889"/>
    <s v="N"/>
    <d v="2017-03-14T00:00:00"/>
    <s v="Not Specified"/>
    <n v="17"/>
    <x v="2862"/>
    <n v="0.09"/>
    <s v="Regular"/>
    <n v="60.32"/>
    <n v="48.55"/>
    <n v="27.89"/>
    <x v="105"/>
    <s v="South Glamorgan"/>
    <s v="Home Office"/>
    <s v="Office Supplies"/>
    <s v="Pens &amp; Art Supplies"/>
    <s v="Wrap Bag"/>
    <d v="2017-03-16T00:00:00"/>
    <b v="1"/>
  </r>
  <r>
    <x v="2890"/>
    <s v="N"/>
    <d v="2017-03-15T00:00:00"/>
    <s v="Not Specified"/>
    <n v="13"/>
    <x v="2863"/>
    <n v="0.06"/>
    <s v="Regular"/>
    <n v="28.2"/>
    <n v="18.45"/>
    <n v="15.34"/>
    <x v="217"/>
    <s v="West Glamorgan"/>
    <s v="Small Business"/>
    <s v="Office Supplies"/>
    <s v="Paper"/>
    <s v="Wrap Bag"/>
    <d v="2017-03-16T00:00:00"/>
    <b v="1"/>
  </r>
  <r>
    <x v="2891"/>
    <s v="N"/>
    <d v="2017-03-16T00:00:00"/>
    <s v="Medium"/>
    <n v="8"/>
    <x v="2864"/>
    <n v="0.05"/>
    <s v="Regular"/>
    <n v="84.99"/>
    <n v="55.41"/>
    <n v="16.989999999999998"/>
    <x v="117"/>
    <s v="South Glamorgan"/>
    <s v="Corporate"/>
    <s v="Office Supplies"/>
    <s v="Binders and Binder Accessories"/>
    <s v="Small Box"/>
    <d v="2017-03-17T00:00:00"/>
    <b v="1"/>
  </r>
  <r>
    <x v="2892"/>
    <s v="Y"/>
    <d v="2017-03-18T00:00:00"/>
    <s v="Critical"/>
    <n v="25"/>
    <x v="2865"/>
    <n v="0.02"/>
    <s v="Regular"/>
    <n v="672.73"/>
    <n v="191.99"/>
    <n v="27.99"/>
    <x v="489"/>
    <s v="Mid Glamorgan"/>
    <s v="Small Business"/>
    <s v="Technology"/>
    <s v="Telephones and Communication"/>
    <s v="Medium Box"/>
    <d v="2017-03-20T00:00:00"/>
    <b v="1"/>
  </r>
  <r>
    <x v="2893"/>
    <s v="N"/>
    <d v="2017-03-18T00:00:00"/>
    <s v="High"/>
    <n v="46"/>
    <x v="2866"/>
    <n v="0.04"/>
    <s v="Regular"/>
    <n v="-7.95"/>
    <n v="15.69"/>
    <n v="16.5"/>
    <x v="180"/>
    <s v="Mid Glamorgan"/>
    <s v="Consumer"/>
    <s v="Office Supplies"/>
    <s v="Envelopes"/>
    <s v="Small Box"/>
    <d v="2017-03-19T00:00:00"/>
    <b v="0"/>
  </r>
  <r>
    <x v="2894"/>
    <s v="N"/>
    <d v="2017-03-19T00:00:00"/>
    <s v="Not Specified"/>
    <n v="33"/>
    <x v="2867"/>
    <n v="0.02"/>
    <s v="Regular"/>
    <n v="-97.81"/>
    <n v="15.98"/>
    <n v="19.260000000000002"/>
    <x v="439"/>
    <s v="West Glamorgan"/>
    <s v="Corporate"/>
    <s v="Office Supplies"/>
    <s v="Binders and Binder Accessories"/>
    <s v="Small Box"/>
    <d v="2017-03-21T00:00:00"/>
    <b v="0"/>
  </r>
  <r>
    <x v="2895"/>
    <s v="N"/>
    <d v="2017-03-20T00:00:00"/>
    <s v="Low"/>
    <n v="22"/>
    <x v="2868"/>
    <n v="0.05"/>
    <s v="Express"/>
    <n v="99.43"/>
    <n v="55.22"/>
    <n v="18"/>
    <x v="32"/>
    <s v="Mid Glamorgan"/>
    <s v="Home Office"/>
    <s v="Technology"/>
    <s v="Computer Peripherals"/>
    <s v="Small Box"/>
    <d v="2017-03-24T00:00:00"/>
    <b v="1"/>
  </r>
  <r>
    <x v="2896"/>
    <s v="N"/>
    <d v="2017-03-20T00:00:00"/>
    <s v="Low"/>
    <n v="25"/>
    <x v="2869"/>
    <n v="0"/>
    <s v="Express"/>
    <n v="1012.89"/>
    <n v="217.99"/>
    <n v="19.260000000000002"/>
    <x v="32"/>
    <s v="Mid Glamorgan"/>
    <s v="Home Office"/>
    <s v="Technology"/>
    <s v="Telephones and Communication"/>
    <s v="Small Box"/>
    <d v="2017-03-29T00:00:00"/>
    <b v="1"/>
  </r>
  <r>
    <x v="2897"/>
    <s v="N"/>
    <d v="2017-03-21T00:00:00"/>
    <s v="Medium"/>
    <n v="7"/>
    <x v="2870"/>
    <n v="0.01"/>
    <s v="Regular"/>
    <n v="-1.9"/>
    <n v="29.48"/>
    <n v="15.99"/>
    <x v="242"/>
    <s v="Mid Glamorgan"/>
    <s v="Consumer"/>
    <s v="Technology"/>
    <s v="Computer Peripherals"/>
    <s v="Small Pack"/>
    <d v="2017-03-23T00:00:00"/>
    <b v="0"/>
  </r>
  <r>
    <x v="2898"/>
    <s v="N"/>
    <d v="2017-03-22T00:00:00"/>
    <s v="Not Specified"/>
    <n v="21"/>
    <x v="2871"/>
    <n v="0.06"/>
    <s v="Regular"/>
    <n v="123.31"/>
    <n v="27.68"/>
    <n v="17.73"/>
    <x v="422"/>
    <s v="West Glamorgan"/>
    <s v="Corporate"/>
    <s v="Furniture"/>
    <s v="Office Furnishings"/>
    <s v="Small Pack"/>
    <d v="2017-03-24T00:00:00"/>
    <b v="1"/>
  </r>
  <r>
    <x v="2899"/>
    <s v="N"/>
    <d v="2017-03-22T00:00:00"/>
    <s v="Low"/>
    <n v="50"/>
    <x v="2872"/>
    <n v="0.01"/>
    <s v="Regular"/>
    <n v="806.44"/>
    <n v="67.290000000000006"/>
    <n v="19.079999999999998"/>
    <x v="167"/>
    <s v="Mid Glamorgan"/>
    <s v="Corporate"/>
    <s v="Office Supplies"/>
    <s v="Storage &amp; Organization"/>
    <s v="Small Box"/>
    <d v="2017-03-29T00:00:00"/>
    <b v="1"/>
  </r>
  <r>
    <x v="2900"/>
    <s v="N"/>
    <d v="2017-03-22T00:00:00"/>
    <s v="Medium"/>
    <n v="5"/>
    <x v="2873"/>
    <n v="7.0000000000000007E-2"/>
    <s v="Regular"/>
    <n v="-27.42"/>
    <n v="17.809999999999999"/>
    <n v="22.49"/>
    <x v="546"/>
    <s v="South Glamorgan"/>
    <s v="Corporate"/>
    <s v="Office Supplies"/>
    <s v="Binders and Binder Accessories"/>
    <s v="Small Box"/>
    <d v="2017-03-23T00:00:00"/>
    <b v="0"/>
  </r>
  <r>
    <x v="2901"/>
    <s v="N"/>
    <d v="2017-03-22T00:00:00"/>
    <s v="Critical"/>
    <n v="12"/>
    <x v="2874"/>
    <n v="0.01"/>
    <s v="Express"/>
    <n v="-78.72"/>
    <n v="42.98"/>
    <n v="20.5"/>
    <x v="184"/>
    <s v="Mid Glamorgan"/>
    <s v="Corporate"/>
    <s v="Technology"/>
    <s v="Computer Peripherals"/>
    <s v="Small Box"/>
    <d v="2017-03-23T00:00:00"/>
    <b v="0"/>
  </r>
  <r>
    <x v="2902"/>
    <s v="N"/>
    <d v="2017-03-22T00:00:00"/>
    <s v="Critical"/>
    <n v="34"/>
    <x v="2875"/>
    <n v="0.09"/>
    <s v="Regular"/>
    <n v="11.38"/>
    <n v="16.13"/>
    <n v="15.17"/>
    <x v="184"/>
    <s v="Mid Glamorgan"/>
    <s v="Corporate"/>
    <s v="Office Supplies"/>
    <s v="Pens &amp; Art Supplies"/>
    <s v="Wrap Bag"/>
    <d v="2017-03-24T00:00:00"/>
    <b v="1"/>
  </r>
  <r>
    <x v="2903"/>
    <s v="N"/>
    <d v="2017-03-22T00:00:00"/>
    <s v="Low"/>
    <n v="13"/>
    <x v="2876"/>
    <n v="0.04"/>
    <s v="Regular"/>
    <n v="25.4"/>
    <n v="77.989999999999995"/>
    <n v="16.5"/>
    <x v="156"/>
    <s v="West Glamorgan"/>
    <s v="Home Office"/>
    <s v="Technology"/>
    <s v="Telephones and Communication"/>
    <s v="Small Box"/>
    <d v="2017-03-26T00:00:00"/>
    <b v="1"/>
  </r>
  <r>
    <x v="2904"/>
    <s v="N"/>
    <d v="2017-03-25T00:00:00"/>
    <s v="Critical"/>
    <n v="7"/>
    <x v="2877"/>
    <n v="0.04"/>
    <s v="Regular"/>
    <n v="-2.38"/>
    <n v="22.98"/>
    <n v="17.37"/>
    <x v="257"/>
    <s v="West Glamorgan"/>
    <s v="Home Office"/>
    <s v="Office Supplies"/>
    <s v="Scissors, Rulers and Trimmers"/>
    <s v="Small Pack"/>
    <d v="2017-03-26T00:00:00"/>
    <b v="0"/>
  </r>
  <r>
    <x v="2905"/>
    <s v="N"/>
    <d v="2017-03-25T00:00:00"/>
    <s v="Critical"/>
    <n v="4"/>
    <x v="2878"/>
    <n v="0.08"/>
    <s v="Regular"/>
    <n v="-133.44"/>
    <n v="46.98"/>
    <n v="21.53"/>
    <x v="126"/>
    <s v="Mid Glamorgan"/>
    <s v="Small Business"/>
    <s v="Technology"/>
    <s v="Computer Peripherals"/>
    <s v="Small Box"/>
    <d v="2017-03-28T00:00:00"/>
    <b v="0"/>
  </r>
  <r>
    <x v="2906"/>
    <s v="N"/>
    <d v="2017-03-26T00:00:00"/>
    <s v="Medium"/>
    <n v="37"/>
    <x v="2879"/>
    <n v="0.01"/>
    <s v="Delivery Van"/>
    <n v="-561.74"/>
    <n v="162.97999999999999"/>
    <n v="80.27"/>
    <x v="359"/>
    <s v="Mid Glamorgan"/>
    <s v="Consumer"/>
    <s v="Furniture"/>
    <s v="Bookcases"/>
    <s v="Jumbo Box"/>
    <d v="2017-03-27T00:00:00"/>
    <b v="0"/>
  </r>
  <r>
    <x v="2907"/>
    <s v="N"/>
    <d v="2017-03-27T00:00:00"/>
    <s v="High"/>
    <n v="27"/>
    <x v="2880"/>
    <n v="0.02"/>
    <s v="Delivery Van"/>
    <n v="258.54000000000002"/>
    <n v="192.98"/>
    <n v="69.239999999999995"/>
    <x v="549"/>
    <s v="Dyfed"/>
    <s v="Small Business"/>
    <s v="Office Supplies"/>
    <s v="Appliances"/>
    <s v="Jumbo Drum"/>
    <d v="2017-03-29T00:00:00"/>
    <b v="1"/>
  </r>
  <r>
    <x v="2908"/>
    <s v="N"/>
    <d v="2017-03-27T00:00:00"/>
    <s v="High"/>
    <n v="37"/>
    <x v="2881"/>
    <n v="0.01"/>
    <s v="Delivery Van"/>
    <n v="-340.52"/>
    <n v="162.97999999999999"/>
    <n v="80.27"/>
    <x v="549"/>
    <s v="Dyfed"/>
    <s v="Small Business"/>
    <s v="Furniture"/>
    <s v="Bookcases"/>
    <s v="Jumbo Box"/>
    <d v="2017-03-27T00:00:00"/>
    <b v="0"/>
  </r>
  <r>
    <x v="2909"/>
    <s v="N"/>
    <d v="2017-03-27T00:00:00"/>
    <s v="High"/>
    <n v="31"/>
    <x v="2882"/>
    <n v="0.05"/>
    <s v="Regular"/>
    <n v="85.47"/>
    <n v="18.45"/>
    <n v="15.34"/>
    <x v="549"/>
    <s v="Dyfed"/>
    <s v="Small Business"/>
    <s v="Office Supplies"/>
    <s v="Paper"/>
    <s v="Wrap Bag"/>
    <d v="2017-03-29T00:00:00"/>
    <b v="1"/>
  </r>
  <r>
    <x v="2910"/>
    <s v="N"/>
    <d v="2017-03-27T00:00:00"/>
    <s v="High"/>
    <n v="41"/>
    <x v="2883"/>
    <n v="0.01"/>
    <s v="Regular"/>
    <n v="-13.32"/>
    <n v="13.89"/>
    <n v="14.76"/>
    <x v="549"/>
    <s v="Dyfed"/>
    <s v="Small Business"/>
    <s v="Office Supplies"/>
    <s v="Rubber Bands"/>
    <s v="Wrap Bag"/>
    <d v="2017-03-29T00:00:00"/>
    <b v="0"/>
  </r>
  <r>
    <x v="2911"/>
    <s v="N"/>
    <d v="2017-03-27T00:00:00"/>
    <s v="High"/>
    <n v="26"/>
    <x v="2884"/>
    <n v="0.05"/>
    <s v="Express"/>
    <n v="-80.94"/>
    <n v="20.74"/>
    <n v="22.29"/>
    <x v="439"/>
    <s v="West Glamorgan"/>
    <s v="Corporate"/>
    <s v="Office Supplies"/>
    <s v="Envelopes"/>
    <s v="Small Box"/>
    <d v="2017-03-28T00:00:00"/>
    <b v="0"/>
  </r>
  <r>
    <x v="2912"/>
    <s v="N"/>
    <d v="2017-03-27T00:00:00"/>
    <s v="Low"/>
    <n v="31"/>
    <x v="2885"/>
    <n v="7.0000000000000007E-2"/>
    <s v="Delivery Van"/>
    <n v="246.46"/>
    <n v="192.98"/>
    <n v="44"/>
    <x v="211"/>
    <s v="Mid Glamorgan"/>
    <s v="Corporate"/>
    <s v="Furniture"/>
    <s v="Chairs &amp; Chairmats"/>
    <s v="Jumbo Drum"/>
    <d v="2017-04-03T00:00:00"/>
    <b v="1"/>
  </r>
  <r>
    <x v="2913"/>
    <s v="N"/>
    <d v="2017-03-27T00:00:00"/>
    <s v="Low"/>
    <n v="40"/>
    <x v="2886"/>
    <n v="0.02"/>
    <s v="Regular"/>
    <n v="186.66"/>
    <n v="22.31"/>
    <n v="15.79"/>
    <x v="211"/>
    <s v="Mid Glamorgan"/>
    <s v="Corporate"/>
    <s v="Office Supplies"/>
    <s v="Paper"/>
    <s v="Wrap Bag"/>
    <d v="2017-04-03T00:00:00"/>
    <b v="1"/>
  </r>
  <r>
    <x v="2914"/>
    <s v="N"/>
    <d v="2017-03-27T00:00:00"/>
    <s v="Medium"/>
    <n v="30"/>
    <x v="2887"/>
    <n v="0.06"/>
    <s v="Regular"/>
    <n v="254.31"/>
    <n v="40.380000000000003"/>
    <n v="15.99"/>
    <x v="394"/>
    <s v="Dyfed"/>
    <s v="Small Business"/>
    <s v="Technology"/>
    <s v="Computer Peripherals"/>
    <s v="Small Pack"/>
    <d v="2017-03-28T00:00:00"/>
    <b v="1"/>
  </r>
  <r>
    <x v="2915"/>
    <s v="N"/>
    <d v="2017-03-27T00:00:00"/>
    <s v="Not Specified"/>
    <n v="30"/>
    <x v="2888"/>
    <n v="0.04"/>
    <s v="Delivery Van"/>
    <n v="1104.69"/>
    <n v="367.98"/>
    <n v="72.92"/>
    <x v="275"/>
    <s v="Mid Glamorgan"/>
    <s v="Small Business"/>
    <s v="Furniture"/>
    <s v="Chairs &amp; Chairmats"/>
    <s v="Jumbo Drum"/>
    <d v="2017-03-28T00:00:00"/>
    <b v="1"/>
  </r>
  <r>
    <x v="2916"/>
    <s v="N"/>
    <d v="2017-03-27T00:00:00"/>
    <s v="Not Specified"/>
    <n v="3"/>
    <x v="2889"/>
    <n v="0.06"/>
    <s v="Regular"/>
    <n v="47.38"/>
    <n v="31.99"/>
    <n v="25.17"/>
    <x v="275"/>
    <s v="Mid Glamorgan"/>
    <s v="Small Business"/>
    <s v="Furniture"/>
    <s v="Office Furnishings"/>
    <s v="Large Box"/>
    <d v="2017-03-30T00:00:00"/>
    <b v="1"/>
  </r>
  <r>
    <x v="2917"/>
    <s v="N"/>
    <d v="2017-03-27T00:00:00"/>
    <s v="Not Specified"/>
    <n v="12"/>
    <x v="2890"/>
    <n v="0.02"/>
    <s v="Express"/>
    <n v="-18.91"/>
    <n v="16.28"/>
    <n v="19.170000000000002"/>
    <x v="89"/>
    <s v="Mid Glamorgan"/>
    <s v="Home Office"/>
    <s v="Office Supplies"/>
    <s v="Paper"/>
    <s v="Small Box"/>
    <d v="2017-03-29T00:00:00"/>
    <b v="0"/>
  </r>
  <r>
    <x v="2918"/>
    <s v="N"/>
    <d v="2017-03-27T00:00:00"/>
    <s v="Not Specified"/>
    <n v="43"/>
    <x v="2891"/>
    <n v="0"/>
    <s v="Regular"/>
    <n v="662.85"/>
    <n v="47.99"/>
    <n v="17.3"/>
    <x v="89"/>
    <s v="Mid Glamorgan"/>
    <s v="Home Office"/>
    <s v="Technology"/>
    <s v="Telephones and Communication"/>
    <s v="Small Pack"/>
    <d v="2017-03-29T00:00:00"/>
    <b v="1"/>
  </r>
  <r>
    <x v="2919"/>
    <s v="N"/>
    <d v="2017-03-28T00:00:00"/>
    <s v="High"/>
    <n v="10"/>
    <x v="2892"/>
    <n v="0.09"/>
    <s v="Delivery Van"/>
    <n v="-140.88999999999999"/>
    <n v="158.34"/>
    <n v="57.75"/>
    <x v="494"/>
    <s v="Mid Glamorgan"/>
    <s v="Home Office"/>
    <s v="Furniture"/>
    <s v="Tables"/>
    <s v="Jumbo Box"/>
    <d v="2017-03-29T00:00:00"/>
    <b v="0"/>
  </r>
  <r>
    <x v="2920"/>
    <s v="N"/>
    <d v="2017-03-28T00:00:00"/>
    <s v="Critical"/>
    <n v="29"/>
    <x v="2893"/>
    <n v="0"/>
    <s v="Delivery Van"/>
    <n v="-515.15"/>
    <n v="80.81"/>
    <n v="74"/>
    <x v="285"/>
    <s v="Mid Glamorgan"/>
    <s v="Small Business"/>
    <s v="Office Supplies"/>
    <s v="Appliances"/>
    <s v="Jumbo Drum"/>
    <d v="2017-03-29T00:00:00"/>
    <b v="0"/>
  </r>
  <r>
    <x v="2921"/>
    <s v="N"/>
    <d v="2017-03-28T00:00:00"/>
    <s v="Medium"/>
    <n v="50"/>
    <x v="2894"/>
    <n v="0.02"/>
    <s v="Regular"/>
    <n v="729.54"/>
    <n v="40.479999999999997"/>
    <n v="15.99"/>
    <x v="329"/>
    <s v="West Glamorgan"/>
    <s v="Corporate"/>
    <s v="Technology"/>
    <s v="Computer Peripherals"/>
    <s v="Small Pack"/>
    <d v="2017-03-30T00:00:00"/>
    <b v="1"/>
  </r>
  <r>
    <x v="2922"/>
    <s v="N"/>
    <d v="2017-03-29T00:00:00"/>
    <s v="Critical"/>
    <n v="11"/>
    <x v="2895"/>
    <n v="0.04"/>
    <s v="Regular"/>
    <n v="-114.69"/>
    <n v="77.989999999999995"/>
    <n v="22.99"/>
    <x v="276"/>
    <s v="Dyfed"/>
    <s v="Consumer"/>
    <s v="Technology"/>
    <s v="Telephones and Communication"/>
    <s v="Small Box"/>
    <d v="2017-03-31T00:00:00"/>
    <b v="0"/>
  </r>
  <r>
    <x v="2923"/>
    <s v="N"/>
    <d v="2017-03-29T00:00:00"/>
    <s v="Low"/>
    <n v="33"/>
    <x v="2896"/>
    <n v="0.1"/>
    <s v="Regular"/>
    <n v="246.7"/>
    <n v="711.99"/>
    <n v="38.49"/>
    <x v="12"/>
    <s v="Mid Glamorgan"/>
    <s v="Corporate"/>
    <s v="Technology"/>
    <s v="Copiers and Fax"/>
    <s v="Large Box"/>
    <d v="2017-03-31T00:00:00"/>
    <b v="1"/>
  </r>
  <r>
    <x v="2924"/>
    <s v="N"/>
    <d v="2017-03-31T00:00:00"/>
    <s v="Not Specified"/>
    <n v="34"/>
    <x v="2897"/>
    <n v="0.06"/>
    <s v="Regular"/>
    <n v="70.84"/>
    <n v="17.68"/>
    <n v="15.39"/>
    <x v="153"/>
    <s v="Mid Glamorgan"/>
    <s v="Corporate"/>
    <s v="Office Supplies"/>
    <s v="Envelopes"/>
    <s v="Small Box"/>
    <d v="2017-04-02T00:00:00"/>
    <b v="1"/>
  </r>
  <r>
    <x v="2925"/>
    <s v="N"/>
    <d v="2017-03-31T00:00:00"/>
    <s v="Not Specified"/>
    <n v="36"/>
    <x v="2898"/>
    <n v="0.08"/>
    <s v="Regular"/>
    <n v="-132.47"/>
    <n v="14.28"/>
    <n v="19.2"/>
    <x v="153"/>
    <s v="Mid Glamorgan"/>
    <s v="Corporate"/>
    <s v="Office Supplies"/>
    <s v="Pens &amp; Art Supplies"/>
    <s v="Wrap Bag"/>
    <d v="2017-04-02T00:00:00"/>
    <b v="0"/>
  </r>
  <r>
    <x v="2926"/>
    <s v="N"/>
    <d v="2017-03-31T00:00:00"/>
    <s v="Medium"/>
    <n v="6"/>
    <x v="2899"/>
    <n v="0.02"/>
    <s v="Express"/>
    <n v="598.99"/>
    <n v="399.99"/>
    <n v="33.99"/>
    <x v="312"/>
    <s v="West Glamorgan"/>
    <s v="Home Office"/>
    <s v="Office Supplies"/>
    <s v="Binders and Binder Accessories"/>
    <s v="Small Box"/>
    <d v="2017-04-02T00:00:00"/>
    <b v="1"/>
  </r>
  <r>
    <x v="2927"/>
    <s v="N"/>
    <d v="2017-04-01T00:00:00"/>
    <s v="Medium"/>
    <n v="44"/>
    <x v="2900"/>
    <n v="0.1"/>
    <s v="Regular"/>
    <n v="-4.93"/>
    <n v="25.48"/>
    <n v="18.510000000000002"/>
    <x v="550"/>
    <s v="Mid Glamorgan"/>
    <s v="Small Business"/>
    <s v="Office Supplies"/>
    <s v="Storage &amp; Organization"/>
    <s v="Small Box"/>
    <d v="2017-04-03T00:00:00"/>
    <b v="0"/>
  </r>
  <r>
    <x v="2928"/>
    <s v="N"/>
    <d v="2017-04-02T00:00:00"/>
    <s v="Not Specified"/>
    <n v="18"/>
    <x v="2901"/>
    <n v="0.09"/>
    <s v="Delivery Van"/>
    <n v="-226.2"/>
    <n v="162.97999999999999"/>
    <n v="71.2"/>
    <x v="322"/>
    <s v="West Glamorgan"/>
    <s v="Corporate"/>
    <s v="Furniture"/>
    <s v="Chairs &amp; Chairmats"/>
    <s v="Jumbo Drum"/>
    <d v="2017-04-03T00:00:00"/>
    <b v="0"/>
  </r>
  <r>
    <x v="2929"/>
    <s v="N"/>
    <d v="2017-04-02T00:00:00"/>
    <s v="Not Specified"/>
    <n v="39"/>
    <x v="2902"/>
    <n v="0.02"/>
    <s v="Regular"/>
    <n v="-1114.24"/>
    <n v="50.94"/>
    <n v="49"/>
    <x v="322"/>
    <s v="West Glamorgan"/>
    <s v="Corporate"/>
    <s v="Office Supplies"/>
    <s v="Storage &amp; Organization"/>
    <s v="Large Box"/>
    <d v="2017-04-03T00:00:00"/>
    <b v="0"/>
  </r>
  <r>
    <x v="2930"/>
    <s v="N"/>
    <d v="2017-04-02T00:00:00"/>
    <s v="Critical"/>
    <n v="42"/>
    <x v="2903"/>
    <n v="0.04"/>
    <s v="Regular"/>
    <n v="-213.13"/>
    <n v="15.52"/>
    <n v="20.83"/>
    <x v="37"/>
    <s v="Mid Glamorgan"/>
    <s v="Corporate"/>
    <s v="Office Supplies"/>
    <s v="Binders and Binder Accessories"/>
    <s v="Small Box"/>
    <d v="2017-04-04T00:00:00"/>
    <b v="0"/>
  </r>
  <r>
    <x v="2931"/>
    <s v="N"/>
    <d v="2017-04-03T00:00:00"/>
    <s v="Critical"/>
    <n v="16"/>
    <x v="2904"/>
    <n v="0.05"/>
    <s v="Regular"/>
    <n v="0.03"/>
    <n v="26.45"/>
    <n v="21.17"/>
    <x v="305"/>
    <s v="Dyfed"/>
    <s v="Corporate"/>
    <s v="Office Supplies"/>
    <s v="Binders and Binder Accessories"/>
    <s v="Small Box"/>
    <d v="2017-04-05T00:00:00"/>
    <b v="1"/>
  </r>
  <r>
    <x v="2932"/>
    <s v="N"/>
    <d v="2017-04-03T00:00:00"/>
    <s v="Critical"/>
    <n v="46"/>
    <x v="2905"/>
    <n v="0.01"/>
    <s v="Regular"/>
    <n v="-160.34"/>
    <n v="22.97"/>
    <n v="20.5"/>
    <x v="305"/>
    <s v="Dyfed"/>
    <s v="Corporate"/>
    <s v="Technology"/>
    <s v="Computer Peripherals"/>
    <s v="Small Box"/>
    <d v="2017-04-04T00:00:00"/>
    <b v="0"/>
  </r>
  <r>
    <x v="2933"/>
    <s v="N"/>
    <d v="2017-04-03T00:00:00"/>
    <s v="Critical"/>
    <n v="9"/>
    <x v="2906"/>
    <n v="0.06"/>
    <s v="Regular"/>
    <n v="-64.44"/>
    <n v="51.48"/>
    <n v="15.99"/>
    <x v="305"/>
    <s v="Mid Glamorgan"/>
    <s v="Corporate"/>
    <s v="Technology"/>
    <s v="Computer Peripherals"/>
    <s v="Small Pack"/>
    <d v="2017-04-05T00:00:00"/>
    <b v="0"/>
  </r>
  <r>
    <x v="2934"/>
    <s v="N"/>
    <d v="2017-04-03T00:00:00"/>
    <s v="Not Specified"/>
    <n v="21"/>
    <x v="2907"/>
    <n v="7.0000000000000007E-2"/>
    <s v="Regular"/>
    <n v="-46.32"/>
    <n v="27.28"/>
    <n v="24.91"/>
    <x v="255"/>
    <s v="Mid Glamorgan"/>
    <s v="Corporate"/>
    <s v="Office Supplies"/>
    <s v="Binders and Binder Accessories"/>
    <s v="Small Box"/>
    <d v="2017-04-05T00:00:00"/>
    <b v="0"/>
  </r>
  <r>
    <x v="2935"/>
    <s v="N"/>
    <d v="2017-04-04T00:00:00"/>
    <s v="Not Specified"/>
    <n v="43"/>
    <x v="2908"/>
    <n v="0.05"/>
    <s v="Regular"/>
    <n v="-9.69"/>
    <n v="14.08"/>
    <n v="15.49"/>
    <x v="11"/>
    <s v="West Glamorgan"/>
    <s v="Small Business"/>
    <s v="Office Supplies"/>
    <s v="Binders and Binder Accessories"/>
    <s v="Small Box"/>
    <d v="2017-04-06T00:00:00"/>
    <b v="0"/>
  </r>
  <r>
    <x v="2936"/>
    <s v="N"/>
    <d v="2017-04-05T00:00:00"/>
    <s v="High"/>
    <n v="29"/>
    <x v="2909"/>
    <n v="7.0000000000000007E-2"/>
    <s v="Regular"/>
    <n v="-107.14"/>
    <n v="14.22"/>
    <n v="19"/>
    <x v="110"/>
    <s v="West Glamorgan"/>
    <s v="Corporate"/>
    <s v="Office Supplies"/>
    <s v="Appliances"/>
    <s v="Small Box"/>
    <d v="2017-04-06T00:00:00"/>
    <b v="0"/>
  </r>
  <r>
    <x v="2937"/>
    <s v="N"/>
    <d v="2017-04-05T00:00:00"/>
    <s v="High"/>
    <n v="33"/>
    <x v="2910"/>
    <n v="0.02"/>
    <s v="Regular"/>
    <n v="273.93"/>
    <n v="27.67"/>
    <n v="15.39"/>
    <x v="110"/>
    <s v="West Glamorgan"/>
    <s v="Corporate"/>
    <s v="Office Supplies"/>
    <s v="Envelopes"/>
    <s v="Small Box"/>
    <d v="2017-04-06T00:00:00"/>
    <b v="1"/>
  </r>
  <r>
    <x v="2938"/>
    <s v="N"/>
    <d v="2017-04-05T00:00:00"/>
    <s v="High"/>
    <n v="38"/>
    <x v="2911"/>
    <n v="0.02"/>
    <s v="Delivery Van"/>
    <n v="7257.32"/>
    <n v="412.97"/>
    <n v="62.26"/>
    <x v="110"/>
    <s v="West Glamorgan"/>
    <s v="Corporate"/>
    <s v="Technology"/>
    <s v="Office Machines"/>
    <s v="Jumbo Box"/>
    <d v="2017-04-05T00:00:00"/>
    <b v="1"/>
  </r>
  <r>
    <x v="2939"/>
    <s v="N"/>
    <d v="2017-04-05T00:00:00"/>
    <s v="High"/>
    <n v="45"/>
    <x v="2912"/>
    <n v="0.04"/>
    <s v="Regular"/>
    <n v="299.83"/>
    <n v="35.99"/>
    <n v="20.3"/>
    <x v="110"/>
    <s v="West Glamorgan"/>
    <s v="Corporate"/>
    <s v="Technology"/>
    <s v="Office Machines"/>
    <s v="Medium Box"/>
    <d v="2017-04-05T00:00:00"/>
    <b v="1"/>
  </r>
  <r>
    <x v="2940"/>
    <s v="N"/>
    <d v="2017-04-05T00:00:00"/>
    <s v="Not Specified"/>
    <n v="46"/>
    <x v="2913"/>
    <n v="0.05"/>
    <s v="Delivery Van"/>
    <n v="-1129.21"/>
    <n v="162.97999999999999"/>
    <n v="80.27"/>
    <x v="397"/>
    <s v="Mid Glamorgan"/>
    <s v="Consumer"/>
    <s v="Furniture"/>
    <s v="Bookcases"/>
    <s v="Jumbo Box"/>
    <d v="2017-04-05T00:00:00"/>
    <b v="0"/>
  </r>
  <r>
    <x v="2941"/>
    <s v="Y"/>
    <d v="2017-04-06T00:00:00"/>
    <s v="High"/>
    <n v="2"/>
    <x v="2914"/>
    <n v="0.02"/>
    <s v="Regular"/>
    <n v="-2.57"/>
    <n v="16.71"/>
    <n v="14.7"/>
    <x v="157"/>
    <s v="Mid Glamorgan"/>
    <s v="Home Office"/>
    <s v="Office Supplies"/>
    <s v="Rubber Bands"/>
    <s v="Wrap Bag"/>
    <d v="2017-04-07T00:00:00"/>
    <b v="0"/>
  </r>
  <r>
    <x v="2942"/>
    <s v="N"/>
    <d v="2017-04-06T00:00:00"/>
    <s v="High"/>
    <n v="21"/>
    <x v="2915"/>
    <n v="0.04"/>
    <s v="Regular"/>
    <n v="164.38"/>
    <n v="35.99"/>
    <n v="20.71"/>
    <x v="206"/>
    <s v="South Glamorgan"/>
    <s v="Corporate"/>
    <s v="Office Supplies"/>
    <s v="Envelopes"/>
    <s v="Small Box"/>
    <d v="2017-04-09T00:00:00"/>
    <b v="1"/>
  </r>
  <r>
    <x v="2943"/>
    <s v="N"/>
    <d v="2017-04-07T00:00:00"/>
    <s v="High"/>
    <n v="32"/>
    <x v="2916"/>
    <n v="0.08"/>
    <s v="Delivery Van"/>
    <n v="-509.54"/>
    <n v="72.98"/>
    <n v="44"/>
    <x v="368"/>
    <s v="Mid Glamorgan"/>
    <s v="Small Business"/>
    <s v="Furniture"/>
    <s v="Chairs &amp; Chairmats"/>
    <s v="Jumbo Drum"/>
    <d v="2017-04-09T00:00:00"/>
    <b v="0"/>
  </r>
  <r>
    <x v="2944"/>
    <s v="N"/>
    <d v="2017-04-07T00:00:00"/>
    <s v="High"/>
    <n v="46"/>
    <x v="2917"/>
    <n v="0.1"/>
    <s v="Regular"/>
    <n v="-13.17"/>
    <n v="22.64"/>
    <n v="19.16"/>
    <x v="368"/>
    <s v="Mid Glamorgan"/>
    <s v="Small Business"/>
    <s v="Furniture"/>
    <s v="Office Furnishings"/>
    <s v="Small Box"/>
    <d v="2017-04-09T00:00:00"/>
    <b v="0"/>
  </r>
  <r>
    <x v="2945"/>
    <s v="N"/>
    <d v="2017-04-08T00:00:00"/>
    <s v="Not Specified"/>
    <n v="8"/>
    <x v="2918"/>
    <n v="0"/>
    <s v="Regular"/>
    <n v="11.81"/>
    <n v="46.76"/>
    <n v="22.22"/>
    <x v="548"/>
    <s v="South Glamorgan"/>
    <s v="Corporate"/>
    <s v="Office Supplies"/>
    <s v="Storage &amp; Organization"/>
    <s v="Small Box"/>
    <d v="2017-04-10T00:00:00"/>
    <b v="1"/>
  </r>
  <r>
    <x v="2946"/>
    <s v="N"/>
    <d v="2017-04-08T00:00:00"/>
    <s v="Not Specified"/>
    <n v="29"/>
    <x v="2919"/>
    <n v="7.0000000000000007E-2"/>
    <s v="Regular"/>
    <n v="-178.28"/>
    <n v="67.989999999999995"/>
    <n v="19"/>
    <x v="548"/>
    <s v="South Glamorgan"/>
    <s v="Corporate"/>
    <s v="Technology"/>
    <s v="Telephones and Communication"/>
    <s v="Small Pack"/>
    <d v="2017-04-10T00:00:00"/>
    <b v="0"/>
  </r>
  <r>
    <x v="2947"/>
    <s v="N"/>
    <d v="2017-04-08T00:00:00"/>
    <s v="Medium"/>
    <n v="27"/>
    <x v="2920"/>
    <n v="0.1"/>
    <s v="Regular"/>
    <n v="-69.73"/>
    <n v="16.91"/>
    <n v="18.97"/>
    <x v="551"/>
    <s v="West Glamorgan"/>
    <s v="Home Office"/>
    <s v="Office Supplies"/>
    <s v="Binders and Binder Accessories"/>
    <s v="Small Box"/>
    <d v="2017-04-10T00:00:00"/>
    <b v="0"/>
  </r>
  <r>
    <x v="2948"/>
    <s v="N"/>
    <d v="2017-04-08T00:00:00"/>
    <s v="Medium"/>
    <n v="43"/>
    <x v="2921"/>
    <n v="0.01"/>
    <s v="Regular"/>
    <n v="524.21"/>
    <n v="40.479999999999997"/>
    <n v="15.99"/>
    <x v="551"/>
    <s v="West Glamorgan"/>
    <s v="Home Office"/>
    <s v="Technology"/>
    <s v="Computer Peripherals"/>
    <s v="Small Pack"/>
    <d v="2017-04-10T00:00:00"/>
    <b v="1"/>
  </r>
  <r>
    <x v="2949"/>
    <s v="N"/>
    <d v="2017-04-09T00:00:00"/>
    <s v="Medium"/>
    <n v="31"/>
    <x v="2922"/>
    <n v="0.04"/>
    <s v="Regular"/>
    <n v="27.13"/>
    <n v="14.94"/>
    <n v="14.81"/>
    <x v="101"/>
    <s v="West Glamorgan"/>
    <s v="Home Office"/>
    <s v="Office Supplies"/>
    <s v="Pens &amp; Art Supplies"/>
    <s v="Wrap Bag"/>
    <d v="2017-04-10T00:00:00"/>
    <b v="1"/>
  </r>
  <r>
    <x v="2950"/>
    <s v="N"/>
    <d v="2017-04-09T00:00:00"/>
    <s v="Medium"/>
    <n v="50"/>
    <x v="2923"/>
    <n v="0.05"/>
    <s v="Regular"/>
    <n v="835.05"/>
    <n v="47.99"/>
    <n v="15.25"/>
    <x v="101"/>
    <s v="West Glamorgan"/>
    <s v="Home Office"/>
    <s v="Technology"/>
    <s v="Telephones and Communication"/>
    <s v="Small Pack"/>
    <d v="2017-04-10T00:00:00"/>
    <b v="1"/>
  </r>
  <r>
    <x v="2951"/>
    <s v="Y"/>
    <d v="2017-04-11T00:00:00"/>
    <s v="High"/>
    <n v="23"/>
    <x v="2924"/>
    <n v="0"/>
    <s v="Regular"/>
    <n v="-62.74"/>
    <n v="16.13"/>
    <n v="19.34"/>
    <x v="468"/>
    <s v="Mid Glamorgan"/>
    <s v="Small Business"/>
    <s v="Office Supplies"/>
    <s v="Binders and Binder Accessories"/>
    <s v="Small Box"/>
    <d v="2017-04-13T00:00:00"/>
    <b v="0"/>
  </r>
  <r>
    <x v="2952"/>
    <s v="N"/>
    <d v="2017-04-11T00:00:00"/>
    <s v="Critical"/>
    <n v="46"/>
    <x v="2925"/>
    <n v="0.06"/>
    <s v="Regular"/>
    <n v="1988.18"/>
    <n v="95.98"/>
    <n v="19.010000000000002"/>
    <x v="114"/>
    <s v="Mid Glamorgan"/>
    <s v="Small Business"/>
    <s v="Office Supplies"/>
    <s v="Envelopes"/>
    <s v="Small Box"/>
    <d v="2017-04-11T00:00:00"/>
    <b v="1"/>
  </r>
  <r>
    <x v="2953"/>
    <s v="N"/>
    <d v="2017-04-12T00:00:00"/>
    <s v="Not Specified"/>
    <n v="24"/>
    <x v="2926"/>
    <n v="0.02"/>
    <s v="Regular"/>
    <n v="434.39"/>
    <n v="66.48"/>
    <n v="14.99"/>
    <x v="542"/>
    <s v="Mid Glamorgan"/>
    <s v="Home Office"/>
    <s v="Office Supplies"/>
    <s v="Appliances"/>
    <s v="Small Box"/>
    <d v="2017-04-14T00:00:00"/>
    <b v="1"/>
  </r>
  <r>
    <x v="2954"/>
    <s v="N"/>
    <d v="2017-04-12T00:00:00"/>
    <s v="Not Specified"/>
    <n v="22"/>
    <x v="2927"/>
    <n v="0.09"/>
    <s v="Regular"/>
    <n v="-6.62"/>
    <n v="13.88"/>
    <n v="15.49"/>
    <x v="542"/>
    <s v="Mid Glamorgan"/>
    <s v="Home Office"/>
    <s v="Office Supplies"/>
    <s v="Binders and Binder Accessories"/>
    <s v="Small Box"/>
    <d v="2017-04-13T00:00:00"/>
    <b v="0"/>
  </r>
  <r>
    <x v="2955"/>
    <s v="Y"/>
    <d v="2017-04-12T00:00:00"/>
    <s v="High"/>
    <n v="30"/>
    <x v="2928"/>
    <n v="7.0000000000000007E-2"/>
    <s v="Delivery Van"/>
    <n v="-950.16"/>
    <n v="162.97999999999999"/>
    <n v="80.27"/>
    <x v="316"/>
    <s v="Mid Glamorgan"/>
    <s v="Home Office"/>
    <s v="Furniture"/>
    <s v="Bookcases"/>
    <s v="Jumbo Box"/>
    <d v="2017-04-14T00:00:00"/>
    <b v="0"/>
  </r>
  <r>
    <x v="2956"/>
    <s v="N"/>
    <d v="2017-04-12T00:00:00"/>
    <s v="High"/>
    <n v="43"/>
    <x v="2929"/>
    <n v="0.08"/>
    <s v="Regular"/>
    <n v="7055.73"/>
    <n v="399.99"/>
    <n v="33.99"/>
    <x v="466"/>
    <s v="Mid Glamorgan"/>
    <s v="Consumer"/>
    <s v="Office Supplies"/>
    <s v="Binders and Binder Accessories"/>
    <s v="Small Box"/>
    <d v="2017-04-14T00:00:00"/>
    <b v="1"/>
  </r>
  <r>
    <x v="2957"/>
    <s v="N"/>
    <d v="2017-04-12T00:00:00"/>
    <s v="High"/>
    <n v="46"/>
    <x v="2930"/>
    <n v="0.05"/>
    <s v="Regular"/>
    <n v="239"/>
    <n v="30.99"/>
    <n v="19.23"/>
    <x v="466"/>
    <s v="Mid Glamorgan"/>
    <s v="Consumer"/>
    <s v="Office Supplies"/>
    <s v="Binders and Binder Accessories"/>
    <s v="Small Box"/>
    <d v="2017-04-14T00:00:00"/>
    <b v="1"/>
  </r>
  <r>
    <x v="2958"/>
    <s v="N"/>
    <d v="2017-04-12T00:00:00"/>
    <s v="High"/>
    <n v="41"/>
    <x v="2931"/>
    <n v="0.04"/>
    <s v="Delivery Van"/>
    <n v="-587.83000000000004"/>
    <n v="136.49"/>
    <n v="65.94"/>
    <x v="466"/>
    <s v="Mid Glamorgan"/>
    <s v="Consumer"/>
    <s v="Furniture"/>
    <s v="Tables"/>
    <s v="Jumbo Box"/>
    <d v="2017-04-14T00:00:00"/>
    <b v="0"/>
  </r>
  <r>
    <x v="2959"/>
    <s v="N"/>
    <d v="2017-04-12T00:00:00"/>
    <s v="Medium"/>
    <n v="1"/>
    <x v="2932"/>
    <n v="0"/>
    <s v="Regular"/>
    <n v="-0.7"/>
    <n v="22.89"/>
    <n v="18.5"/>
    <x v="221"/>
    <s v="Mid Glamorgan"/>
    <s v="Corporate"/>
    <s v="Office Supplies"/>
    <s v="Appliances"/>
    <s v="Small Box"/>
    <d v="2017-04-14T00:00:00"/>
    <b v="0"/>
  </r>
  <r>
    <x v="2960"/>
    <s v="N"/>
    <d v="2017-04-12T00:00:00"/>
    <s v="Medium"/>
    <n v="36"/>
    <x v="2933"/>
    <n v="0.08"/>
    <s v="Regular"/>
    <n v="62.18"/>
    <n v="20.69"/>
    <n v="16.989999999999998"/>
    <x v="221"/>
    <s v="Mid Glamorgan"/>
    <s v="Corporate"/>
    <s v="Office Supplies"/>
    <s v="Binders and Binder Accessories"/>
    <s v="Small Box"/>
    <d v="2017-04-14T00:00:00"/>
    <b v="1"/>
  </r>
  <r>
    <x v="2961"/>
    <s v="N"/>
    <d v="2017-04-12T00:00:00"/>
    <s v="Medium"/>
    <n v="11"/>
    <x v="2934"/>
    <n v="0.04"/>
    <s v="Regular"/>
    <n v="37.71"/>
    <n v="32.99"/>
    <n v="14.99"/>
    <x v="221"/>
    <s v="Mid Glamorgan"/>
    <s v="Corporate"/>
    <s v="Technology"/>
    <s v="Telephones and Communication"/>
    <s v="Wrap Bag"/>
    <d v="2017-04-14T00:00:00"/>
    <b v="1"/>
  </r>
  <r>
    <x v="2962"/>
    <s v="N"/>
    <d v="2017-04-13T00:00:00"/>
    <s v="High"/>
    <n v="4"/>
    <x v="2935"/>
    <n v="0.08"/>
    <s v="Regular"/>
    <n v="-136.36000000000001"/>
    <n v="15.48"/>
    <n v="63"/>
    <x v="352"/>
    <s v="Dyfed"/>
    <s v="Corporate"/>
    <s v="Office Supplies"/>
    <s v="Appliances"/>
    <s v="Large Box"/>
    <d v="2017-04-16T00:00:00"/>
    <b v="0"/>
  </r>
  <r>
    <x v="2963"/>
    <s v="N"/>
    <d v="2017-04-14T00:00:00"/>
    <s v="Not Specified"/>
    <n v="5"/>
    <x v="2936"/>
    <n v="0.09"/>
    <s v="Regular"/>
    <n v="-8.9499999999999993"/>
    <n v="16.98"/>
    <n v="18.75"/>
    <x v="206"/>
    <s v="West Glamorgan"/>
    <s v="Corporate"/>
    <s v="Office Supplies"/>
    <s v="Paper"/>
    <s v="Small Box"/>
    <d v="2017-04-15T00:00:00"/>
    <b v="0"/>
  </r>
  <r>
    <x v="2964"/>
    <s v="N"/>
    <d v="2017-04-14T00:00:00"/>
    <s v="Medium"/>
    <n v="29"/>
    <x v="2937"/>
    <n v="0.02"/>
    <s v="Express"/>
    <n v="9.99"/>
    <n v="16.760000000000002"/>
    <n v="17.010000000000002"/>
    <x v="185"/>
    <s v="Mid Glamorgan"/>
    <s v="Home Office"/>
    <s v="Office Supplies"/>
    <s v="Paper"/>
    <s v="Wrap Bag"/>
    <d v="2017-04-15T00:00:00"/>
    <b v="1"/>
  </r>
  <r>
    <x v="2965"/>
    <s v="N"/>
    <d v="2017-04-14T00:00:00"/>
    <s v="High"/>
    <n v="10"/>
    <x v="2938"/>
    <n v="0.08"/>
    <s v="Regular"/>
    <n v="-50.72"/>
    <n v="17.02"/>
    <n v="19.14"/>
    <x v="205"/>
    <s v="South Glamorgan"/>
    <s v="Small Business"/>
    <s v="Technology"/>
    <s v="Computer Peripherals"/>
    <s v="Small Pack"/>
    <d v="2017-04-14T00:00:00"/>
    <b v="0"/>
  </r>
  <r>
    <x v="2966"/>
    <s v="N"/>
    <d v="2017-04-14T00:00:00"/>
    <s v="Not Specified"/>
    <n v="19"/>
    <x v="2939"/>
    <n v="0.08"/>
    <s v="Regular"/>
    <n v="-38.35"/>
    <n v="17.989999999999998"/>
    <n v="18.920000000000002"/>
    <x v="548"/>
    <s v="South Glamorgan"/>
    <s v="Corporate"/>
    <s v="Office Supplies"/>
    <s v="Binders and Binder Accessories"/>
    <s v="Small Box"/>
    <d v="2017-04-15T00:00:00"/>
    <b v="0"/>
  </r>
  <r>
    <x v="2967"/>
    <s v="N"/>
    <d v="2017-04-14T00:00:00"/>
    <s v="Not Specified"/>
    <n v="20"/>
    <x v="2940"/>
    <n v="0"/>
    <s v="Regular"/>
    <n v="89.24"/>
    <n v="77.989999999999995"/>
    <n v="22.99"/>
    <x v="548"/>
    <s v="South Glamorgan"/>
    <s v="Corporate"/>
    <s v="Technology"/>
    <s v="Telephones and Communication"/>
    <s v="Small Box"/>
    <d v="2017-04-15T00:00:00"/>
    <b v="1"/>
  </r>
  <r>
    <x v="2968"/>
    <s v="N"/>
    <d v="2017-04-15T00:00:00"/>
    <s v="High"/>
    <n v="13"/>
    <x v="2941"/>
    <n v="0.03"/>
    <s v="Regular"/>
    <n v="87.65"/>
    <n v="42.98"/>
    <n v="22.74"/>
    <x v="478"/>
    <s v="Mid Glamorgan"/>
    <s v="Small Business"/>
    <s v="Office Supplies"/>
    <s v="Paper"/>
    <s v="Small Box"/>
    <d v="2017-04-16T00:00:00"/>
    <b v="1"/>
  </r>
  <r>
    <x v="2969"/>
    <s v="N"/>
    <d v="2017-04-16T00:00:00"/>
    <s v="Critical"/>
    <n v="42"/>
    <x v="2942"/>
    <n v="0.05"/>
    <s v="Regular"/>
    <n v="51.71"/>
    <n v="16.82"/>
    <n v="15.49"/>
    <x v="295"/>
    <s v="Dyfed"/>
    <s v="Small Business"/>
    <s v="Office Supplies"/>
    <s v="Binders and Binder Accessories"/>
    <s v="Small Box"/>
    <d v="2017-04-17T00:00:00"/>
    <b v="1"/>
  </r>
  <r>
    <x v="2970"/>
    <s v="N"/>
    <d v="2017-04-16T00:00:00"/>
    <s v="Critical"/>
    <n v="10"/>
    <x v="2943"/>
    <n v="0.05"/>
    <s v="Regular"/>
    <n v="-15.09"/>
    <n v="19.64"/>
    <n v="19.829999999999998"/>
    <x v="295"/>
    <s v="Dyfed"/>
    <s v="Small Business"/>
    <s v="Office Supplies"/>
    <s v="Paper"/>
    <s v="Wrap Bag"/>
    <d v="2017-04-18T00:00:00"/>
    <b v="0"/>
  </r>
  <r>
    <x v="2971"/>
    <s v="N"/>
    <d v="2017-04-16T00:00:00"/>
    <s v="Critical"/>
    <n v="32"/>
    <x v="2944"/>
    <n v="0.02"/>
    <s v="Regular"/>
    <n v="841.55"/>
    <n v="167.99"/>
    <n v="22.99"/>
    <x v="295"/>
    <s v="Dyfed"/>
    <s v="Small Business"/>
    <s v="Technology"/>
    <s v="Telephones and Communication"/>
    <s v="Small Box"/>
    <d v="2017-04-17T00:00:00"/>
    <b v="1"/>
  </r>
  <r>
    <x v="2972"/>
    <s v="N"/>
    <d v="2017-04-16T00:00:00"/>
    <s v="Medium"/>
    <n v="37"/>
    <x v="2945"/>
    <n v="0.09"/>
    <s v="Regular"/>
    <n v="-88.03"/>
    <n v="31.35"/>
    <n v="26.79"/>
    <x v="439"/>
    <s v="West Glamorgan"/>
    <s v="Corporate"/>
    <s v="Office Supplies"/>
    <s v="Binders and Binder Accessories"/>
    <s v="Small Box"/>
    <d v="2017-04-19T00:00:00"/>
    <b v="0"/>
  </r>
  <r>
    <x v="2973"/>
    <s v="N"/>
    <d v="2017-04-17T00:00:00"/>
    <s v="Not Specified"/>
    <n v="44"/>
    <x v="2946"/>
    <n v="0.03"/>
    <s v="Regular"/>
    <n v="-140.97"/>
    <n v="22.9"/>
    <n v="21.46"/>
    <x v="229"/>
    <s v="Mid Glamorgan"/>
    <s v="Home Office"/>
    <s v="Office Supplies"/>
    <s v="Storage &amp; Organization"/>
    <s v="Small Box"/>
    <d v="2017-04-20T00:00:00"/>
    <b v="0"/>
  </r>
  <r>
    <x v="2974"/>
    <s v="N"/>
    <d v="2017-04-17T00:00:00"/>
    <s v="Critical"/>
    <n v="48"/>
    <x v="2947"/>
    <n v="7.0000000000000007E-2"/>
    <s v="Regular"/>
    <n v="209.98"/>
    <n v="33.78"/>
    <n v="19.940000000000001"/>
    <x v="133"/>
    <s v="Mid Glamorgan"/>
    <s v="Home Office"/>
    <s v="Office Supplies"/>
    <s v="Appliances"/>
    <s v="Medium Box"/>
    <d v="2017-04-17T00:00:00"/>
    <b v="1"/>
  </r>
  <r>
    <x v="2975"/>
    <s v="N"/>
    <d v="2017-04-21T00:00:00"/>
    <s v="High"/>
    <n v="1"/>
    <x v="2948"/>
    <n v="0.04"/>
    <s v="Regular"/>
    <n v="-69.05"/>
    <n v="41.99"/>
    <n v="19.5"/>
    <x v="2"/>
    <s v="West Glamorgan"/>
    <s v="Small Business"/>
    <s v="Technology"/>
    <s v="Computer Peripherals"/>
    <s v="Small Box"/>
    <d v="2017-04-24T00:00:00"/>
    <b v="0"/>
  </r>
  <r>
    <x v="2976"/>
    <s v="N"/>
    <d v="2017-04-21T00:00:00"/>
    <s v="High"/>
    <n v="18"/>
    <x v="2949"/>
    <n v="0"/>
    <s v="Regular"/>
    <n v="-38.81"/>
    <n v="31.94"/>
    <n v="28.87"/>
    <x v="2"/>
    <s v="West Glamorgan"/>
    <s v="Small Business"/>
    <s v="Furniture"/>
    <s v="Office Furnishings"/>
    <s v="Large Box"/>
    <d v="2017-04-23T00:00:00"/>
    <b v="0"/>
  </r>
  <r>
    <x v="2977"/>
    <s v="N"/>
    <d v="2017-04-21T00:00:00"/>
    <s v="High"/>
    <n v="9"/>
    <x v="2950"/>
    <n v="0.01"/>
    <s v="Regular"/>
    <n v="-38.08"/>
    <n v="16.059999999999999"/>
    <n v="20.89"/>
    <x v="552"/>
    <s v="Dyfed"/>
    <s v="Home Office"/>
    <s v="Office Supplies"/>
    <s v="Appliances"/>
    <s v="Small Box"/>
    <d v="2017-04-23T00:00:00"/>
    <b v="0"/>
  </r>
  <r>
    <x v="2978"/>
    <s v="N"/>
    <d v="2017-04-23T00:00:00"/>
    <s v="High"/>
    <n v="27"/>
    <x v="2951"/>
    <n v="0.06"/>
    <s v="Regular"/>
    <n v="-128.22"/>
    <n v="16.059999999999999"/>
    <n v="20.89"/>
    <x v="145"/>
    <s v="West Glamorgan"/>
    <s v="Small Business"/>
    <s v="Office Supplies"/>
    <s v="Appliances"/>
    <s v="Small Box"/>
    <d v="2017-04-24T00:00:00"/>
    <b v="0"/>
  </r>
  <r>
    <x v="2979"/>
    <s v="N"/>
    <d v="2017-04-24T00:00:00"/>
    <s v="Not Specified"/>
    <n v="25"/>
    <x v="2952"/>
    <n v="7.0000000000000007E-2"/>
    <s v="Regular"/>
    <n v="190.61"/>
    <n v="40.479999999999997"/>
    <n v="15.99"/>
    <x v="324"/>
    <s v="Mid Glamorgan"/>
    <s v="Corporate"/>
    <s v="Technology"/>
    <s v="Computer Peripherals"/>
    <s v="Small Pack"/>
    <d v="2017-04-25T00:00:00"/>
    <b v="1"/>
  </r>
  <r>
    <x v="2980"/>
    <s v="Y"/>
    <d v="2017-04-24T00:00:00"/>
    <s v="Critical"/>
    <n v="11"/>
    <x v="2953"/>
    <n v="0.03"/>
    <s v="Regular"/>
    <n v="10.98"/>
    <n v="15.08"/>
    <n v="14.99"/>
    <x v="158"/>
    <s v="South Glamorgan"/>
    <s v="Small Business"/>
    <s v="Office Supplies"/>
    <s v="Labels"/>
    <s v="Small Box"/>
    <d v="2017-04-25T00:00:00"/>
    <b v="1"/>
  </r>
  <r>
    <x v="2981"/>
    <s v="N"/>
    <d v="2017-04-25T00:00:00"/>
    <s v="Not Specified"/>
    <n v="40"/>
    <x v="2954"/>
    <n v="7.0000000000000007E-2"/>
    <s v="Regular"/>
    <n v="239.43"/>
    <n v="89.51"/>
    <n v="18"/>
    <x v="367"/>
    <s v="West Glamorgan"/>
    <s v="Corporate"/>
    <s v="Technology"/>
    <s v="Computer Peripherals"/>
    <s v="Small Box"/>
    <d v="2017-04-26T00:00:00"/>
    <b v="1"/>
  </r>
  <r>
    <x v="2982"/>
    <s v="N"/>
    <d v="2017-04-25T00:00:00"/>
    <s v="Not Specified"/>
    <n v="5"/>
    <x v="2955"/>
    <n v="0.05"/>
    <s v="Regular"/>
    <n v="4.9000000000000004"/>
    <n v="16.84"/>
    <n v="14.71"/>
    <x v="367"/>
    <s v="West Glamorgan"/>
    <s v="Corporate"/>
    <s v="Office Supplies"/>
    <s v="Pens &amp; Art Supplies"/>
    <s v="Wrap Bag"/>
    <d v="2017-04-27T00:00:00"/>
    <b v="1"/>
  </r>
  <r>
    <x v="2983"/>
    <s v="N"/>
    <d v="2017-04-26T00:00:00"/>
    <s v="High"/>
    <n v="47"/>
    <x v="2956"/>
    <n v="0"/>
    <s v="Regular"/>
    <n v="536.87"/>
    <n v="41.89"/>
    <n v="15.99"/>
    <x v="75"/>
    <s v="West Glamorgan"/>
    <s v="Home Office"/>
    <s v="Technology"/>
    <s v="Computer Peripherals"/>
    <s v="Small Pack"/>
    <d v="2017-04-27T00:00:00"/>
    <b v="1"/>
  </r>
  <r>
    <x v="2984"/>
    <s v="N"/>
    <d v="2017-04-26T00:00:00"/>
    <s v="Low"/>
    <n v="21"/>
    <x v="2957"/>
    <n v="0.08"/>
    <s v="Regular"/>
    <n v="61.27"/>
    <n v="65.98"/>
    <n v="19.5"/>
    <x v="177"/>
    <s v="Dyfed"/>
    <s v="Home Office"/>
    <s v="Technology"/>
    <s v="Computer Peripherals"/>
    <s v="Small Box"/>
    <d v="2017-05-05T00:00:00"/>
    <b v="1"/>
  </r>
  <r>
    <x v="2985"/>
    <s v="N"/>
    <d v="2017-04-26T00:00:00"/>
    <s v="Medium"/>
    <n v="3"/>
    <x v="2958"/>
    <n v="0.01"/>
    <s v="Regular"/>
    <n v="-65.569999999999993"/>
    <n v="32.99"/>
    <n v="14.99"/>
    <x v="24"/>
    <s v="South Glamorgan"/>
    <s v="Corporate"/>
    <s v="Technology"/>
    <s v="Telephones and Communication"/>
    <s v="Wrap Bag"/>
    <d v="2017-04-28T00:00:00"/>
    <b v="0"/>
  </r>
  <r>
    <x v="2986"/>
    <s v="N"/>
    <d v="2017-04-26T00:00:00"/>
    <s v="High"/>
    <n v="25"/>
    <x v="2959"/>
    <n v="0.1"/>
    <s v="Regular"/>
    <n v="225.25"/>
    <n v="51.98"/>
    <n v="23.83"/>
    <x v="454"/>
    <s v="West Glamorgan"/>
    <s v="Consumer"/>
    <s v="Office Supplies"/>
    <s v="Envelopes"/>
    <s v="Small Box"/>
    <d v="2017-04-27T00:00:00"/>
    <b v="1"/>
  </r>
  <r>
    <x v="2987"/>
    <s v="N"/>
    <d v="2017-04-26T00:00:00"/>
    <s v="High"/>
    <n v="50"/>
    <x v="2960"/>
    <n v="0.03"/>
    <s v="Regular"/>
    <n v="29.61"/>
    <n v="16.13"/>
    <n v="15.23"/>
    <x v="64"/>
    <s v="Mid Glamorgan"/>
    <s v="Home Office"/>
    <s v="Office Supplies"/>
    <s v="Pens &amp; Art Supplies"/>
    <s v="Wrap Bag"/>
    <d v="2017-04-28T00:00:00"/>
    <b v="1"/>
  </r>
  <r>
    <x v="2988"/>
    <s v="N"/>
    <d v="2017-04-26T00:00:00"/>
    <s v="High"/>
    <n v="4"/>
    <x v="2961"/>
    <n v="0.06"/>
    <s v="Regular"/>
    <n v="-11.18"/>
    <n v="15.28"/>
    <n v="19"/>
    <x v="64"/>
    <s v="Mid Glamorgan"/>
    <s v="Home Office"/>
    <s v="Office Supplies"/>
    <s v="Pens &amp; Art Supplies"/>
    <s v="Wrap Bag"/>
    <d v="2017-04-27T00:00:00"/>
    <b v="0"/>
  </r>
  <r>
    <x v="2989"/>
    <s v="N"/>
    <d v="2017-04-27T00:00:00"/>
    <s v="Critical"/>
    <n v="9"/>
    <x v="2962"/>
    <n v="0.06"/>
    <s v="Express"/>
    <n v="6.82"/>
    <n v="19.59"/>
    <n v="18"/>
    <x v="553"/>
    <s v="Mid Glamorgan"/>
    <s v="Consumer"/>
    <s v="Furniture"/>
    <s v="Office Furnishings"/>
    <s v="Wrap Bag"/>
    <d v="2017-04-28T00:00:00"/>
    <b v="1"/>
  </r>
  <r>
    <x v="2990"/>
    <s v="N"/>
    <d v="2017-04-27T00:00:00"/>
    <s v="Medium"/>
    <n v="37"/>
    <x v="2963"/>
    <n v="0.04"/>
    <s v="Delivery Van"/>
    <n v="585.73"/>
    <n v="102.97"/>
    <n v="42"/>
    <x v="116"/>
    <s v="Mid Glamorgan"/>
    <s v="Corporate"/>
    <s v="Technology"/>
    <s v="Office Machines"/>
    <s v="Jumbo Drum"/>
    <d v="2017-04-28T00:00:00"/>
    <b v="1"/>
  </r>
  <r>
    <x v="2991"/>
    <s v="N"/>
    <d v="2017-04-27T00:00:00"/>
    <s v="Low"/>
    <n v="7"/>
    <x v="2964"/>
    <n v="0.05"/>
    <s v="Delivery Van"/>
    <n v="-298.04000000000002"/>
    <n v="412.98"/>
    <n v="56.52"/>
    <x v="197"/>
    <s v="Mid Glamorgan"/>
    <s v="Home Office"/>
    <s v="Furniture"/>
    <s v="Tables"/>
    <s v="Jumbo Box"/>
    <d v="2017-05-02T00:00:00"/>
    <b v="0"/>
  </r>
  <r>
    <x v="2992"/>
    <s v="N"/>
    <d v="2017-04-28T00:00:00"/>
    <s v="Low"/>
    <n v="14"/>
    <x v="2965"/>
    <n v="0.1"/>
    <s v="Delivery Van"/>
    <n v="104.15"/>
    <n v="272.98"/>
    <n v="55.91"/>
    <x v="367"/>
    <s v="West Glamorgan"/>
    <s v="Corporate"/>
    <s v="Furniture"/>
    <s v="Bookcases"/>
    <s v="Jumbo Box"/>
    <d v="2017-05-07T00:00:00"/>
    <b v="1"/>
  </r>
  <r>
    <x v="2993"/>
    <s v="N"/>
    <d v="2017-04-28T00:00:00"/>
    <s v="Low"/>
    <n v="35"/>
    <x v="2966"/>
    <n v="0.09"/>
    <s v="Regular"/>
    <n v="-2.52"/>
    <n v="28.91"/>
    <n v="20.25"/>
    <x v="289"/>
    <s v="Mid Glamorgan"/>
    <s v="Corporate"/>
    <s v="Office Supplies"/>
    <s v="Storage &amp; Organization"/>
    <s v="Small Box"/>
    <d v="2017-04-28T00:00:00"/>
    <b v="0"/>
  </r>
  <r>
    <x v="2994"/>
    <s v="N"/>
    <d v="2017-04-28T00:00:00"/>
    <s v="Low"/>
    <n v="7"/>
    <x v="2967"/>
    <n v="0.04"/>
    <s v="Delivery Van"/>
    <n v="-204.16"/>
    <n v="388.13"/>
    <n v="99.63"/>
    <x v="289"/>
    <s v="Mid Glamorgan"/>
    <s v="Corporate"/>
    <s v="Furniture"/>
    <s v="Tables"/>
    <s v="Jumbo Box"/>
    <d v="2017-05-05T00:00:00"/>
    <b v="0"/>
  </r>
  <r>
    <x v="2995"/>
    <s v="N"/>
    <d v="2017-04-28T00:00:00"/>
    <s v="High"/>
    <n v="41"/>
    <x v="2968"/>
    <n v="0.04"/>
    <s v="Regular"/>
    <n v="661.31"/>
    <n v="77.989999999999995"/>
    <n v="16.5"/>
    <x v="213"/>
    <s v="West Glamorgan"/>
    <s v="Consumer"/>
    <s v="Technology"/>
    <s v="Telephones and Communication"/>
    <s v="Small Box"/>
    <d v="2017-04-30T00:00:00"/>
    <b v="1"/>
  </r>
  <r>
    <x v="2996"/>
    <s v="N"/>
    <d v="2017-04-28T00:00:00"/>
    <s v="Critical"/>
    <n v="10"/>
    <x v="2969"/>
    <n v="0.01"/>
    <s v="Regular"/>
    <n v="-23.45"/>
    <n v="16.82"/>
    <n v="19.72"/>
    <x v="95"/>
    <s v="Dyfed"/>
    <s v="Home Office"/>
    <s v="Furniture"/>
    <s v="Office Furnishings"/>
    <s v="Small Pack"/>
    <d v="2017-04-30T00:00:00"/>
    <b v="0"/>
  </r>
  <r>
    <x v="2997"/>
    <s v="N"/>
    <d v="2017-04-28T00:00:00"/>
    <s v="Critical"/>
    <n v="45"/>
    <x v="2970"/>
    <n v="0.03"/>
    <s v="Regular"/>
    <n v="707.06"/>
    <n v="47.99"/>
    <n v="14.99"/>
    <x v="95"/>
    <s v="Dyfed"/>
    <s v="Home Office"/>
    <s v="Technology"/>
    <s v="Telephones and Communication"/>
    <s v="Small Pack"/>
    <d v="2017-04-30T00:00:00"/>
    <b v="1"/>
  </r>
  <r>
    <x v="2998"/>
    <s v="Y"/>
    <d v="2017-04-29T00:00:00"/>
    <s v="Not Specified"/>
    <n v="11"/>
    <x v="2971"/>
    <n v="0.01"/>
    <s v="Regular"/>
    <n v="-304.81"/>
    <n v="107.99"/>
    <n v="49"/>
    <x v="48"/>
    <s v="West Glamorgan"/>
    <s v="Home Office"/>
    <s v="Office Supplies"/>
    <s v="Storage &amp; Organization"/>
    <s v="Large Box"/>
    <d v="2017-05-01T00:00:00"/>
    <b v="0"/>
  </r>
  <r>
    <x v="2999"/>
    <s v="N"/>
    <d v="2017-05-02T00:00:00"/>
    <s v="Low"/>
    <n v="20"/>
    <x v="2972"/>
    <n v="0.03"/>
    <s v="Regular"/>
    <n v="-87.55"/>
    <n v="15.36"/>
    <n v="20.27"/>
    <x v="33"/>
    <s v="Mid Glamorgan"/>
    <s v="Corporate"/>
    <s v="Office Supplies"/>
    <s v="Binders and Binder Accessories"/>
    <s v="Small Box"/>
    <d v="2017-05-06T00:00:00"/>
    <b v="0"/>
  </r>
  <r>
    <x v="3000"/>
    <s v="N"/>
    <d v="2017-05-04T00:00:00"/>
    <s v="Low"/>
    <n v="4"/>
    <x v="2973"/>
    <n v="0.09"/>
    <s v="Regular"/>
    <n v="-316.44"/>
    <n v="85.98"/>
    <n v="26.14"/>
    <x v="358"/>
    <s v="Mid Glamorgan"/>
    <s v="Home Office"/>
    <s v="Technology"/>
    <s v="Computer Peripherals"/>
    <s v="Small Box"/>
    <d v="2017-05-04T00:00:00"/>
    <b v="0"/>
  </r>
  <r>
    <x v="3001"/>
    <s v="N"/>
    <d v="2017-05-04T00:00:00"/>
    <s v="Low"/>
    <n v="50"/>
    <x v="2974"/>
    <n v="0.06"/>
    <s v="Regular"/>
    <n v="-127.11"/>
    <n v="16.98"/>
    <n v="19.489999999999998"/>
    <x v="358"/>
    <s v="Mid Glamorgan"/>
    <s v="Home Office"/>
    <s v="Office Supplies"/>
    <s v="Paper"/>
    <s v="Small Box"/>
    <d v="2017-05-06T00:00:00"/>
    <b v="0"/>
  </r>
  <r>
    <x v="3002"/>
    <s v="N"/>
    <d v="2017-05-05T00:00:00"/>
    <s v="Medium"/>
    <n v="7"/>
    <x v="2975"/>
    <n v="0.03"/>
    <s v="Regular"/>
    <n v="85.72"/>
    <n v="37.380000000000003"/>
    <n v="22.99"/>
    <x v="95"/>
    <s v="Dyfed"/>
    <s v="Home Office"/>
    <s v="Furniture"/>
    <s v="Office Furnishings"/>
    <s v="Small Pack"/>
    <d v="2017-05-07T00:00:00"/>
    <b v="1"/>
  </r>
  <r>
    <x v="3003"/>
    <s v="N"/>
    <d v="2017-05-05T00:00:00"/>
    <s v="High"/>
    <n v="37"/>
    <x v="2976"/>
    <n v="0.1"/>
    <s v="Regular"/>
    <n v="20.25"/>
    <n v="164.48"/>
    <n v="18"/>
    <x v="257"/>
    <s v="West Glamorgan"/>
    <s v="Home Office"/>
    <s v="Technology"/>
    <s v="Computer Peripherals"/>
    <s v="Small Box"/>
    <d v="2017-05-07T00:00:00"/>
    <b v="1"/>
  </r>
  <r>
    <x v="3004"/>
    <s v="N"/>
    <d v="2017-05-05T00:00:00"/>
    <s v="High"/>
    <n v="30"/>
    <x v="2977"/>
    <n v="0.08"/>
    <s v="Regular"/>
    <n v="347.81"/>
    <n v="47.41"/>
    <n v="15.99"/>
    <x v="257"/>
    <s v="West Glamorgan"/>
    <s v="Home Office"/>
    <s v="Technology"/>
    <s v="Computer Peripherals"/>
    <s v="Small Pack"/>
    <d v="2017-05-07T00:00:00"/>
    <b v="1"/>
  </r>
  <r>
    <x v="3005"/>
    <s v="N"/>
    <d v="2017-05-05T00:00:00"/>
    <s v="Critical"/>
    <n v="49"/>
    <x v="2978"/>
    <n v="0.02"/>
    <s v="Regular"/>
    <n v="-1786.1"/>
    <n v="311.99"/>
    <n v="25.64"/>
    <x v="33"/>
    <s v="Mid Glamorgan"/>
    <s v="Corporate"/>
    <s v="Technology"/>
    <s v="Copiers and Fax"/>
    <s v="Large Box"/>
    <d v="2017-05-05T00:00:00"/>
    <b v="0"/>
  </r>
  <r>
    <x v="3006"/>
    <s v="N"/>
    <d v="2017-05-05T00:00:00"/>
    <s v="Critical"/>
    <n v="36"/>
    <x v="2979"/>
    <n v="0.05"/>
    <s v="Express"/>
    <n v="2259.56"/>
    <n v="174.93"/>
    <n v="33.99"/>
    <x v="33"/>
    <s v="Mid Glamorgan"/>
    <s v="Corporate"/>
    <s v="Office Supplies"/>
    <s v="Envelopes"/>
    <s v="Small Box"/>
    <d v="2017-05-06T00:00:00"/>
    <b v="1"/>
  </r>
  <r>
    <x v="3007"/>
    <s v="N"/>
    <d v="2017-05-05T00:00:00"/>
    <s v="Critical"/>
    <n v="49"/>
    <x v="2980"/>
    <n v="0.03"/>
    <s v="Express"/>
    <n v="167.35"/>
    <n v="20.34"/>
    <n v="14.96"/>
    <x v="33"/>
    <s v="Mid Glamorgan"/>
    <s v="Corporate"/>
    <s v="Furniture"/>
    <s v="Office Furnishings"/>
    <s v="Wrap Bag"/>
    <d v="2017-05-07T00:00:00"/>
    <b v="1"/>
  </r>
  <r>
    <x v="3008"/>
    <s v="N"/>
    <d v="2017-05-06T00:00:00"/>
    <s v="High"/>
    <n v="3"/>
    <x v="2981"/>
    <n v="0.05"/>
    <s v="Express"/>
    <n v="-304.42"/>
    <n v="162.97999999999999"/>
    <n v="27.99"/>
    <x v="153"/>
    <s v="Mid Glamorgan"/>
    <s v="Corporate"/>
    <s v="Technology"/>
    <s v="Office Machines"/>
    <s v="Medium Box"/>
    <d v="2017-05-08T00:00:00"/>
    <b v="0"/>
  </r>
  <r>
    <x v="3009"/>
    <s v="N"/>
    <d v="2017-05-06T00:00:00"/>
    <s v="High"/>
    <n v="29"/>
    <x v="2982"/>
    <n v="0.02"/>
    <s v="Regular"/>
    <n v="77.150000000000006"/>
    <n v="30.97"/>
    <n v="23.03"/>
    <x v="153"/>
    <s v="Mid Glamorgan"/>
    <s v="Corporate"/>
    <s v="Office Supplies"/>
    <s v="Paper"/>
    <s v="Small Box"/>
    <d v="2017-05-07T00:00:00"/>
    <b v="1"/>
  </r>
  <r>
    <x v="3010"/>
    <s v="N"/>
    <d v="2017-05-06T00:00:00"/>
    <s v="High"/>
    <n v="23"/>
    <x v="2983"/>
    <n v="0.05"/>
    <s v="Regular"/>
    <n v="-128.91"/>
    <n v="21.71"/>
    <n v="23.45"/>
    <x v="153"/>
    <s v="Mid Glamorgan"/>
    <s v="Corporate"/>
    <s v="Office Supplies"/>
    <s v="Storage &amp; Organization"/>
    <s v="Small Box"/>
    <d v="2017-05-09T00:00:00"/>
    <b v="0"/>
  </r>
  <r>
    <x v="3011"/>
    <s v="N"/>
    <d v="2017-05-06T00:00:00"/>
    <s v="Not Specified"/>
    <n v="1"/>
    <x v="2984"/>
    <n v="0"/>
    <s v="Regular"/>
    <n v="-51.64"/>
    <n v="32.97"/>
    <n v="20.5"/>
    <x v="167"/>
    <s v="Mid Glamorgan"/>
    <s v="Corporate"/>
    <s v="Technology"/>
    <s v="Computer Peripherals"/>
    <s v="Small Box"/>
    <d v="2017-05-07T00:00:00"/>
    <b v="0"/>
  </r>
  <r>
    <x v="3012"/>
    <s v="N"/>
    <d v="2017-05-06T00:00:00"/>
    <s v="Not Specified"/>
    <n v="31"/>
    <x v="2985"/>
    <n v="0.08"/>
    <s v="Express"/>
    <n v="10.27"/>
    <n v="14.1"/>
    <n v="14.7"/>
    <x v="167"/>
    <s v="Mid Glamorgan"/>
    <s v="Corporate"/>
    <s v="Office Supplies"/>
    <s v="Pens &amp; Art Supplies"/>
    <s v="Wrap Bag"/>
    <d v="2017-05-08T00:00:00"/>
    <b v="1"/>
  </r>
  <r>
    <x v="3013"/>
    <s v="N"/>
    <d v="2017-05-07T00:00:00"/>
    <s v="Critical"/>
    <n v="19"/>
    <x v="2986"/>
    <n v="0.04"/>
    <s v="Delivery Van"/>
    <n v="204.65"/>
    <n v="224.6"/>
    <n v="66.2"/>
    <x v="43"/>
    <s v="West Glamorgan"/>
    <s v="Small Business"/>
    <s v="Furniture"/>
    <s v="Tables"/>
    <s v="Jumbo Box"/>
    <d v="2017-05-08T00:00:00"/>
    <b v="1"/>
  </r>
  <r>
    <x v="3014"/>
    <s v="N"/>
    <d v="2017-05-07T00:00:00"/>
    <s v="Critical"/>
    <n v="17"/>
    <x v="2987"/>
    <n v="0.08"/>
    <s v="Regular"/>
    <n v="-16"/>
    <n v="15.28"/>
    <n v="16.309999999999999"/>
    <x v="43"/>
    <s v="West Glamorgan"/>
    <s v="Small Business"/>
    <s v="Office Supplies"/>
    <s v="Pens &amp; Art Supplies"/>
    <s v="Wrap Bag"/>
    <d v="2017-05-08T00:00:00"/>
    <b v="0"/>
  </r>
  <r>
    <x v="3015"/>
    <s v="N"/>
    <d v="2017-05-08T00:00:00"/>
    <s v="Critical"/>
    <n v="6"/>
    <x v="2988"/>
    <n v="0.08"/>
    <s v="Regular"/>
    <n v="-35.869999999999997"/>
    <n v="68.959999999999994"/>
    <n v="27.22"/>
    <x v="130"/>
    <s v="Mid Glamorgan"/>
    <s v="Small Business"/>
    <s v="Office Supplies"/>
    <s v="Appliances"/>
    <s v="Small Box"/>
    <d v="2017-05-10T00:00:00"/>
    <b v="0"/>
  </r>
  <r>
    <x v="3016"/>
    <s v="N"/>
    <d v="2017-05-08T00:00:00"/>
    <s v="Critical"/>
    <n v="7"/>
    <x v="2989"/>
    <n v="0.09"/>
    <s v="Regular"/>
    <n v="-62.9"/>
    <n v="67.989999999999995"/>
    <n v="15.25"/>
    <x v="130"/>
    <s v="Mid Glamorgan"/>
    <s v="Small Business"/>
    <s v="Technology"/>
    <s v="Telephones and Communication"/>
    <s v="Small Pack"/>
    <d v="2017-05-10T00:00:00"/>
    <b v="0"/>
  </r>
  <r>
    <x v="3017"/>
    <s v="N"/>
    <d v="2017-05-09T00:00:00"/>
    <s v="Low"/>
    <n v="8"/>
    <x v="2990"/>
    <n v="0.05"/>
    <s v="Regular"/>
    <n v="-7.37"/>
    <n v="26.27"/>
    <n v="21.27"/>
    <x v="554"/>
    <s v="Dyfed"/>
    <s v="Home Office"/>
    <s v="Office Supplies"/>
    <s v="Binders and Binder Accessories"/>
    <s v="Small Box"/>
    <d v="2017-05-11T00:00:00"/>
    <b v="0"/>
  </r>
  <r>
    <x v="3018"/>
    <s v="N"/>
    <d v="2017-05-09T00:00:00"/>
    <s v="Low"/>
    <n v="31"/>
    <x v="2991"/>
    <n v="0.01"/>
    <s v="Regular"/>
    <n v="1674.78"/>
    <n v="171.99"/>
    <n v="19.5"/>
    <x v="554"/>
    <s v="Dyfed"/>
    <s v="Home Office"/>
    <s v="Technology"/>
    <s v="Computer Peripherals"/>
    <s v="Small Box"/>
    <d v="2017-05-11T00:00:00"/>
    <b v="1"/>
  </r>
  <r>
    <x v="3019"/>
    <s v="N"/>
    <d v="2017-05-09T00:00:00"/>
    <s v="Low"/>
    <n v="36"/>
    <x v="2992"/>
    <n v="0.01"/>
    <s v="Regular"/>
    <n v="-380.62"/>
    <n v="39.75"/>
    <n v="33.99"/>
    <x v="554"/>
    <s v="Dyfed"/>
    <s v="Home Office"/>
    <s v="Office Supplies"/>
    <s v="Storage &amp; Organization"/>
    <s v="Small Box"/>
    <d v="2017-05-11T00:00:00"/>
    <b v="0"/>
  </r>
  <r>
    <x v="3020"/>
    <s v="N"/>
    <d v="2017-05-09T00:00:00"/>
    <s v="High"/>
    <n v="22"/>
    <x v="2993"/>
    <n v="0.03"/>
    <s v="Regular"/>
    <n v="-38.47"/>
    <n v="18.48"/>
    <n v="19.940000000000001"/>
    <x v="520"/>
    <s v="Mid Glamorgan"/>
    <s v="Corporate"/>
    <s v="Office Supplies"/>
    <s v="Paper"/>
    <s v="Small Box"/>
    <d v="2017-05-10T00:00:00"/>
    <b v="0"/>
  </r>
  <r>
    <x v="3021"/>
    <s v="N"/>
    <d v="2017-05-09T00:00:00"/>
    <s v="High"/>
    <n v="14"/>
    <x v="2994"/>
    <n v="0.05"/>
    <s v="Regular"/>
    <n v="-25.25"/>
    <n v="16.98"/>
    <n v="18.7"/>
    <x v="520"/>
    <s v="Mid Glamorgan"/>
    <s v="Corporate"/>
    <s v="Office Supplies"/>
    <s v="Paper"/>
    <s v="Small Box"/>
    <d v="2017-05-11T00:00:00"/>
    <b v="0"/>
  </r>
  <r>
    <x v="3022"/>
    <s v="N"/>
    <d v="2017-05-09T00:00:00"/>
    <s v="High"/>
    <n v="37"/>
    <x v="2995"/>
    <n v="0.1"/>
    <s v="Regular"/>
    <n v="-197.46"/>
    <n v="67.989999999999995"/>
    <n v="19"/>
    <x v="520"/>
    <s v="Mid Glamorgan"/>
    <s v="Corporate"/>
    <s v="Technology"/>
    <s v="Telephones and Communication"/>
    <s v="Small Pack"/>
    <d v="2017-05-12T00:00:00"/>
    <b v="0"/>
  </r>
  <r>
    <x v="3023"/>
    <s v="N"/>
    <d v="2017-05-10T00:00:00"/>
    <s v="Not Specified"/>
    <n v="6"/>
    <x v="2996"/>
    <n v="0.08"/>
    <s v="Regular"/>
    <n v="-1347.28"/>
    <n v="611.99"/>
    <n v="38.49"/>
    <x v="346"/>
    <s v="Mid Glamorgan"/>
    <s v="Corporate"/>
    <s v="Technology"/>
    <s v="Copiers and Fax"/>
    <s v="Large Box"/>
    <d v="2017-05-11T00:00:00"/>
    <b v="0"/>
  </r>
  <r>
    <x v="3024"/>
    <s v="N"/>
    <d v="2017-05-10T00:00:00"/>
    <s v="Not Specified"/>
    <n v="26"/>
    <x v="2997"/>
    <n v="0.08"/>
    <s v="Regular"/>
    <n v="161.51"/>
    <n v="77.989999999999995"/>
    <n v="22.99"/>
    <x v="346"/>
    <s v="Mid Glamorgan"/>
    <s v="Corporate"/>
    <s v="Technology"/>
    <s v="Telephones and Communication"/>
    <s v="Small Box"/>
    <d v="2017-05-12T00:00:00"/>
    <b v="1"/>
  </r>
  <r>
    <x v="3025"/>
    <s v="N"/>
    <d v="2017-05-10T00:00:00"/>
    <s v="Medium"/>
    <n v="27"/>
    <x v="2998"/>
    <n v="0.03"/>
    <s v="Regular"/>
    <n v="-32.22"/>
    <n v="17.68"/>
    <n v="17.600000000000001"/>
    <x v="102"/>
    <s v="Mid Glamorgan"/>
    <s v="Consumer"/>
    <s v="Office Supplies"/>
    <s v="Scissors, Rulers and Trimmers"/>
    <s v="Small Pack"/>
    <d v="2017-05-11T00:00:00"/>
    <b v="0"/>
  </r>
  <r>
    <x v="3026"/>
    <s v="N"/>
    <d v="2017-05-10T00:00:00"/>
    <s v="Critical"/>
    <n v="4"/>
    <x v="2999"/>
    <n v="0.04"/>
    <s v="Regular"/>
    <n v="-21.91"/>
    <n v="31.94"/>
    <n v="28.87"/>
    <x v="24"/>
    <s v="South Glamorgan"/>
    <s v="Corporate"/>
    <s v="Furniture"/>
    <s v="Office Furnishings"/>
    <s v="Large Box"/>
    <d v="2017-05-11T00:00:00"/>
    <b v="0"/>
  </r>
  <r>
    <x v="3027"/>
    <s v="N"/>
    <d v="2017-05-10T00:00:00"/>
    <s v="Critical"/>
    <n v="31"/>
    <x v="3000"/>
    <n v="0.09"/>
    <s v="Regular"/>
    <n v="-27.25"/>
    <n v="15.68"/>
    <n v="15.32"/>
    <x v="24"/>
    <s v="South Glamorgan"/>
    <s v="Corporate"/>
    <s v="Office Supplies"/>
    <s v="Scissors, Rulers and Trimmers"/>
    <s v="Wrap Bag"/>
    <d v="2017-05-12T00:00:00"/>
    <b v="0"/>
  </r>
  <r>
    <x v="3028"/>
    <s v="N"/>
    <d v="2017-05-11T00:00:00"/>
    <s v="Medium"/>
    <n v="14"/>
    <x v="3001"/>
    <n v="0.05"/>
    <s v="Regular"/>
    <n v="-195.44"/>
    <n v="53.47"/>
    <n v="48.2"/>
    <x v="362"/>
    <s v="Dyfed"/>
    <s v="Corporate"/>
    <s v="Furniture"/>
    <s v="Office Furnishings"/>
    <s v="Wrap Bag"/>
    <d v="2017-05-12T00:00:00"/>
    <b v="0"/>
  </r>
  <r>
    <x v="3029"/>
    <s v="N"/>
    <d v="2017-05-11T00:00:00"/>
    <s v="Low"/>
    <n v="24"/>
    <x v="3002"/>
    <n v="0.09"/>
    <s v="Regular"/>
    <n v="-37.590000000000003"/>
    <n v="36.92"/>
    <n v="26.98"/>
    <x v="54"/>
    <s v="South Glamorgan"/>
    <s v="Home Office"/>
    <s v="Office Supplies"/>
    <s v="Binders and Binder Accessories"/>
    <s v="Small Box"/>
    <d v="2017-05-16T00:00:00"/>
    <b v="0"/>
  </r>
  <r>
    <x v="3030"/>
    <s v="N"/>
    <d v="2017-05-11T00:00:00"/>
    <s v="Low"/>
    <n v="28"/>
    <x v="3003"/>
    <n v="0.02"/>
    <s v="Regular"/>
    <n v="539.69000000000005"/>
    <n v="205.17"/>
    <n v="33.99"/>
    <x v="354"/>
    <s v="Mid Glamorgan"/>
    <s v="Consumer"/>
    <s v="Office Supplies"/>
    <s v="Storage &amp; Organization"/>
    <s v="Small Box"/>
    <d v="2017-05-16T00:00:00"/>
    <b v="1"/>
  </r>
  <r>
    <x v="3031"/>
    <s v="N"/>
    <d v="2017-05-12T00:00:00"/>
    <s v="Critical"/>
    <n v="15"/>
    <x v="3004"/>
    <n v="0.03"/>
    <s v="Regular"/>
    <n v="-41.83"/>
    <n v="16.13"/>
    <n v="19.04"/>
    <x v="396"/>
    <s v="Mid Glamorgan"/>
    <s v="Consumer"/>
    <s v="Office Supplies"/>
    <s v="Binders and Binder Accessories"/>
    <s v="Small Box"/>
    <d v="2017-05-14T00:00:00"/>
    <b v="0"/>
  </r>
  <r>
    <x v="3032"/>
    <s v="N"/>
    <d v="2017-05-12T00:00:00"/>
    <s v="High"/>
    <n v="36"/>
    <x v="3005"/>
    <n v="0.1"/>
    <s v="Regular"/>
    <n v="-124.46"/>
    <n v="20.74"/>
    <n v="22.29"/>
    <x v="411"/>
    <s v="Dyfed"/>
    <s v="Small Business"/>
    <s v="Office Supplies"/>
    <s v="Envelopes"/>
    <s v="Small Box"/>
    <d v="2017-05-13T00:00:00"/>
    <b v="0"/>
  </r>
  <r>
    <x v="3033"/>
    <s v="N"/>
    <d v="2017-05-12T00:00:00"/>
    <s v="Critical"/>
    <n v="46"/>
    <x v="3006"/>
    <n v="0.04"/>
    <s v="Express"/>
    <n v="607.04999999999995"/>
    <n v="77.989999999999995"/>
    <n v="18.989999999999998"/>
    <x v="465"/>
    <s v="Dyfed"/>
    <s v="Small Business"/>
    <s v="Technology"/>
    <s v="Telephones and Communication"/>
    <s v="Small Box"/>
    <d v="2017-05-13T00:00:00"/>
    <b v="1"/>
  </r>
  <r>
    <x v="3034"/>
    <s v="N"/>
    <d v="2017-05-12T00:00:00"/>
    <s v="High"/>
    <n v="22"/>
    <x v="3007"/>
    <n v="0.1"/>
    <s v="Regular"/>
    <n v="-54.19"/>
    <n v="77.989999999999995"/>
    <n v="22.99"/>
    <x v="555"/>
    <s v="Dyfed"/>
    <s v="Corporate"/>
    <s v="Technology"/>
    <s v="Telephones and Communication"/>
    <s v="Small Box"/>
    <d v="2017-05-14T00:00:00"/>
    <b v="0"/>
  </r>
  <r>
    <x v="3035"/>
    <s v="N"/>
    <d v="2017-05-12T00:00:00"/>
    <s v="High"/>
    <n v="40"/>
    <x v="3008"/>
    <n v="0.04"/>
    <s v="Regular"/>
    <n v="-83.83"/>
    <n v="27.28"/>
    <n v="24.91"/>
    <x v="555"/>
    <s v="Dyfed"/>
    <s v="Corporate"/>
    <s v="Office Supplies"/>
    <s v="Binders and Binder Accessories"/>
    <s v="Small Box"/>
    <d v="2017-05-13T00:00:00"/>
    <b v="0"/>
  </r>
  <r>
    <x v="3036"/>
    <s v="N"/>
    <d v="2017-05-12T00:00:00"/>
    <s v="High"/>
    <n v="24"/>
    <x v="3009"/>
    <n v="0.06"/>
    <s v="Regular"/>
    <n v="224.12"/>
    <n v="111.99"/>
    <n v="33.99"/>
    <x v="135"/>
    <s v="South Glamorgan"/>
    <s v="Corporate"/>
    <s v="Technology"/>
    <s v="Computer Peripherals"/>
    <s v="Small Box"/>
    <d v="2017-05-13T00:00:00"/>
    <b v="1"/>
  </r>
  <r>
    <x v="3037"/>
    <s v="N"/>
    <d v="2017-05-13T00:00:00"/>
    <s v="High"/>
    <n v="32"/>
    <x v="3010"/>
    <n v="0.1"/>
    <s v="Express"/>
    <n v="275"/>
    <n v="41.89"/>
    <n v="15.99"/>
    <x v="43"/>
    <s v="West Glamorgan"/>
    <s v="Small Business"/>
    <s v="Technology"/>
    <s v="Computer Peripherals"/>
    <s v="Small Pack"/>
    <d v="2017-05-16T00:00:00"/>
    <b v="1"/>
  </r>
  <r>
    <x v="3038"/>
    <s v="N"/>
    <d v="2017-05-15T00:00:00"/>
    <s v="High"/>
    <n v="3"/>
    <x v="3011"/>
    <n v="0.1"/>
    <s v="Regular"/>
    <n v="-113.42"/>
    <n v="55.98"/>
    <n v="15.99"/>
    <x v="506"/>
    <s v="South Glamorgan"/>
    <s v="Home Office"/>
    <s v="Technology"/>
    <s v="Computer Peripherals"/>
    <s v="Small Pack"/>
    <d v="2017-05-16T00:00:00"/>
    <b v="0"/>
  </r>
  <r>
    <x v="3039"/>
    <s v="N"/>
    <d v="2017-05-16T00:00:00"/>
    <s v="High"/>
    <n v="22"/>
    <x v="3012"/>
    <n v="7.0000000000000007E-2"/>
    <s v="Regular"/>
    <n v="327.07"/>
    <n v="49.7"/>
    <n v="16.989999999999998"/>
    <x v="92"/>
    <s v="West Glamorgan"/>
    <s v="Home Office"/>
    <s v="Office Supplies"/>
    <s v="Binders and Binder Accessories"/>
    <s v="Small Box"/>
    <d v="2017-05-19T00:00:00"/>
    <b v="1"/>
  </r>
  <r>
    <x v="3040"/>
    <s v="N"/>
    <d v="2017-05-16T00:00:00"/>
    <s v="High"/>
    <n v="50"/>
    <x v="3013"/>
    <n v="0"/>
    <s v="Regular"/>
    <n v="189.47"/>
    <n v="31.98"/>
    <n v="22.68"/>
    <x v="92"/>
    <s v="West Glamorgan"/>
    <s v="Home Office"/>
    <s v="Office Supplies"/>
    <s v="Paper"/>
    <s v="Small Box"/>
    <d v="2017-05-18T00:00:00"/>
    <b v="1"/>
  </r>
  <r>
    <x v="3041"/>
    <s v="N"/>
    <d v="2017-05-16T00:00:00"/>
    <s v="High"/>
    <n v="30"/>
    <x v="3014"/>
    <n v="0.06"/>
    <s v="Regular"/>
    <n v="10.48"/>
    <n v="22.48"/>
    <n v="16.89"/>
    <x v="92"/>
    <s v="West Glamorgan"/>
    <s v="Home Office"/>
    <s v="Office Supplies"/>
    <s v="Pens &amp; Art Supplies"/>
    <s v="Small Pack"/>
    <d v="2017-05-18T00:00:00"/>
    <b v="1"/>
  </r>
  <r>
    <x v="3042"/>
    <s v="N"/>
    <d v="2017-05-17T00:00:00"/>
    <s v="High"/>
    <n v="49"/>
    <x v="3015"/>
    <n v="0.01"/>
    <s v="Regular"/>
    <n v="908.02"/>
    <n v="52.98"/>
    <n v="15.99"/>
    <x v="279"/>
    <s v="West Glamorgan"/>
    <s v="Consumer"/>
    <s v="Technology"/>
    <s v="Computer Peripherals"/>
    <s v="Small Pack"/>
    <d v="2017-05-19T00:00:00"/>
    <b v="1"/>
  </r>
  <r>
    <x v="3043"/>
    <s v="N"/>
    <d v="2017-05-17T00:00:00"/>
    <s v="High"/>
    <n v="1"/>
    <x v="3016"/>
    <n v="0.02"/>
    <s v="Regular"/>
    <n v="-16.760000000000002"/>
    <n v="52.97"/>
    <n v="28.45"/>
    <x v="279"/>
    <s v="West Glamorgan"/>
    <s v="Consumer"/>
    <s v="Furniture"/>
    <s v="Office Furnishings"/>
    <s v="Large Box"/>
    <d v="2017-05-19T00:00:00"/>
    <b v="0"/>
  </r>
  <r>
    <x v="3044"/>
    <s v="N"/>
    <d v="2017-05-17T00:00:00"/>
    <s v="Not Specified"/>
    <n v="43"/>
    <x v="3017"/>
    <n v="0.05"/>
    <s v="Delivery Van"/>
    <n v="-173.77"/>
    <n v="37.979999999999997"/>
    <n v="28.36"/>
    <x v="451"/>
    <s v="Mid Glamorgan"/>
    <s v="Home Office"/>
    <s v="Furniture"/>
    <s v="Chairs &amp; Chairmats"/>
    <s v="Jumbo Drum"/>
    <d v="2017-05-18T00:00:00"/>
    <b v="0"/>
  </r>
  <r>
    <x v="3045"/>
    <s v="N"/>
    <d v="2017-05-18T00:00:00"/>
    <s v="High"/>
    <n v="32"/>
    <x v="3018"/>
    <n v="0.02"/>
    <s v="Regular"/>
    <n v="64.8"/>
    <n v="16.13"/>
    <n v="14.5"/>
    <x v="556"/>
    <s v="Dyfed"/>
    <s v="Consumer"/>
    <s v="Office Supplies"/>
    <s v="Labels"/>
    <s v="Small Box"/>
    <d v="2017-05-19T00:00:00"/>
    <b v="1"/>
  </r>
  <r>
    <x v="3046"/>
    <s v="Y"/>
    <d v="2017-05-19T00:00:00"/>
    <s v="Not Specified"/>
    <n v="21"/>
    <x v="3019"/>
    <n v="7.0000000000000007E-2"/>
    <s v="Regular"/>
    <n v="301"/>
    <n v="61.34"/>
    <n v="24.25"/>
    <x v="329"/>
    <s v="West Glamorgan"/>
    <s v="Consumer"/>
    <s v="Furniture"/>
    <s v="Office Furnishings"/>
    <s v="Large Box"/>
    <d v="2017-05-21T00:00:00"/>
    <b v="1"/>
  </r>
  <r>
    <x v="3047"/>
    <s v="Y"/>
    <d v="2017-05-19T00:00:00"/>
    <s v="Not Specified"/>
    <n v="17"/>
    <x v="3020"/>
    <n v="0.01"/>
    <s v="Regular"/>
    <n v="61.7"/>
    <n v="22.06"/>
    <n v="16.059999999999999"/>
    <x v="329"/>
    <s v="West Glamorgan"/>
    <s v="Consumer"/>
    <s v="Furniture"/>
    <s v="Office Furnishings"/>
    <s v="Wrap Bag"/>
    <d v="2017-05-21T00:00:00"/>
    <b v="1"/>
  </r>
  <r>
    <x v="3048"/>
    <s v="N"/>
    <d v="2017-05-19T00:00:00"/>
    <s v="Critical"/>
    <n v="7"/>
    <x v="2401"/>
    <n v="7.0000000000000007E-2"/>
    <s v="Regular"/>
    <n v="-32.1"/>
    <n v="34.99"/>
    <n v="22.99"/>
    <x v="66"/>
    <s v="Mid Glamorgan"/>
    <s v="Home Office"/>
    <s v="Office Supplies"/>
    <s v="Pens &amp; Art Supplies"/>
    <s v="Small Pack"/>
    <d v="2017-05-20T00:00:00"/>
    <b v="0"/>
  </r>
  <r>
    <x v="3049"/>
    <s v="N"/>
    <d v="2017-05-20T00:00:00"/>
    <s v="Critical"/>
    <n v="21"/>
    <x v="3021"/>
    <n v="0.09"/>
    <s v="Regular"/>
    <n v="-55.56"/>
    <n v="15.74"/>
    <n v="18.690000000000001"/>
    <x v="155"/>
    <s v="Mid Glamorgan"/>
    <s v="Home Office"/>
    <s v="Office Supplies"/>
    <s v="Binders and Binder Accessories"/>
    <s v="Small Box"/>
    <d v="2017-05-21T00:00:00"/>
    <b v="0"/>
  </r>
  <r>
    <x v="3050"/>
    <s v="N"/>
    <d v="2017-05-20T00:00:00"/>
    <s v="Low"/>
    <n v="25"/>
    <x v="3022"/>
    <n v="0.09"/>
    <s v="Regular"/>
    <n v="22.32"/>
    <n v="23.09"/>
    <n v="19.25"/>
    <x v="284"/>
    <s v="Mid Glamorgan"/>
    <s v="Corporate"/>
    <s v="Office Supplies"/>
    <s v="Envelopes"/>
    <s v="Small Box"/>
    <d v="2017-05-29T00:00:00"/>
    <b v="1"/>
  </r>
  <r>
    <x v="3051"/>
    <s v="N"/>
    <d v="2017-05-20T00:00:00"/>
    <s v="Low"/>
    <n v="24"/>
    <x v="3023"/>
    <n v="0.08"/>
    <s v="Express"/>
    <n v="999.71"/>
    <n v="132.97"/>
    <n v="21.11"/>
    <x v="284"/>
    <s v="Mid Glamorgan"/>
    <s v="Corporate"/>
    <s v="Technology"/>
    <s v="Office Machines"/>
    <s v="Medium Box"/>
    <d v="2017-05-20T00:00:00"/>
    <b v="1"/>
  </r>
  <r>
    <x v="3052"/>
    <s v="N"/>
    <d v="2017-05-20T00:00:00"/>
    <s v="Critical"/>
    <n v="8"/>
    <x v="3024"/>
    <n v="0.09"/>
    <s v="Regular"/>
    <n v="3857.59"/>
    <n v="6795.02"/>
    <n v="38.49"/>
    <x v="557"/>
    <s v="Mid Glamorgan"/>
    <s v="Corporate"/>
    <s v="Technology"/>
    <s v="Office Machines"/>
    <s v="Large Box"/>
    <d v="2017-05-22T00:00:00"/>
    <b v="1"/>
  </r>
  <r>
    <x v="3053"/>
    <s v="N"/>
    <d v="2017-05-20T00:00:00"/>
    <s v="Medium"/>
    <n v="32"/>
    <x v="3025"/>
    <n v="7.0000000000000007E-2"/>
    <s v="Regular"/>
    <n v="-31.38"/>
    <n v="24.21"/>
    <n v="18.809999999999999"/>
    <x v="252"/>
    <s v="South Glamorgan"/>
    <s v="Corporate"/>
    <s v="Office Supplies"/>
    <s v="Storage &amp; Organization"/>
    <s v="Small Box"/>
    <d v="2017-05-21T00:00:00"/>
    <b v="0"/>
  </r>
  <r>
    <x v="3054"/>
    <s v="N"/>
    <d v="2017-05-21T00:00:00"/>
    <s v="Low"/>
    <n v="9"/>
    <x v="3026"/>
    <n v="0.03"/>
    <s v="Regular"/>
    <n v="-34.85"/>
    <n v="34.380000000000003"/>
    <n v="29.1"/>
    <x v="283"/>
    <s v="West Glamorgan"/>
    <s v="Consumer"/>
    <s v="Office Supplies"/>
    <s v="Binders and Binder Accessories"/>
    <s v="Small Box"/>
    <d v="2017-05-23T00:00:00"/>
    <b v="0"/>
  </r>
  <r>
    <x v="3055"/>
    <s v="N"/>
    <d v="2017-05-21T00:00:00"/>
    <s v="Low"/>
    <n v="5"/>
    <x v="3027"/>
    <n v="0.02"/>
    <s v="Regular"/>
    <n v="-32.4"/>
    <n v="17.940000000000001"/>
    <n v="23.92"/>
    <x v="283"/>
    <s v="West Glamorgan"/>
    <s v="Consumer"/>
    <s v="Office Supplies"/>
    <s v="Binders and Binder Accessories"/>
    <s v="Small Box"/>
    <d v="2017-05-26T00:00:00"/>
    <b v="0"/>
  </r>
  <r>
    <x v="3056"/>
    <s v="N"/>
    <d v="2017-05-21T00:00:00"/>
    <s v="Low"/>
    <n v="43"/>
    <x v="3028"/>
    <n v="0.01"/>
    <s v="Express"/>
    <n v="128.55000000000001"/>
    <n v="18.98"/>
    <n v="15.6"/>
    <x v="283"/>
    <s v="Mid Glamorgan"/>
    <s v="Consumer"/>
    <s v="Office Supplies"/>
    <s v="Paper"/>
    <s v="Wrap Bag"/>
    <d v="2017-05-28T00:00:00"/>
    <b v="1"/>
  </r>
  <r>
    <x v="3057"/>
    <s v="N"/>
    <d v="2017-05-21T00:00:00"/>
    <s v="High"/>
    <n v="47"/>
    <x v="3029"/>
    <n v="0"/>
    <s v="Regular"/>
    <n v="-14.52"/>
    <n v="13.26"/>
    <n v="14.7"/>
    <x v="403"/>
    <s v="Mid Glamorgan"/>
    <s v="Corporate"/>
    <s v="Office Supplies"/>
    <s v="Rubber Bands"/>
    <s v="Wrap Bag"/>
    <d v="2017-05-22T00:00:00"/>
    <b v="0"/>
  </r>
  <r>
    <x v="3058"/>
    <s v="N"/>
    <d v="2017-05-21T00:00:00"/>
    <s v="High"/>
    <n v="45"/>
    <x v="3030"/>
    <n v="7.0000000000000007E-2"/>
    <s v="Regular"/>
    <n v="-1177.47"/>
    <n v="76.650000000000006"/>
    <n v="49"/>
    <x v="38"/>
    <s v="Mid Glamorgan"/>
    <s v="Home Office"/>
    <s v="Office Supplies"/>
    <s v="Storage &amp; Organization"/>
    <s v="Large Box"/>
    <d v="2017-05-21T00:00:00"/>
    <b v="0"/>
  </r>
  <r>
    <x v="3059"/>
    <s v="N"/>
    <d v="2017-05-22T00:00:00"/>
    <s v="Not Specified"/>
    <n v="25"/>
    <x v="3031"/>
    <n v="0.09"/>
    <s v="Regular"/>
    <n v="112.38"/>
    <n v="34.72"/>
    <n v="22.99"/>
    <x v="38"/>
    <s v="Mid Glamorgan"/>
    <s v="Corporate"/>
    <s v="Furniture"/>
    <s v="Office Furnishings"/>
    <s v="Small Pack"/>
    <d v="2017-05-23T00:00:00"/>
    <b v="1"/>
  </r>
  <r>
    <x v="3060"/>
    <s v="N"/>
    <d v="2017-05-22T00:00:00"/>
    <s v="Not Specified"/>
    <n v="18"/>
    <x v="3032"/>
    <n v="0.03"/>
    <s v="Delivery Van"/>
    <n v="219.02"/>
    <n v="308.18"/>
    <n v="68.12"/>
    <x v="38"/>
    <s v="Mid Glamorgan"/>
    <s v="Corporate"/>
    <s v="Furniture"/>
    <s v="Tables"/>
    <s v="Jumbo Box"/>
    <d v="2017-05-25T00:00:00"/>
    <b v="1"/>
  </r>
  <r>
    <x v="3061"/>
    <s v="N"/>
    <d v="2017-05-22T00:00:00"/>
    <s v="Medium"/>
    <n v="29"/>
    <x v="3033"/>
    <n v="0.08"/>
    <s v="Regular"/>
    <n v="365.15"/>
    <n v="52.98"/>
    <n v="15.99"/>
    <x v="243"/>
    <s v="Mid Glamorgan"/>
    <s v="Corporate"/>
    <s v="Technology"/>
    <s v="Computer Peripherals"/>
    <s v="Small Pack"/>
    <d v="2017-05-24T00:00:00"/>
    <b v="1"/>
  </r>
  <r>
    <x v="3062"/>
    <s v="N"/>
    <d v="2017-05-23T00:00:00"/>
    <s v="Critical"/>
    <n v="16"/>
    <x v="3034"/>
    <n v="0.09"/>
    <s v="Regular"/>
    <n v="11.86"/>
    <n v="14.62"/>
    <n v="14.8"/>
    <x v="195"/>
    <s v="Mid Glamorgan"/>
    <s v="Corporate"/>
    <s v="Office Supplies"/>
    <s v="Rubber Bands"/>
    <s v="Wrap Bag"/>
    <d v="2017-05-25T00:00:00"/>
    <b v="1"/>
  </r>
  <r>
    <x v="3063"/>
    <s v="N"/>
    <d v="2017-05-23T00:00:00"/>
    <s v="High"/>
    <n v="18"/>
    <x v="3035"/>
    <n v="0.03"/>
    <s v="Regular"/>
    <n v="16.95"/>
    <n v="14.88"/>
    <n v="14.99"/>
    <x v="494"/>
    <s v="Mid Glamorgan"/>
    <s v="Home Office"/>
    <s v="Office Supplies"/>
    <s v="Labels"/>
    <s v="Small Box"/>
    <d v="2017-05-25T00:00:00"/>
    <b v="1"/>
  </r>
  <r>
    <x v="3064"/>
    <s v="N"/>
    <d v="2017-05-24T00:00:00"/>
    <s v="Medium"/>
    <n v="21"/>
    <x v="3036"/>
    <n v="0"/>
    <s v="Regular"/>
    <n v="33.869999999999997"/>
    <n v="15.08"/>
    <n v="14.5"/>
    <x v="335"/>
    <s v="Mid Glamorgan"/>
    <s v="Home Office"/>
    <s v="Office Supplies"/>
    <s v="Labels"/>
    <s v="Small Box"/>
    <d v="2017-05-27T00:00:00"/>
    <b v="1"/>
  </r>
  <r>
    <x v="3065"/>
    <s v="N"/>
    <d v="2017-05-24T00:00:00"/>
    <s v="Medium"/>
    <n v="50"/>
    <x v="3037"/>
    <n v="0.08"/>
    <s v="Regular"/>
    <n v="1.23"/>
    <n v="13.81"/>
    <n v="14.75"/>
    <x v="335"/>
    <s v="Mid Glamorgan"/>
    <s v="Home Office"/>
    <s v="Office Supplies"/>
    <s v="Rubber Bands"/>
    <s v="Wrap Bag"/>
    <d v="2017-05-26T00:00:00"/>
    <b v="1"/>
  </r>
  <r>
    <x v="3066"/>
    <s v="N"/>
    <d v="2017-05-24T00:00:00"/>
    <s v="Medium"/>
    <n v="34"/>
    <x v="3038"/>
    <n v="0.02"/>
    <s v="Express"/>
    <n v="-39.520000000000003"/>
    <n v="28.06"/>
    <n v="22.34"/>
    <x v="335"/>
    <s v="Mid Glamorgan"/>
    <s v="Home Office"/>
    <s v="Office Supplies"/>
    <s v="Storage &amp; Organization"/>
    <s v="Small Box"/>
    <d v="2017-05-26T00:00:00"/>
    <b v="0"/>
  </r>
  <r>
    <x v="3067"/>
    <s v="N"/>
    <d v="2017-05-24T00:00:00"/>
    <s v="Low"/>
    <n v="45"/>
    <x v="3039"/>
    <n v="0.04"/>
    <s v="Regular"/>
    <n v="1129.19"/>
    <n v="92.98"/>
    <n v="18.5"/>
    <x v="291"/>
    <s v="West Glamorgan"/>
    <s v="Small Business"/>
    <s v="Office Supplies"/>
    <s v="Appliances"/>
    <s v="Small Box"/>
    <d v="2017-05-24T00:00:00"/>
    <b v="1"/>
  </r>
  <r>
    <x v="3068"/>
    <s v="N"/>
    <d v="2017-05-24T00:00:00"/>
    <s v="Low"/>
    <n v="37"/>
    <x v="3040"/>
    <n v="0"/>
    <s v="Regular"/>
    <n v="190.77"/>
    <n v="45.29"/>
    <n v="22.74"/>
    <x v="291"/>
    <s v="West Glamorgan"/>
    <s v="Small Business"/>
    <s v="Office Supplies"/>
    <s v="Storage &amp; Organization"/>
    <s v="Small Box"/>
    <d v="2017-05-28T00:00:00"/>
    <b v="1"/>
  </r>
  <r>
    <x v="3069"/>
    <s v="N"/>
    <d v="2017-05-25T00:00:00"/>
    <s v="Low"/>
    <n v="39"/>
    <x v="3041"/>
    <n v="0.09"/>
    <s v="Express"/>
    <n v="360.36"/>
    <n v="77.989999999999995"/>
    <n v="19.989999999999998"/>
    <x v="337"/>
    <s v="Dyfed"/>
    <s v="Home Office"/>
    <s v="Technology"/>
    <s v="Telephones and Communication"/>
    <s v="Small Box"/>
    <d v="2017-05-29T00:00:00"/>
    <b v="1"/>
  </r>
  <r>
    <x v="3070"/>
    <s v="N"/>
    <d v="2017-05-25T00:00:00"/>
    <s v="Low"/>
    <n v="49"/>
    <x v="3042"/>
    <n v="0.04"/>
    <s v="Regular"/>
    <n v="117.75"/>
    <n v="16.91"/>
    <n v="14.5"/>
    <x v="337"/>
    <s v="Dyfed"/>
    <s v="Home Office"/>
    <s v="Office Supplies"/>
    <s v="Labels"/>
    <s v="Small Box"/>
    <d v="2017-06-01T00:00:00"/>
    <b v="1"/>
  </r>
  <r>
    <x v="3071"/>
    <s v="N"/>
    <d v="2017-05-25T00:00:00"/>
    <s v="Low"/>
    <n v="1"/>
    <x v="3043"/>
    <n v="0.09"/>
    <s v="Regular"/>
    <n v="-13.92"/>
    <n v="39.75"/>
    <n v="33.99"/>
    <x v="337"/>
    <s v="Dyfed"/>
    <s v="Home Office"/>
    <s v="Office Supplies"/>
    <s v="Storage &amp; Organization"/>
    <s v="Small Box"/>
    <d v="2017-06-01T00:00:00"/>
    <b v="0"/>
  </r>
  <r>
    <x v="3072"/>
    <s v="N"/>
    <d v="2017-05-25T00:00:00"/>
    <s v="High"/>
    <n v="39"/>
    <x v="3044"/>
    <n v="0.1"/>
    <s v="Regular"/>
    <n v="-77.88"/>
    <n v="52.98"/>
    <n v="20.5"/>
    <x v="185"/>
    <s v="Mid Glamorgan"/>
    <s v="Home Office"/>
    <s v="Technology"/>
    <s v="Computer Peripherals"/>
    <s v="Small Box"/>
    <d v="2017-05-27T00:00:00"/>
    <b v="0"/>
  </r>
  <r>
    <x v="3073"/>
    <s v="N"/>
    <d v="2017-05-25T00:00:00"/>
    <s v="High"/>
    <n v="45"/>
    <x v="3045"/>
    <n v="0.04"/>
    <s v="Regular"/>
    <n v="435.72"/>
    <n v="74.180000000000007"/>
    <n v="26.78"/>
    <x v="185"/>
    <s v="Mid Glamorgan"/>
    <s v="Home Office"/>
    <s v="Office Supplies"/>
    <s v="Storage &amp; Organization"/>
    <s v="Small Box"/>
    <d v="2017-05-26T00:00:00"/>
    <b v="1"/>
  </r>
  <r>
    <x v="3074"/>
    <s v="N"/>
    <d v="2017-05-26T00:00:00"/>
    <s v="Not Specified"/>
    <n v="36"/>
    <x v="3046"/>
    <n v="0.04"/>
    <s v="Express"/>
    <n v="-123.19"/>
    <n v="15.58"/>
    <n v="19.47"/>
    <x v="94"/>
    <s v="Mid Glamorgan"/>
    <s v="Home Office"/>
    <s v="Office Supplies"/>
    <s v="Binders and Binder Accessories"/>
    <s v="Small Box"/>
    <d v="2017-05-28T00:00:00"/>
    <b v="0"/>
  </r>
  <r>
    <x v="3075"/>
    <s v="N"/>
    <d v="2017-05-26T00:00:00"/>
    <s v="Not Specified"/>
    <n v="24"/>
    <x v="3047"/>
    <n v="0.03"/>
    <s v="Delivery Van"/>
    <n v="171.84"/>
    <n v="228.6"/>
    <n v="78.2"/>
    <x v="94"/>
    <s v="Mid Glamorgan"/>
    <s v="Home Office"/>
    <s v="Furniture"/>
    <s v="Chairs &amp; Chairmats"/>
    <s v="Jumbo Drum"/>
    <d v="2017-05-28T00:00:00"/>
    <b v="1"/>
  </r>
  <r>
    <x v="3076"/>
    <s v="N"/>
    <d v="2017-05-27T00:00:00"/>
    <s v="High"/>
    <n v="40"/>
    <x v="3048"/>
    <n v="0.1"/>
    <s v="Express"/>
    <n v="-101.66"/>
    <n v="18.48"/>
    <n v="20.22"/>
    <x v="458"/>
    <s v="Mid Glamorgan"/>
    <s v="Small Business"/>
    <s v="Office Supplies"/>
    <s v="Paper"/>
    <s v="Small Box"/>
    <d v="2017-05-29T00:00:00"/>
    <b v="0"/>
  </r>
  <r>
    <x v="3077"/>
    <s v="N"/>
    <d v="2017-05-27T00:00:00"/>
    <s v="Critical"/>
    <n v="6"/>
    <x v="3049"/>
    <n v="0.09"/>
    <s v="Delivery Van"/>
    <n v="-246.61"/>
    <n v="172.98"/>
    <n v="49.02"/>
    <x v="412"/>
    <s v="West Glamorgan"/>
    <s v="Home Office"/>
    <s v="Furniture"/>
    <s v="Bookcases"/>
    <s v="Jumbo Box"/>
    <d v="2017-05-28T00:00:00"/>
    <b v="0"/>
  </r>
  <r>
    <x v="3078"/>
    <s v="N"/>
    <d v="2017-05-27T00:00:00"/>
    <s v="Critical"/>
    <n v="32"/>
    <x v="3050"/>
    <n v="0"/>
    <s v="Regular"/>
    <n v="1198.51"/>
    <n v="187.99"/>
    <n v="18.989999999999998"/>
    <x v="412"/>
    <s v="West Glamorgan"/>
    <s v="Home Office"/>
    <s v="Technology"/>
    <s v="Telephones and Communication"/>
    <s v="Small Box"/>
    <d v="2017-05-28T00:00:00"/>
    <b v="1"/>
  </r>
  <r>
    <x v="3079"/>
    <s v="N"/>
    <d v="2017-05-28T00:00:00"/>
    <s v="Low"/>
    <n v="46"/>
    <x v="3051"/>
    <n v="0.02"/>
    <s v="Regular"/>
    <n v="-89.43"/>
    <n v="16.91"/>
    <n v="18.97"/>
    <x v="175"/>
    <s v="Mid Glamorgan"/>
    <s v="Corporate"/>
    <s v="Office Supplies"/>
    <s v="Binders and Binder Accessories"/>
    <s v="Small Box"/>
    <d v="2017-06-04T00:00:00"/>
    <b v="0"/>
  </r>
  <r>
    <x v="3080"/>
    <s v="N"/>
    <d v="2017-05-28T00:00:00"/>
    <s v="High"/>
    <n v="41"/>
    <x v="3052"/>
    <n v="0"/>
    <s v="Regular"/>
    <n v="-36.35"/>
    <n v="19.64"/>
    <n v="19.829999999999998"/>
    <x v="149"/>
    <s v="Mid Glamorgan"/>
    <s v="Consumer"/>
    <s v="Office Supplies"/>
    <s v="Paper"/>
    <s v="Wrap Bag"/>
    <d v="2017-05-31T00:00:00"/>
    <b v="0"/>
  </r>
  <r>
    <x v="3081"/>
    <s v="Y"/>
    <d v="2017-05-30T00:00:00"/>
    <s v="Critical"/>
    <n v="27"/>
    <x v="3053"/>
    <n v="0"/>
    <s v="Delivery Van"/>
    <n v="-300.58"/>
    <n v="142.97999999999999"/>
    <n v="68.739999999999995"/>
    <x v="44"/>
    <s v="Dyfed"/>
    <s v="Corporate"/>
    <s v="Furniture"/>
    <s v="Bookcases"/>
    <s v="Jumbo Box"/>
    <d v="2017-05-30T00:00:00"/>
    <b v="0"/>
  </r>
  <r>
    <x v="3082"/>
    <s v="Y"/>
    <d v="2017-05-30T00:00:00"/>
    <s v="Critical"/>
    <n v="8"/>
    <x v="3054"/>
    <n v="0.05"/>
    <s v="Delivery Van"/>
    <n v="-271.89"/>
    <n v="230.75"/>
    <n v="83.64"/>
    <x v="44"/>
    <s v="Dyfed"/>
    <s v="Corporate"/>
    <s v="Furniture"/>
    <s v="Tables"/>
    <s v="Jumbo Box"/>
    <d v="2017-05-31T00:00:00"/>
    <b v="0"/>
  </r>
  <r>
    <x v="3083"/>
    <s v="N"/>
    <d v="2017-06-01T00:00:00"/>
    <s v="Low"/>
    <n v="39"/>
    <x v="3055"/>
    <n v="0.03"/>
    <s v="Regular"/>
    <n v="4037.02"/>
    <n v="216.1"/>
    <n v="27.99"/>
    <x v="218"/>
    <s v="Dyfed"/>
    <s v="Corporate"/>
    <s v="Technology"/>
    <s v="Office Machines"/>
    <s v="Medium Box"/>
    <d v="2017-06-06T00:00:00"/>
    <b v="1"/>
  </r>
  <r>
    <x v="3084"/>
    <s v="N"/>
    <d v="2017-06-01T00:00:00"/>
    <s v="Low"/>
    <n v="47"/>
    <x v="3056"/>
    <n v="0.1"/>
    <s v="Delivery Van"/>
    <n v="3166.03"/>
    <n v="291.81"/>
    <n v="37.19"/>
    <x v="218"/>
    <s v="Dyfed"/>
    <s v="Corporate"/>
    <s v="Office Supplies"/>
    <s v="Appliances"/>
    <s v="Jumbo Drum"/>
    <d v="2017-06-01T00:00:00"/>
    <b v="1"/>
  </r>
  <r>
    <x v="3085"/>
    <s v="N"/>
    <d v="2017-06-01T00:00:00"/>
    <s v="Low"/>
    <n v="41"/>
    <x v="3057"/>
    <n v="0"/>
    <s v="Regular"/>
    <n v="-145.75"/>
    <n v="14.08"/>
    <n v="19.329999999999998"/>
    <x v="218"/>
    <s v="Mid Glamorgan"/>
    <s v="Corporate"/>
    <s v="Furniture"/>
    <s v="Office Furnishings"/>
    <s v="Small Box"/>
    <d v="2017-06-06T00:00:00"/>
    <b v="0"/>
  </r>
  <r>
    <x v="3086"/>
    <s v="N"/>
    <d v="2017-06-01T00:00:00"/>
    <s v="Medium"/>
    <n v="44"/>
    <x v="3058"/>
    <n v="7.0000000000000007E-2"/>
    <s v="Regular"/>
    <n v="589.15"/>
    <n v="77.989999999999995"/>
    <n v="16.79"/>
    <x v="535"/>
    <s v="Dyfed"/>
    <s v="Home Office"/>
    <s v="Technology"/>
    <s v="Telephones and Communication"/>
    <s v="Small Box"/>
    <d v="2017-06-01T00:00:00"/>
    <b v="1"/>
  </r>
  <r>
    <x v="3087"/>
    <s v="N"/>
    <d v="2017-06-01T00:00:00"/>
    <s v="Not Specified"/>
    <n v="32"/>
    <x v="3059"/>
    <n v="0.1"/>
    <s v="Regular"/>
    <n v="-121.83"/>
    <n v="38.31"/>
    <n v="19.89"/>
    <x v="308"/>
    <s v="Mid Glamorgan"/>
    <s v="Consumer"/>
    <s v="Technology"/>
    <s v="Computer Peripherals"/>
    <s v="Small Box"/>
    <d v="2017-06-01T00:00:00"/>
    <b v="0"/>
  </r>
  <r>
    <x v="3088"/>
    <s v="N"/>
    <d v="2017-06-03T00:00:00"/>
    <s v="Critical"/>
    <n v="16"/>
    <x v="3060"/>
    <n v="0.03"/>
    <s v="Regular"/>
    <n v="240.91"/>
    <n v="49.94"/>
    <n v="19.079999999999998"/>
    <x v="3"/>
    <s v="Dyfed"/>
    <s v="Home Office"/>
    <s v="Office Supplies"/>
    <s v="Paper"/>
    <s v="Wrap Bag"/>
    <d v="2017-06-05T00:00:00"/>
    <b v="1"/>
  </r>
  <r>
    <x v="3089"/>
    <s v="N"/>
    <d v="2017-06-04T00:00:00"/>
    <s v="Medium"/>
    <n v="13"/>
    <x v="3061"/>
    <n v="7.0000000000000007E-2"/>
    <s v="Regular"/>
    <n v="894.71"/>
    <n v="375.25"/>
    <n v="33.99"/>
    <x v="59"/>
    <s v="Mid Glamorgan"/>
    <s v="Home Office"/>
    <s v="Office Supplies"/>
    <s v="Appliances"/>
    <s v="Small Box"/>
    <d v="2017-06-06T00:00:00"/>
    <b v="1"/>
  </r>
  <r>
    <x v="3090"/>
    <s v="N"/>
    <d v="2017-06-05T00:00:00"/>
    <s v="Critical"/>
    <n v="31"/>
    <x v="3062"/>
    <n v="0"/>
    <s v="Regular"/>
    <n v="78.930000000000007"/>
    <n v="24.58"/>
    <n v="19.16"/>
    <x v="158"/>
    <s v="South Glamorgan"/>
    <s v="Small Business"/>
    <s v="Furniture"/>
    <s v="Office Furnishings"/>
    <s v="Small Box"/>
    <d v="2017-06-07T00:00:00"/>
    <b v="1"/>
  </r>
  <r>
    <x v="3091"/>
    <s v="N"/>
    <d v="2017-06-06T00:00:00"/>
    <s v="Critical"/>
    <n v="38"/>
    <x v="3063"/>
    <n v="0.04"/>
    <s v="Regular"/>
    <n v="1.23"/>
    <n v="23.58"/>
    <n v="20.97"/>
    <x v="266"/>
    <s v="West Glamorgan"/>
    <s v="Consumer"/>
    <s v="Office Supplies"/>
    <s v="Envelopes"/>
    <s v="Small Box"/>
    <d v="2017-06-08T00:00:00"/>
    <b v="1"/>
  </r>
  <r>
    <x v="3092"/>
    <s v="N"/>
    <d v="2017-06-06T00:00:00"/>
    <s v="High"/>
    <n v="16"/>
    <x v="3064"/>
    <n v="0.02"/>
    <s v="Regular"/>
    <n v="-18.46"/>
    <n v="13.7"/>
    <n v="15.99"/>
    <x v="73"/>
    <s v="West Glamorgan"/>
    <s v="Consumer"/>
    <s v="Technology"/>
    <s v="Computer Peripherals"/>
    <s v="Small Pack"/>
    <d v="2017-06-07T00:00:00"/>
    <b v="0"/>
  </r>
  <r>
    <x v="3093"/>
    <s v="N"/>
    <d v="2017-06-06T00:00:00"/>
    <s v="High"/>
    <n v="12"/>
    <x v="3065"/>
    <n v="0.09"/>
    <s v="Regular"/>
    <n v="-117.22"/>
    <n v="32.99"/>
    <n v="17.3"/>
    <x v="73"/>
    <s v="West Glamorgan"/>
    <s v="Consumer"/>
    <s v="Technology"/>
    <s v="Telephones and Communication"/>
    <s v="Small Pack"/>
    <d v="2017-06-08T00:00:00"/>
    <b v="0"/>
  </r>
  <r>
    <x v="3094"/>
    <s v="N"/>
    <d v="2017-06-07T00:00:00"/>
    <s v="Medium"/>
    <n v="24"/>
    <x v="3066"/>
    <n v="0.04"/>
    <s v="Regular"/>
    <n v="48.75"/>
    <n v="16.98"/>
    <n v="14.8"/>
    <x v="369"/>
    <s v="West Glamorgan"/>
    <s v="Consumer"/>
    <s v="Office Supplies"/>
    <s v="Paper"/>
    <s v="Wrap Bag"/>
    <d v="2017-06-10T00:00:00"/>
    <b v="1"/>
  </r>
  <r>
    <x v="3095"/>
    <s v="N"/>
    <d v="2017-06-07T00:00:00"/>
    <s v="Medium"/>
    <n v="10"/>
    <x v="3067"/>
    <n v="0.04"/>
    <s v="Regular"/>
    <n v="-10.98"/>
    <n v="23.97"/>
    <n v="18.98"/>
    <x v="115"/>
    <s v="West Glamorgan"/>
    <s v="Corporate"/>
    <s v="Office Supplies"/>
    <s v="Appliances"/>
    <s v="Small Box"/>
    <d v="2017-06-07T00:00:00"/>
    <b v="0"/>
  </r>
  <r>
    <x v="3096"/>
    <s v="N"/>
    <d v="2017-06-07T00:00:00"/>
    <s v="Medium"/>
    <n v="11"/>
    <x v="3068"/>
    <n v="0.08"/>
    <s v="Regular"/>
    <n v="-160.55000000000001"/>
    <n v="207.99"/>
    <n v="18.2"/>
    <x v="115"/>
    <s v="West Glamorgan"/>
    <s v="Corporate"/>
    <s v="Technology"/>
    <s v="Telephones and Communication"/>
    <s v="Small Box"/>
    <d v="2017-06-08T00:00:00"/>
    <b v="0"/>
  </r>
  <r>
    <x v="3097"/>
    <s v="N"/>
    <d v="2017-06-09T00:00:00"/>
    <s v="Critical"/>
    <n v="1"/>
    <x v="3069"/>
    <n v="0.06"/>
    <s v="Regular"/>
    <n v="-0.34"/>
    <n v="15.74"/>
    <n v="18.690000000000001"/>
    <x v="155"/>
    <s v="Dyfed"/>
    <s v="Corporate"/>
    <s v="Office Supplies"/>
    <s v="Binders and Binder Accessories"/>
    <s v="Small Box"/>
    <d v="2017-06-10T00:00:00"/>
    <b v="0"/>
  </r>
  <r>
    <x v="3098"/>
    <s v="N"/>
    <d v="2017-06-09T00:00:00"/>
    <s v="High"/>
    <n v="5"/>
    <x v="3070"/>
    <n v="0.1"/>
    <s v="Regular"/>
    <n v="-36.26"/>
    <n v="46.58"/>
    <n v="22.99"/>
    <x v="50"/>
    <s v="Mid Glamorgan"/>
    <s v="Corporate"/>
    <s v="Office Supplies"/>
    <s v="Pens &amp; Art Supplies"/>
    <s v="Small Pack"/>
    <d v="2017-06-10T00:00:00"/>
    <b v="0"/>
  </r>
  <r>
    <x v="3099"/>
    <s v="N"/>
    <d v="2017-06-09T00:00:00"/>
    <s v="Medium"/>
    <n v="3"/>
    <x v="3071"/>
    <n v="0.01"/>
    <s v="Regular"/>
    <n v="-6.03"/>
    <n v="21.78"/>
    <n v="19.760000000000002"/>
    <x v="164"/>
    <s v="Mid Glamorgan"/>
    <s v="Consumer"/>
    <s v="Office Supplies"/>
    <s v="Envelopes"/>
    <s v="Small Box"/>
    <d v="2017-06-10T00:00:00"/>
    <b v="0"/>
  </r>
  <r>
    <x v="3100"/>
    <s v="N"/>
    <d v="2017-06-09T00:00:00"/>
    <s v="Medium"/>
    <n v="11"/>
    <x v="3072"/>
    <n v="0.04"/>
    <s v="Regular"/>
    <n v="-40.25"/>
    <n v="33.380000000000003"/>
    <n v="22.99"/>
    <x v="164"/>
    <s v="Mid Glamorgan"/>
    <s v="Consumer"/>
    <s v="Office Supplies"/>
    <s v="Pens &amp; Art Supplies"/>
    <s v="Small Pack"/>
    <d v="2017-06-11T00:00:00"/>
    <b v="0"/>
  </r>
  <r>
    <x v="3101"/>
    <s v="N"/>
    <d v="2017-06-09T00:00:00"/>
    <s v="Medium"/>
    <n v="3"/>
    <x v="3073"/>
    <n v="0.01"/>
    <s v="Delivery Van"/>
    <n v="-246.01"/>
    <n v="157.97999999999999"/>
    <n v="65.92"/>
    <x v="164"/>
    <s v="Mid Glamorgan"/>
    <s v="Consumer"/>
    <s v="Furniture"/>
    <s v="Tables"/>
    <s v="Jumbo Box"/>
    <d v="2017-06-11T00:00:00"/>
    <b v="0"/>
  </r>
  <r>
    <x v="3102"/>
    <s v="N"/>
    <d v="2017-06-10T00:00:00"/>
    <s v="Low"/>
    <n v="46"/>
    <x v="3074"/>
    <n v="0.01"/>
    <s v="Regular"/>
    <n v="1670.63"/>
    <n v="137.99"/>
    <n v="19.260000000000002"/>
    <x v="11"/>
    <s v="West Glamorgan"/>
    <s v="Small Business"/>
    <s v="Technology"/>
    <s v="Telephones and Communication"/>
    <s v="Small Box"/>
    <d v="2017-06-17T00:00:00"/>
    <b v="1"/>
  </r>
  <r>
    <x v="3103"/>
    <s v="N"/>
    <d v="2017-06-10T00:00:00"/>
    <s v="Medium"/>
    <n v="2"/>
    <x v="3075"/>
    <n v="7.0000000000000007E-2"/>
    <s v="Regular"/>
    <n v="-12.2"/>
    <n v="20.04"/>
    <n v="22.94"/>
    <x v="195"/>
    <s v="Dyfed"/>
    <s v="Corporate"/>
    <s v="Office Supplies"/>
    <s v="Binders and Binder Accessories"/>
    <s v="Small Box"/>
    <d v="2017-06-11T00:00:00"/>
    <b v="0"/>
  </r>
  <r>
    <x v="3104"/>
    <s v="N"/>
    <d v="2017-06-10T00:00:00"/>
    <s v="Critical"/>
    <n v="27"/>
    <x v="3076"/>
    <n v="0.09"/>
    <s v="Express"/>
    <n v="-240.9"/>
    <n v="45.98"/>
    <n v="33.99"/>
    <x v="10"/>
    <s v="South Glamorgan"/>
    <s v="Consumer"/>
    <s v="Furniture"/>
    <s v="Office Furnishings"/>
    <s v="Small Box"/>
    <d v="2017-06-12T00:00:00"/>
    <b v="0"/>
  </r>
  <r>
    <x v="3105"/>
    <s v="N"/>
    <d v="2017-06-11T00:00:00"/>
    <s v="Not Specified"/>
    <n v="41"/>
    <x v="3077"/>
    <n v="0.06"/>
    <s v="Regular"/>
    <n v="127.46"/>
    <n v="21.11"/>
    <n v="16.149999999999999"/>
    <x v="511"/>
    <s v="Mid Glamorgan"/>
    <s v="Corporate"/>
    <s v="Office Supplies"/>
    <s v="Paper"/>
    <s v="Wrap Bag"/>
    <d v="2017-06-12T00:00:00"/>
    <b v="1"/>
  </r>
  <r>
    <x v="3106"/>
    <s v="N"/>
    <d v="2017-06-11T00:00:00"/>
    <s v="Low"/>
    <n v="21"/>
    <x v="3078"/>
    <n v="0"/>
    <s v="Regular"/>
    <n v="-83.62"/>
    <n v="14.66"/>
    <n v="20.350000000000001"/>
    <x v="144"/>
    <s v="West Glamorgan"/>
    <s v="Small Business"/>
    <s v="Office Supplies"/>
    <s v="Envelopes"/>
    <s v="Small Box"/>
    <d v="2017-06-15T00:00:00"/>
    <b v="0"/>
  </r>
  <r>
    <x v="3107"/>
    <s v="N"/>
    <d v="2017-06-13T00:00:00"/>
    <s v="Critical"/>
    <n v="22"/>
    <x v="3079"/>
    <n v="0.03"/>
    <s v="Regular"/>
    <n v="54.26"/>
    <n v="23.55"/>
    <n v="16.36"/>
    <x v="270"/>
    <s v="Mid Glamorgan"/>
    <s v="Home Office"/>
    <s v="Office Supplies"/>
    <s v="Pens &amp; Art Supplies"/>
    <s v="Wrap Bag"/>
    <d v="2017-06-14T00:00:00"/>
    <b v="1"/>
  </r>
  <r>
    <x v="3108"/>
    <s v="N"/>
    <d v="2017-06-13T00:00:00"/>
    <s v="Low"/>
    <n v="27"/>
    <x v="3080"/>
    <n v="0.06"/>
    <s v="Regular"/>
    <n v="755.95"/>
    <n v="217.99"/>
    <n v="19"/>
    <x v="77"/>
    <s v="Mid Glamorgan"/>
    <s v="Consumer"/>
    <s v="Technology"/>
    <s v="Telephones and Communication"/>
    <s v="Small Box"/>
    <d v="2017-06-15T00:00:00"/>
    <b v="1"/>
  </r>
  <r>
    <x v="3109"/>
    <s v="N"/>
    <d v="2017-06-13T00:00:00"/>
    <s v="Medium"/>
    <n v="47"/>
    <x v="3081"/>
    <n v="0.01"/>
    <s v="Regular"/>
    <n v="1132.1199999999999"/>
    <n v="117.29"/>
    <n v="24.12"/>
    <x v="167"/>
    <s v="Mid Glamorgan"/>
    <s v="Corporate"/>
    <s v="Furniture"/>
    <s v="Office Furnishings"/>
    <s v="Large Box"/>
    <d v="2017-06-15T00:00:00"/>
    <b v="1"/>
  </r>
  <r>
    <x v="3110"/>
    <s v="N"/>
    <d v="2017-06-13T00:00:00"/>
    <s v="Medium"/>
    <n v="12"/>
    <x v="3082"/>
    <n v="0.05"/>
    <s v="Delivery Van"/>
    <n v="-401.77"/>
    <n v="43.76"/>
    <n v="59.51"/>
    <x v="167"/>
    <s v="Mid Glamorgan"/>
    <s v="Corporate"/>
    <s v="Furniture"/>
    <s v="Tables"/>
    <s v="Jumbo Box"/>
    <d v="2017-06-13T00:00:00"/>
    <b v="0"/>
  </r>
  <r>
    <x v="3111"/>
    <s v="N"/>
    <d v="2017-06-14T00:00:00"/>
    <s v="Medium"/>
    <n v="41"/>
    <x v="3083"/>
    <n v="0.02"/>
    <s v="Regular"/>
    <n v="956.9"/>
    <n v="60.94"/>
    <n v="19.86"/>
    <x v="69"/>
    <s v="Dyfed"/>
    <s v="Small Business"/>
    <s v="Office Supplies"/>
    <s v="Paper"/>
    <s v="Small Box"/>
    <d v="2017-06-15T00:00:00"/>
    <b v="1"/>
  </r>
  <r>
    <x v="3112"/>
    <s v="N"/>
    <d v="2017-06-14T00:00:00"/>
    <s v="Not Specified"/>
    <n v="35"/>
    <x v="3084"/>
    <n v="7.0000000000000007E-2"/>
    <s v="Regular"/>
    <n v="-1067.57"/>
    <n v="32.340000000000003"/>
    <n v="49"/>
    <x v="194"/>
    <s v="West Glamorgan"/>
    <s v="Consumer"/>
    <s v="Office Supplies"/>
    <s v="Storage &amp; Organization"/>
    <s v="Large Box"/>
    <d v="2017-06-16T00:00:00"/>
    <b v="0"/>
  </r>
  <r>
    <x v="3113"/>
    <s v="N"/>
    <d v="2017-06-15T00:00:00"/>
    <s v="Medium"/>
    <n v="24"/>
    <x v="3085"/>
    <n v="7.0000000000000007E-2"/>
    <s v="Delivery Van"/>
    <n v="432.07"/>
    <n v="237.02"/>
    <n v="42.66"/>
    <x v="499"/>
    <s v="Dyfed"/>
    <s v="Small Business"/>
    <s v="Office Supplies"/>
    <s v="Storage &amp; Organization"/>
    <s v="Jumbo Drum"/>
    <d v="2017-06-16T00:00:00"/>
    <b v="1"/>
  </r>
  <r>
    <x v="3114"/>
    <s v="N"/>
    <d v="2017-06-16T00:00:00"/>
    <s v="High"/>
    <n v="48"/>
    <x v="3086"/>
    <n v="0.09"/>
    <s v="Delivery Van"/>
    <n v="426.55"/>
    <n v="112.98"/>
    <n v="40.22"/>
    <x v="216"/>
    <s v="Dyfed"/>
    <s v="Corporate"/>
    <s v="Furniture"/>
    <s v="Bookcases"/>
    <s v="Jumbo Box"/>
    <d v="2017-06-18T00:00:00"/>
    <b v="1"/>
  </r>
  <r>
    <x v="3115"/>
    <s v="N"/>
    <d v="2017-06-18T00:00:00"/>
    <s v="Low"/>
    <n v="4"/>
    <x v="3087"/>
    <n v="0.02"/>
    <s v="Delivery Van"/>
    <n v="-175.87"/>
    <n v="125.98"/>
    <n v="44"/>
    <x v="525"/>
    <s v="Dyfed"/>
    <s v="Corporate"/>
    <s v="Furniture"/>
    <s v="Chairs &amp; Chairmats"/>
    <s v="Jumbo Drum"/>
    <d v="2017-06-20T00:00:00"/>
    <b v="0"/>
  </r>
  <r>
    <x v="3116"/>
    <s v="N"/>
    <d v="2017-06-18T00:00:00"/>
    <s v="Low"/>
    <n v="40"/>
    <x v="3088"/>
    <n v="0.09"/>
    <s v="Regular"/>
    <n v="172.33"/>
    <n v="35.99"/>
    <n v="20.3"/>
    <x v="525"/>
    <s v="Dyfed"/>
    <s v="Corporate"/>
    <s v="Technology"/>
    <s v="Office Machines"/>
    <s v="Medium Box"/>
    <d v="2017-06-18T00:00:00"/>
    <b v="1"/>
  </r>
  <r>
    <x v="3117"/>
    <s v="N"/>
    <d v="2017-06-19T00:00:00"/>
    <s v="Medium"/>
    <n v="6"/>
    <x v="3089"/>
    <n v="0.03"/>
    <s v="Regular"/>
    <n v="-32.18"/>
    <n v="25.99"/>
    <n v="21.51"/>
    <x v="374"/>
    <s v="Mid Glamorgan"/>
    <s v="Consumer"/>
    <s v="Technology"/>
    <s v="Office Machines"/>
    <s v="Medium Box"/>
    <d v="2017-06-21T00:00:00"/>
    <b v="0"/>
  </r>
  <r>
    <x v="3118"/>
    <s v="N"/>
    <d v="2017-06-19T00:00:00"/>
    <s v="Medium"/>
    <n v="42"/>
    <x v="3090"/>
    <n v="0.01"/>
    <s v="Regular"/>
    <n v="507.82"/>
    <n v="49.74"/>
    <n v="16.899999999999999"/>
    <x v="374"/>
    <s v="Mid Glamorgan"/>
    <s v="Consumer"/>
    <s v="Office Supplies"/>
    <s v="Pens &amp; Art Supplies"/>
    <s v="Small Pack"/>
    <d v="2017-06-20T00:00:00"/>
    <b v="1"/>
  </r>
  <r>
    <x v="3119"/>
    <s v="N"/>
    <d v="2017-06-19T00:00:00"/>
    <s v="Medium"/>
    <n v="48"/>
    <x v="3091"/>
    <n v="0.01"/>
    <s v="Delivery Van"/>
    <n v="1842.21"/>
    <n v="239.55"/>
    <n v="46.48"/>
    <x v="374"/>
    <s v="Mid Glamorgan"/>
    <s v="Consumer"/>
    <s v="Furniture"/>
    <s v="Tables"/>
    <s v="Jumbo Box"/>
    <d v="2017-06-22T00:00:00"/>
    <b v="1"/>
  </r>
  <r>
    <x v="3120"/>
    <s v="N"/>
    <d v="2017-06-19T00:00:00"/>
    <s v="Medium"/>
    <n v="28"/>
    <x v="3092"/>
    <n v="0.05"/>
    <s v="Regular"/>
    <n v="-85.44"/>
    <n v="19.989999999999998"/>
    <n v="19.03"/>
    <x v="316"/>
    <s v="Mid Glamorgan"/>
    <s v="Home Office"/>
    <s v="Technology"/>
    <s v="Telephones and Communication"/>
    <s v="Medium Box"/>
    <d v="2017-06-20T00:00:00"/>
    <b v="0"/>
  </r>
  <r>
    <x v="3121"/>
    <s v="N"/>
    <d v="2017-06-21T00:00:00"/>
    <s v="Medium"/>
    <n v="48"/>
    <x v="3093"/>
    <n v="0.08"/>
    <s v="Regular"/>
    <n v="-66.05"/>
    <n v="17.78"/>
    <n v="18.96"/>
    <x v="524"/>
    <s v="Mid Glamorgan"/>
    <s v="Consumer"/>
    <s v="Office Supplies"/>
    <s v="Paper"/>
    <s v="Small Box"/>
    <d v="2017-06-22T00:00:00"/>
    <b v="0"/>
  </r>
  <r>
    <x v="3122"/>
    <s v="N"/>
    <d v="2017-06-23T00:00:00"/>
    <s v="Medium"/>
    <n v="3"/>
    <x v="3094"/>
    <n v="0.09"/>
    <s v="Regular"/>
    <n v="-7.18"/>
    <n v="15.28"/>
    <n v="19"/>
    <x v="171"/>
    <s v="West Glamorgan"/>
    <s v="Home Office"/>
    <s v="Office Supplies"/>
    <s v="Pens &amp; Art Supplies"/>
    <s v="Wrap Bag"/>
    <d v="2017-06-24T00:00:00"/>
    <b v="0"/>
  </r>
  <r>
    <x v="3123"/>
    <s v="Y"/>
    <d v="2017-06-23T00:00:00"/>
    <s v="Not Specified"/>
    <n v="4"/>
    <x v="3095"/>
    <n v="0.04"/>
    <s v="Regular"/>
    <n v="-159.19"/>
    <n v="427.88"/>
    <n v="25.37"/>
    <x v="413"/>
    <s v="Dyfed"/>
    <s v="Home Office"/>
    <s v="Office Supplies"/>
    <s v="Storage &amp; Organization"/>
    <s v="Small Box"/>
    <d v="2017-06-25T00:00:00"/>
    <b v="0"/>
  </r>
  <r>
    <x v="3124"/>
    <s v="Y"/>
    <d v="2017-06-23T00:00:00"/>
    <s v="Low"/>
    <n v="6"/>
    <x v="3096"/>
    <n v="0.03"/>
    <s v="Regular"/>
    <n v="-32.89"/>
    <n v="25.99"/>
    <n v="21.51"/>
    <x v="7"/>
    <s v="Mid Glamorgan"/>
    <s v="Consumer"/>
    <s v="Technology"/>
    <s v="Office Machines"/>
    <s v="Medium Box"/>
    <d v="2017-06-28T00:00:00"/>
    <b v="0"/>
  </r>
  <r>
    <x v="3125"/>
    <s v="N"/>
    <d v="2017-06-25T00:00:00"/>
    <s v="High"/>
    <n v="41"/>
    <x v="3097"/>
    <n v="0.03"/>
    <s v="Regular"/>
    <n v="1659.36"/>
    <n v="112.97"/>
    <n v="21.18"/>
    <x v="389"/>
    <s v="Mid Glamorgan"/>
    <s v="Corporate"/>
    <s v="Technology"/>
    <s v="Computer Peripherals"/>
    <s v="Small Box"/>
    <d v="2017-06-27T00:00:00"/>
    <b v="1"/>
  </r>
  <r>
    <x v="3126"/>
    <s v="N"/>
    <d v="2017-06-25T00:00:00"/>
    <s v="High"/>
    <n v="12"/>
    <x v="3098"/>
    <n v="0.01"/>
    <s v="Regular"/>
    <n v="-97.34"/>
    <n v="52.98"/>
    <n v="20.5"/>
    <x v="389"/>
    <s v="Mid Glamorgan"/>
    <s v="Corporate"/>
    <s v="Technology"/>
    <s v="Computer Peripherals"/>
    <s v="Small Box"/>
    <d v="2017-06-27T00:00:00"/>
    <b v="0"/>
  </r>
  <r>
    <x v="3127"/>
    <s v="N"/>
    <d v="2017-06-25T00:00:00"/>
    <s v="High"/>
    <n v="15"/>
    <x v="3099"/>
    <n v="0"/>
    <s v="Express"/>
    <n v="35.07"/>
    <n v="16.13"/>
    <n v="14.99"/>
    <x v="389"/>
    <s v="Mid Glamorgan"/>
    <s v="Corporate"/>
    <s v="Office Supplies"/>
    <s v="Labels"/>
    <s v="Small Box"/>
    <d v="2017-06-26T00:00:00"/>
    <b v="1"/>
  </r>
  <r>
    <x v="3128"/>
    <s v="Y"/>
    <d v="2017-06-26T00:00:00"/>
    <s v="Low"/>
    <n v="49"/>
    <x v="3100"/>
    <n v="0.08"/>
    <s v="Express"/>
    <n v="-274.52999999999997"/>
    <n v="17.809999999999999"/>
    <n v="22.49"/>
    <x v="40"/>
    <s v="Dyfed"/>
    <s v="Corporate"/>
    <s v="Office Supplies"/>
    <s v="Binders and Binder Accessories"/>
    <s v="Small Box"/>
    <d v="2017-06-26T00:00:00"/>
    <b v="0"/>
  </r>
  <r>
    <x v="3129"/>
    <s v="N"/>
    <d v="2017-06-26T00:00:00"/>
    <s v="High"/>
    <n v="47"/>
    <x v="3101"/>
    <n v="0.03"/>
    <s v="Regular"/>
    <n v="-998.18"/>
    <n v="53.47"/>
    <n v="48.2"/>
    <x v="174"/>
    <s v="South Glamorgan"/>
    <s v="Corporate"/>
    <s v="Furniture"/>
    <s v="Office Furnishings"/>
    <s v="Wrap Bag"/>
    <d v="2017-06-27T00:00:00"/>
    <b v="0"/>
  </r>
  <r>
    <x v="3130"/>
    <s v="N"/>
    <d v="2017-06-26T00:00:00"/>
    <s v="High"/>
    <n v="6"/>
    <x v="3102"/>
    <n v="0.01"/>
    <s v="Regular"/>
    <n v="1.34"/>
    <n v="14.78"/>
    <n v="15.2"/>
    <x v="174"/>
    <s v="South Glamorgan"/>
    <s v="Corporate"/>
    <s v="Office Supplies"/>
    <s v="Pens &amp; Art Supplies"/>
    <s v="Wrap Bag"/>
    <d v="2017-06-27T00:00:00"/>
    <b v="1"/>
  </r>
  <r>
    <x v="3131"/>
    <s v="N"/>
    <d v="2017-06-26T00:00:00"/>
    <s v="High"/>
    <n v="49"/>
    <x v="3103"/>
    <n v="7.0000000000000007E-2"/>
    <s v="Express"/>
    <n v="1886.98"/>
    <n v="167.99"/>
    <n v="17.899999999999999"/>
    <x v="174"/>
    <s v="South Glamorgan"/>
    <s v="Corporate"/>
    <s v="Technology"/>
    <s v="Telephones and Communication"/>
    <s v="Small Box"/>
    <d v="2017-06-28T00:00:00"/>
    <b v="1"/>
  </r>
  <r>
    <x v="3132"/>
    <s v="Y"/>
    <d v="2017-06-26T00:00:00"/>
    <s v="Low"/>
    <n v="50"/>
    <x v="3104"/>
    <n v="0.01"/>
    <s v="Express"/>
    <n v="16.68"/>
    <n v="13.76"/>
    <n v="14.7"/>
    <x v="190"/>
    <s v="Mid Glamorgan"/>
    <s v="Corporate"/>
    <s v="Office Supplies"/>
    <s v="Pens &amp; Art Supplies"/>
    <s v="Wrap Bag"/>
    <d v="2017-06-28T00:00:00"/>
    <b v="1"/>
  </r>
  <r>
    <x v="3133"/>
    <s v="N"/>
    <d v="2017-06-26T00:00:00"/>
    <s v="Critical"/>
    <n v="17"/>
    <x v="3105"/>
    <n v="0.03"/>
    <s v="Regular"/>
    <n v="-132.35"/>
    <n v="27.16"/>
    <n v="29.09"/>
    <x v="39"/>
    <s v="Mid Glamorgan"/>
    <s v="Home Office"/>
    <s v="Office Supplies"/>
    <s v="Binders and Binder Accessories"/>
    <s v="Small Box"/>
    <d v="2017-06-27T00:00:00"/>
    <b v="0"/>
  </r>
  <r>
    <x v="3134"/>
    <s v="N"/>
    <d v="2017-06-27T00:00:00"/>
    <s v="Low"/>
    <n v="47"/>
    <x v="3106"/>
    <n v="0.06"/>
    <s v="Delivery Van"/>
    <n v="182.07"/>
    <n v="228.6"/>
    <n v="78.2"/>
    <x v="34"/>
    <s v="South Glamorgan"/>
    <s v="Corporate"/>
    <s v="Furniture"/>
    <s v="Chairs &amp; Chairmats"/>
    <s v="Jumbo Drum"/>
    <d v="2017-07-04T00:00:00"/>
    <b v="1"/>
  </r>
  <r>
    <x v="3135"/>
    <s v="N"/>
    <d v="2017-06-27T00:00:00"/>
    <s v="Low"/>
    <n v="26"/>
    <x v="3107"/>
    <n v="0"/>
    <s v="Regular"/>
    <n v="759.01"/>
    <n v="152.81"/>
    <n v="38.49"/>
    <x v="34"/>
    <s v="South Glamorgan"/>
    <s v="Corporate"/>
    <s v="Furniture"/>
    <s v="Chairs &amp; Chairmats"/>
    <s v="Large Box"/>
    <d v="2017-07-02T00:00:00"/>
    <b v="1"/>
  </r>
  <r>
    <x v="3136"/>
    <s v="N"/>
    <d v="2017-06-27T00:00:00"/>
    <s v="Medium"/>
    <n v="26"/>
    <x v="3108"/>
    <n v="0.09"/>
    <s v="Delivery Van"/>
    <n v="-644.71"/>
    <n v="308.18"/>
    <n v="68.12"/>
    <x v="399"/>
    <s v="Mid Glamorgan"/>
    <s v="Home Office"/>
    <s v="Furniture"/>
    <s v="Tables"/>
    <s v="Jumbo Box"/>
    <d v="2017-06-28T00:00:00"/>
    <b v="0"/>
  </r>
  <r>
    <x v="3137"/>
    <s v="N"/>
    <d v="2017-06-27T00:00:00"/>
    <s v="High"/>
    <n v="39"/>
    <x v="3109"/>
    <n v="7.0000000000000007E-2"/>
    <s v="Regular"/>
    <n v="331.83"/>
    <n v="34.229999999999997"/>
    <n v="19.079999999999998"/>
    <x v="36"/>
    <s v="Dyfed"/>
    <s v="Consumer"/>
    <s v="Furniture"/>
    <s v="Office Furnishings"/>
    <s v="Small Pack"/>
    <d v="2017-06-29T00:00:00"/>
    <b v="1"/>
  </r>
  <r>
    <x v="3138"/>
    <s v="N"/>
    <d v="2017-06-27T00:00:00"/>
    <s v="High"/>
    <n v="38"/>
    <x v="3110"/>
    <n v="7.0000000000000007E-2"/>
    <s v="Regular"/>
    <n v="563"/>
    <n v="67.989999999999995"/>
    <n v="15.25"/>
    <x v="36"/>
    <s v="Dyfed"/>
    <s v="Consumer"/>
    <s v="Technology"/>
    <s v="Telephones and Communication"/>
    <s v="Small Pack"/>
    <d v="2017-06-29T00:00:00"/>
    <b v="1"/>
  </r>
  <r>
    <x v="3139"/>
    <s v="N"/>
    <d v="2017-06-28T00:00:00"/>
    <s v="Low"/>
    <n v="46"/>
    <x v="3111"/>
    <n v="0.1"/>
    <s v="Regular"/>
    <n v="2670.8"/>
    <n v="177.98"/>
    <n v="33.99"/>
    <x v="56"/>
    <s v="Dyfed"/>
    <s v="Corporate"/>
    <s v="Office Supplies"/>
    <s v="Binders and Binder Accessories"/>
    <s v="Small Box"/>
    <d v="2017-07-02T00:00:00"/>
    <b v="1"/>
  </r>
  <r>
    <x v="3140"/>
    <s v="N"/>
    <d v="2017-06-28T00:00:00"/>
    <s v="Low"/>
    <n v="6"/>
    <x v="3112"/>
    <n v="0.04"/>
    <s v="Express"/>
    <n v="1.21"/>
    <n v="152.81"/>
    <n v="38.49"/>
    <x v="107"/>
    <s v="South Glamorgan"/>
    <s v="Home Office"/>
    <s v="Furniture"/>
    <s v="Chairs &amp; Chairmats"/>
    <s v="Large Box"/>
    <d v="2017-07-07T00:00:00"/>
    <b v="1"/>
  </r>
  <r>
    <x v="3141"/>
    <s v="Y"/>
    <d v="2017-06-28T00:00:00"/>
    <s v="Not Specified"/>
    <n v="37"/>
    <x v="3113"/>
    <n v="0.03"/>
    <s v="Regular"/>
    <n v="1130.82"/>
    <n v="95.93"/>
    <n v="33.99"/>
    <x v="374"/>
    <s v="Mid Glamorgan"/>
    <s v="Consumer"/>
    <s v="Office Supplies"/>
    <s v="Envelopes"/>
    <s v="Small Box"/>
    <d v="2017-06-29T00:00:00"/>
    <b v="1"/>
  </r>
  <r>
    <x v="3142"/>
    <s v="Y"/>
    <d v="2017-06-28T00:00:00"/>
    <s v="Not Specified"/>
    <n v="13"/>
    <x v="3114"/>
    <n v="0.06"/>
    <s v="Regular"/>
    <n v="65.760000000000005"/>
    <n v="34.840000000000003"/>
    <n v="19.47"/>
    <x v="374"/>
    <s v="Mid Glamorgan"/>
    <s v="Consumer"/>
    <s v="Office Supplies"/>
    <s v="Paper"/>
    <s v="Small Box"/>
    <d v="2017-06-29T00:00:00"/>
    <b v="1"/>
  </r>
  <r>
    <x v="3143"/>
    <s v="N"/>
    <d v="2017-07-01T00:00:00"/>
    <s v="Critical"/>
    <n v="20"/>
    <x v="3115"/>
    <n v="0.06"/>
    <s v="Regular"/>
    <n v="84.92"/>
    <n v="37.979999999999997"/>
    <n v="19.37"/>
    <x v="51"/>
    <s v="Mid Glamorgan"/>
    <s v="Corporate"/>
    <s v="Office Supplies"/>
    <s v="Appliances"/>
    <s v="Medium Box"/>
    <d v="2017-07-03T00:00:00"/>
    <b v="1"/>
  </r>
  <r>
    <x v="3144"/>
    <s v="N"/>
    <d v="2017-07-01T00:00:00"/>
    <s v="Critical"/>
    <n v="34"/>
    <x v="3116"/>
    <n v="0.05"/>
    <s v="Regular"/>
    <n v="1553.18"/>
    <n v="167.06"/>
    <n v="21.07"/>
    <x v="51"/>
    <s v="Mid Glamorgan"/>
    <s v="Corporate"/>
    <s v="Office Supplies"/>
    <s v="Storage &amp; Organization"/>
    <s v="Small Box"/>
    <d v="2017-07-03T00:00:00"/>
    <b v="1"/>
  </r>
  <r>
    <x v="3145"/>
    <s v="N"/>
    <d v="2017-07-02T00:00:00"/>
    <s v="Medium"/>
    <n v="34"/>
    <x v="3117"/>
    <n v="0"/>
    <s v="Regular"/>
    <n v="-12.08"/>
    <n v="13.26"/>
    <n v="14.7"/>
    <x v="324"/>
    <s v="Mid Glamorgan"/>
    <s v="Corporate"/>
    <s v="Office Supplies"/>
    <s v="Rubber Bands"/>
    <s v="Wrap Bag"/>
    <d v="2017-07-04T00:00:00"/>
    <b v="0"/>
  </r>
  <r>
    <x v="3146"/>
    <s v="N"/>
    <d v="2017-07-06T00:00:00"/>
    <s v="Low"/>
    <n v="30"/>
    <x v="3118"/>
    <n v="0.09"/>
    <s v="Express"/>
    <n v="-146.72999999999999"/>
    <n v="15.89"/>
    <n v="21.01"/>
    <x v="476"/>
    <s v="West Glamorgan"/>
    <s v="Corporate"/>
    <s v="Office Supplies"/>
    <s v="Binders and Binder Accessories"/>
    <s v="Small Box"/>
    <d v="2017-07-11T00:00:00"/>
    <b v="0"/>
  </r>
  <r>
    <x v="3147"/>
    <s v="N"/>
    <d v="2017-07-06T00:00:00"/>
    <s v="Medium"/>
    <n v="15"/>
    <x v="3119"/>
    <n v="0.05"/>
    <s v="Regular"/>
    <n v="-14.04"/>
    <n v="57.99"/>
    <n v="18.989999999999998"/>
    <x v="58"/>
    <s v="Dyfed"/>
    <s v="Corporate"/>
    <s v="Technology"/>
    <s v="Telephones and Communication"/>
    <s v="Small Box"/>
    <d v="2017-07-08T00:00:00"/>
    <b v="0"/>
  </r>
  <r>
    <x v="3148"/>
    <s v="N"/>
    <d v="2017-07-06T00:00:00"/>
    <s v="Low"/>
    <n v="35"/>
    <x v="3120"/>
    <n v="0.09"/>
    <s v="Regular"/>
    <n v="105.9"/>
    <n v="38.64"/>
    <n v="19.3"/>
    <x v="329"/>
    <s v="West Glamorgan"/>
    <s v="Consumer"/>
    <s v="Furniture"/>
    <s v="Chairs &amp; Chairmats"/>
    <s v="Medium Box"/>
    <d v="2017-07-08T00:00:00"/>
    <b v="1"/>
  </r>
  <r>
    <x v="3149"/>
    <s v="N"/>
    <d v="2017-07-06T00:00:00"/>
    <s v="Low"/>
    <n v="13"/>
    <x v="3121"/>
    <n v="0.02"/>
    <s v="Regular"/>
    <n v="14.93"/>
    <n v="15.08"/>
    <n v="14.99"/>
    <x v="329"/>
    <s v="West Glamorgan"/>
    <s v="Consumer"/>
    <s v="Furniture"/>
    <s v="Office Furnishings"/>
    <s v="Medium Box"/>
    <d v="2017-07-08T00:00:00"/>
    <b v="1"/>
  </r>
  <r>
    <x v="3150"/>
    <s v="N"/>
    <d v="2017-07-07T00:00:00"/>
    <s v="High"/>
    <n v="39"/>
    <x v="3122"/>
    <n v="0.04"/>
    <s v="Regular"/>
    <n v="-1790.34"/>
    <n v="16.48"/>
    <n v="63"/>
    <x v="68"/>
    <s v="Mid Glamorgan"/>
    <s v="Home Office"/>
    <s v="Office Supplies"/>
    <s v="Appliances"/>
    <s v="Large Box"/>
    <d v="2017-07-09T00:00:00"/>
    <b v="0"/>
  </r>
  <r>
    <x v="3151"/>
    <s v="N"/>
    <d v="2017-07-07T00:00:00"/>
    <s v="High"/>
    <n v="49"/>
    <x v="3123"/>
    <n v="0"/>
    <s v="Regular"/>
    <n v="178.02"/>
    <n v="34.840000000000003"/>
    <n v="25.54"/>
    <x v="68"/>
    <s v="Mid Glamorgan"/>
    <s v="Home Office"/>
    <s v="Office Supplies"/>
    <s v="Paper"/>
    <s v="Small Box"/>
    <d v="2017-07-08T00:00:00"/>
    <b v="1"/>
  </r>
  <r>
    <x v="3152"/>
    <s v="N"/>
    <d v="2017-07-07T00:00:00"/>
    <s v="High"/>
    <n v="27"/>
    <x v="3124"/>
    <n v="0.04"/>
    <s v="Delivery Van"/>
    <n v="559.95000000000005"/>
    <n v="237.02"/>
    <n v="42.66"/>
    <x v="68"/>
    <s v="Mid Glamorgan"/>
    <s v="Home Office"/>
    <s v="Office Supplies"/>
    <s v="Storage &amp; Organization"/>
    <s v="Jumbo Drum"/>
    <d v="2017-07-09T00:00:00"/>
    <b v="1"/>
  </r>
  <r>
    <x v="3153"/>
    <s v="N"/>
    <d v="2017-07-07T00:00:00"/>
    <s v="High"/>
    <n v="28"/>
    <x v="3125"/>
    <n v="0.08"/>
    <s v="Delivery Van"/>
    <n v="2071.52"/>
    <n v="212.97"/>
    <n v="29.59"/>
    <x v="68"/>
    <s v="Mid Glamorgan"/>
    <s v="Home Office"/>
    <s v="Technology"/>
    <s v="Office Machines"/>
    <s v="Jumbo Drum"/>
    <d v="2017-07-09T00:00:00"/>
    <b v="1"/>
  </r>
  <r>
    <x v="3154"/>
    <s v="N"/>
    <d v="2017-07-08T00:00:00"/>
    <s v="High"/>
    <n v="27"/>
    <x v="3126"/>
    <n v="0"/>
    <s v="Delivery Van"/>
    <n v="2250.64"/>
    <n v="332.98"/>
    <n v="72.95"/>
    <x v="463"/>
    <s v="West Glamorgan"/>
    <s v="Consumer"/>
    <s v="Furniture"/>
    <s v="Chairs &amp; Chairmats"/>
    <s v="Jumbo Drum"/>
    <d v="2017-07-10T00:00:00"/>
    <b v="1"/>
  </r>
  <r>
    <x v="3155"/>
    <s v="N"/>
    <d v="2017-07-08T00:00:00"/>
    <s v="High"/>
    <n v="1"/>
    <x v="3127"/>
    <n v="0.02"/>
    <s v="Regular"/>
    <n v="3.58"/>
    <n v="16.760000000000002"/>
    <n v="14.88"/>
    <x v="463"/>
    <s v="West Glamorgan"/>
    <s v="Consumer"/>
    <s v="Office Supplies"/>
    <s v="Paper"/>
    <s v="Wrap Bag"/>
    <d v="2017-07-09T00:00:00"/>
    <b v="1"/>
  </r>
  <r>
    <x v="3156"/>
    <s v="N"/>
    <d v="2017-07-08T00:00:00"/>
    <s v="High"/>
    <n v="42"/>
    <x v="3128"/>
    <n v="0.08"/>
    <s v="Regular"/>
    <n v="31.28"/>
    <n v="16.28"/>
    <n v="14.94"/>
    <x v="463"/>
    <s v="West Glamorgan"/>
    <s v="Consumer"/>
    <s v="Office Supplies"/>
    <s v="Pens &amp; Art Supplies"/>
    <s v="Wrap Bag"/>
    <d v="2017-07-08T00:00:00"/>
    <b v="1"/>
  </r>
  <r>
    <x v="3157"/>
    <s v="N"/>
    <d v="2017-07-08T00:00:00"/>
    <s v="High"/>
    <n v="13"/>
    <x v="3129"/>
    <n v="0.1"/>
    <s v="Regular"/>
    <n v="-155.72"/>
    <n v="137.99"/>
    <n v="17"/>
    <x v="463"/>
    <s v="West Glamorgan"/>
    <s v="Consumer"/>
    <s v="Technology"/>
    <s v="Telephones and Communication"/>
    <s v="Small Box"/>
    <d v="2017-07-09T00:00:00"/>
    <b v="0"/>
  </r>
  <r>
    <x v="3158"/>
    <s v="N"/>
    <d v="2017-07-08T00:00:00"/>
    <s v="High"/>
    <n v="27"/>
    <x v="3130"/>
    <n v="0.09"/>
    <s v="Regular"/>
    <n v="-8.6300000000000008"/>
    <n v="24.28"/>
    <n v="20.47"/>
    <x v="385"/>
    <s v="West Glamorgan"/>
    <s v="Small Business"/>
    <s v="Office Supplies"/>
    <s v="Paper"/>
    <s v="Small Box"/>
    <d v="2017-07-10T00:00:00"/>
    <b v="0"/>
  </r>
  <r>
    <x v="3159"/>
    <s v="N"/>
    <d v="2017-07-08T00:00:00"/>
    <s v="Not Specified"/>
    <n v="2"/>
    <x v="1252"/>
    <n v="0.05"/>
    <s v="Regular"/>
    <n v="-7.4"/>
    <n v="22.91"/>
    <n v="16.989999999999998"/>
    <x v="212"/>
    <s v="South Glamorgan"/>
    <s v="Corporate"/>
    <s v="Office Supplies"/>
    <s v="Binders and Binder Accessories"/>
    <s v="Small Box"/>
    <d v="2017-07-10T00:00:00"/>
    <b v="0"/>
  </r>
  <r>
    <x v="3160"/>
    <s v="N"/>
    <d v="2017-07-09T00:00:00"/>
    <s v="High"/>
    <n v="49"/>
    <x v="3131"/>
    <n v="0.05"/>
    <s v="Express"/>
    <n v="26.26"/>
    <n v="28.91"/>
    <n v="20.25"/>
    <x v="520"/>
    <s v="Mid Glamorgan"/>
    <s v="Corporate"/>
    <s v="Office Supplies"/>
    <s v="Storage &amp; Organization"/>
    <s v="Small Box"/>
    <d v="2017-07-11T00:00:00"/>
    <b v="1"/>
  </r>
  <r>
    <x v="3161"/>
    <s v="N"/>
    <d v="2017-07-10T00:00:00"/>
    <s v="Not Specified"/>
    <n v="36"/>
    <x v="3132"/>
    <n v="0.03"/>
    <s v="Regular"/>
    <n v="-66.5"/>
    <n v="18.28"/>
    <n v="19.36"/>
    <x v="15"/>
    <s v="West Glamorgan"/>
    <s v="Home Office"/>
    <s v="Office Supplies"/>
    <s v="Binders and Binder Accessories"/>
    <s v="Small Box"/>
    <d v="2017-07-10T00:00:00"/>
    <b v="0"/>
  </r>
  <r>
    <x v="3162"/>
    <s v="N"/>
    <d v="2017-07-10T00:00:00"/>
    <s v="Not Specified"/>
    <n v="5"/>
    <x v="3133"/>
    <n v="0"/>
    <s v="Regular"/>
    <n v="13.86"/>
    <n v="72.98"/>
    <n v="33.99"/>
    <x v="210"/>
    <s v="Mid Glamorgan"/>
    <s v="Small Business"/>
    <s v="Office Supplies"/>
    <s v="Envelopes"/>
    <s v="Small Box"/>
    <d v="2017-07-11T00:00:00"/>
    <b v="1"/>
  </r>
  <r>
    <x v="3163"/>
    <s v="N"/>
    <d v="2017-07-11T00:00:00"/>
    <s v="Low"/>
    <n v="45"/>
    <x v="3134"/>
    <n v="0.03"/>
    <s v="Regular"/>
    <n v="-65.849999999999994"/>
    <n v="18.809999999999999"/>
    <n v="19.48"/>
    <x v="279"/>
    <s v="West Glamorgan"/>
    <s v="Consumer"/>
    <s v="Office Supplies"/>
    <s v="Binders and Binder Accessories"/>
    <s v="Small Box"/>
    <d v="2017-07-16T00:00:00"/>
    <b v="0"/>
  </r>
  <r>
    <x v="3164"/>
    <s v="N"/>
    <d v="2017-07-11T00:00:00"/>
    <s v="Low"/>
    <n v="28"/>
    <x v="3135"/>
    <n v="0.06"/>
    <s v="Regular"/>
    <n v="37.869999999999997"/>
    <n v="15.78"/>
    <n v="14.71"/>
    <x v="279"/>
    <s v="West Glamorgan"/>
    <s v="Consumer"/>
    <s v="Office Supplies"/>
    <s v="Rubber Bands"/>
    <s v="Wrap Bag"/>
    <d v="2017-07-16T00:00:00"/>
    <b v="1"/>
  </r>
  <r>
    <x v="3165"/>
    <s v="N"/>
    <d v="2017-07-11T00:00:00"/>
    <s v="Not Specified"/>
    <n v="3"/>
    <x v="3136"/>
    <n v="0.03"/>
    <s v="Regular"/>
    <n v="-334.55"/>
    <n v="89.51"/>
    <n v="18"/>
    <x v="3"/>
    <s v="Dyfed"/>
    <s v="Home Office"/>
    <s v="Technology"/>
    <s v="Computer Peripherals"/>
    <s v="Small Box"/>
    <d v="2017-07-13T00:00:00"/>
    <b v="0"/>
  </r>
  <r>
    <x v="3166"/>
    <s v="N"/>
    <d v="2017-07-12T00:00:00"/>
    <s v="Medium"/>
    <n v="44"/>
    <x v="3137"/>
    <n v="7.0000000000000007E-2"/>
    <s v="Regular"/>
    <n v="969.5"/>
    <n v="67.48"/>
    <n v="20.79"/>
    <x v="218"/>
    <s v="Dyfed"/>
    <s v="Home Office"/>
    <s v="Office Supplies"/>
    <s v="Paper"/>
    <s v="Small Box"/>
    <d v="2017-07-13T00:00:00"/>
    <b v="1"/>
  </r>
  <r>
    <x v="3167"/>
    <s v="N"/>
    <d v="2017-07-13T00:00:00"/>
    <s v="Critical"/>
    <n v="27"/>
    <x v="3138"/>
    <n v="0.03"/>
    <s v="Regular"/>
    <n v="331.28"/>
    <n v="43.78"/>
    <n v="15.99"/>
    <x v="382"/>
    <s v="Dyfed"/>
    <s v="Consumer"/>
    <s v="Technology"/>
    <s v="Computer Peripherals"/>
    <s v="Small Pack"/>
    <d v="2017-07-14T00:00:00"/>
    <b v="1"/>
  </r>
  <r>
    <x v="3168"/>
    <s v="N"/>
    <d v="2017-07-14T00:00:00"/>
    <s v="Not Specified"/>
    <n v="31"/>
    <x v="3139"/>
    <n v="0"/>
    <s v="Regular"/>
    <n v="-57.57"/>
    <n v="18.48"/>
    <n v="20.22"/>
    <x v="55"/>
    <s v="West Glamorgan"/>
    <s v="Corporate"/>
    <s v="Office Supplies"/>
    <s v="Paper"/>
    <s v="Small Box"/>
    <d v="2017-07-16T00:00:00"/>
    <b v="0"/>
  </r>
  <r>
    <x v="3169"/>
    <s v="N"/>
    <d v="2017-07-14T00:00:00"/>
    <s v="Not Specified"/>
    <n v="22"/>
    <x v="3140"/>
    <n v="0.06"/>
    <s v="Regular"/>
    <n v="110.17"/>
    <n v="31.84"/>
    <n v="18.100000000000001"/>
    <x v="55"/>
    <s v="Mid Glamorgan"/>
    <s v="Corporate"/>
    <s v="Office Supplies"/>
    <s v="Pens &amp; Art Supplies"/>
    <s v="Wrap Bag"/>
    <d v="2017-07-16T00:00:00"/>
    <b v="1"/>
  </r>
  <r>
    <x v="3170"/>
    <s v="N"/>
    <d v="2017-07-16T00:00:00"/>
    <s v="Not Specified"/>
    <n v="5"/>
    <x v="3141"/>
    <n v="0.1"/>
    <s v="Regular"/>
    <n v="-59.47"/>
    <n v="52.98"/>
    <n v="15.99"/>
    <x v="448"/>
    <s v="Dyfed"/>
    <s v="Corporate"/>
    <s v="Technology"/>
    <s v="Computer Peripherals"/>
    <s v="Small Pack"/>
    <d v="2017-07-18T00:00:00"/>
    <b v="0"/>
  </r>
  <r>
    <x v="3171"/>
    <s v="N"/>
    <d v="2017-07-16T00:00:00"/>
    <s v="Critical"/>
    <n v="21"/>
    <x v="3142"/>
    <n v="0.08"/>
    <s v="Express"/>
    <n v="42.7"/>
    <n v="22.01"/>
    <n v="15.99"/>
    <x v="353"/>
    <s v="Mid Glamorgan"/>
    <s v="Corporate"/>
    <s v="Technology"/>
    <s v="Computer Peripherals"/>
    <s v="Small Pack"/>
    <d v="2017-07-16T00:00:00"/>
    <b v="1"/>
  </r>
  <r>
    <x v="3172"/>
    <s v="N"/>
    <d v="2017-07-16T00:00:00"/>
    <s v="Critical"/>
    <n v="47"/>
    <x v="3143"/>
    <n v="0"/>
    <s v="Regular"/>
    <n v="219.7"/>
    <n v="28.74"/>
    <n v="19.079999999999998"/>
    <x v="353"/>
    <s v="Mid Glamorgan"/>
    <s v="Corporate"/>
    <s v="Office Supplies"/>
    <s v="Binders and Binder Accessories"/>
    <s v="Small Box"/>
    <d v="2017-07-17T00:00:00"/>
    <b v="1"/>
  </r>
  <r>
    <x v="3173"/>
    <s v="N"/>
    <d v="2017-07-16T00:00:00"/>
    <s v="Critical"/>
    <n v="11"/>
    <x v="3144"/>
    <n v="0"/>
    <s v="Regular"/>
    <n v="179.62"/>
    <n v="71.78"/>
    <n v="24.29"/>
    <x v="353"/>
    <s v="Mid Glamorgan"/>
    <s v="Corporate"/>
    <s v="Office Supplies"/>
    <s v="Binders and Binder Accessories"/>
    <s v="Small Box"/>
    <d v="2017-07-18T00:00:00"/>
    <b v="1"/>
  </r>
  <r>
    <x v="3174"/>
    <s v="N"/>
    <d v="2017-07-16T00:00:00"/>
    <s v="Critical"/>
    <n v="47"/>
    <x v="3145"/>
    <n v="0.03"/>
    <s v="Express"/>
    <n v="-151.9"/>
    <n v="23.66"/>
    <n v="21.95"/>
    <x v="32"/>
    <s v="Mid Glamorgan"/>
    <s v="Consumer"/>
    <s v="Office Supplies"/>
    <s v="Pens &amp; Art Supplies"/>
    <s v="Small Pack"/>
    <d v="2017-07-18T00:00:00"/>
    <b v="0"/>
  </r>
  <r>
    <x v="3175"/>
    <s v="N"/>
    <d v="2017-07-18T00:00:00"/>
    <s v="Medium"/>
    <n v="50"/>
    <x v="3146"/>
    <n v="0.04"/>
    <s v="Delivery Van"/>
    <n v="-508.39"/>
    <n v="224.6"/>
    <n v="66.2"/>
    <x v="224"/>
    <s v="Dyfed"/>
    <s v="Small Business"/>
    <s v="Furniture"/>
    <s v="Tables"/>
    <s v="Jumbo Box"/>
    <d v="2017-07-21T00:00:00"/>
    <b v="0"/>
  </r>
  <r>
    <x v="3176"/>
    <s v="N"/>
    <d v="2017-07-18T00:00:00"/>
    <s v="Medium"/>
    <n v="33"/>
    <x v="3147"/>
    <n v="0.05"/>
    <s v="Regular"/>
    <n v="635.58000000000004"/>
    <n v="82.97"/>
    <n v="17.5"/>
    <x v="224"/>
    <s v="Dyfed"/>
    <s v="Small Business"/>
    <s v="Office Supplies"/>
    <s v="Appliances"/>
    <s v="Small Box"/>
    <d v="2017-07-19T00:00:00"/>
    <b v="1"/>
  </r>
  <r>
    <x v="3177"/>
    <s v="N"/>
    <d v="2017-07-18T00:00:00"/>
    <s v="Not Specified"/>
    <n v="45"/>
    <x v="3148"/>
    <n v="0.02"/>
    <s v="Regular"/>
    <n v="211.67"/>
    <n v="22.31"/>
    <n v="15.79"/>
    <x v="236"/>
    <s v="Dyfed"/>
    <s v="Corporate"/>
    <s v="Office Supplies"/>
    <s v="Paper"/>
    <s v="Wrap Bag"/>
    <d v="2017-07-21T00:00:00"/>
    <b v="1"/>
  </r>
  <r>
    <x v="3178"/>
    <s v="N"/>
    <d v="2017-07-18T00:00:00"/>
    <s v="Not Specified"/>
    <n v="27"/>
    <x v="3149"/>
    <n v="0.06"/>
    <s v="Regular"/>
    <n v="3.61"/>
    <n v="17.850000000000001"/>
    <n v="16.27"/>
    <x v="236"/>
    <s v="Dyfed"/>
    <s v="Corporate"/>
    <s v="Office Supplies"/>
    <s v="Pens &amp; Art Supplies"/>
    <s v="Wrap Bag"/>
    <d v="2017-07-18T00:00:00"/>
    <b v="1"/>
  </r>
  <r>
    <x v="3179"/>
    <s v="N"/>
    <d v="2017-07-19T00:00:00"/>
    <s v="Low"/>
    <n v="20"/>
    <x v="3150"/>
    <n v="0.01"/>
    <s v="Regular"/>
    <n v="43.75"/>
    <n v="16.13"/>
    <n v="14.5"/>
    <x v="505"/>
    <s v="Mid Glamorgan"/>
    <s v="Small Business"/>
    <s v="Office Supplies"/>
    <s v="Labels"/>
    <s v="Small Box"/>
    <d v="2017-07-26T00:00:00"/>
    <b v="1"/>
  </r>
  <r>
    <x v="3180"/>
    <s v="N"/>
    <d v="2017-07-19T00:00:00"/>
    <s v="Low"/>
    <n v="11"/>
    <x v="3151"/>
    <n v="0.04"/>
    <s v="Regular"/>
    <n v="1222.1400000000001"/>
    <n v="221.84"/>
    <n v="35.21"/>
    <x v="505"/>
    <s v="Mid Glamorgan"/>
    <s v="Small Business"/>
    <s v="Furniture"/>
    <s v="Office Furnishings"/>
    <s v="Large Box"/>
    <d v="2017-07-28T00:00:00"/>
    <b v="1"/>
  </r>
  <r>
    <x v="3181"/>
    <s v="N"/>
    <d v="2017-07-20T00:00:00"/>
    <s v="Low"/>
    <n v="31"/>
    <x v="3152"/>
    <n v="0.06"/>
    <s v="Regular"/>
    <n v="55.99"/>
    <n v="26.98"/>
    <n v="22.99"/>
    <x v="444"/>
    <s v="West Glamorgan"/>
    <s v="Home Office"/>
    <s v="Furniture"/>
    <s v="Office Furnishings"/>
    <s v="Small Pack"/>
    <d v="2017-07-24T00:00:00"/>
    <b v="1"/>
  </r>
  <r>
    <x v="3182"/>
    <s v="N"/>
    <d v="2017-07-20T00:00:00"/>
    <s v="High"/>
    <n v="5"/>
    <x v="3153"/>
    <n v="0.08"/>
    <s v="Delivery Van"/>
    <n v="-192.48"/>
    <n v="101.99"/>
    <n v="56"/>
    <x v="322"/>
    <s v="West Glamorgan"/>
    <s v="Corporate"/>
    <s v="Furniture"/>
    <s v="Chairs &amp; Chairmats"/>
    <s v="Jumbo Drum"/>
    <d v="2017-07-20T00:00:00"/>
    <b v="0"/>
  </r>
  <r>
    <x v="3183"/>
    <s v="N"/>
    <d v="2017-07-20T00:00:00"/>
    <s v="Not Specified"/>
    <n v="4"/>
    <x v="3154"/>
    <n v="0.04"/>
    <s v="Delivery Van"/>
    <n v="-449.4"/>
    <n v="282.98"/>
    <n v="64"/>
    <x v="515"/>
    <s v="Mid Glamorgan"/>
    <s v="Home Office"/>
    <s v="Furniture"/>
    <s v="Chairs &amp; Chairmats"/>
    <s v="Jumbo Drum"/>
    <d v="2017-07-21T00:00:00"/>
    <b v="0"/>
  </r>
  <r>
    <x v="3184"/>
    <s v="N"/>
    <d v="2017-07-21T00:00:00"/>
    <s v="Low"/>
    <n v="31"/>
    <x v="3155"/>
    <n v="0.02"/>
    <s v="Regular"/>
    <n v="209.58"/>
    <n v="27.04"/>
    <n v="15.97"/>
    <x v="387"/>
    <s v="Mid Glamorgan"/>
    <s v="Consumer"/>
    <s v="Office Supplies"/>
    <s v="Paper"/>
    <s v="Wrap Bag"/>
    <d v="2017-07-26T00:00:00"/>
    <b v="1"/>
  </r>
  <r>
    <x v="3185"/>
    <s v="N"/>
    <d v="2017-07-23T00:00:00"/>
    <s v="Critical"/>
    <n v="17"/>
    <x v="3156"/>
    <n v="0.1"/>
    <s v="Regular"/>
    <n v="7.84"/>
    <n v="16.28"/>
    <n v="14.94"/>
    <x v="13"/>
    <s v="Mid Glamorgan"/>
    <s v="Home Office"/>
    <s v="Office Supplies"/>
    <s v="Pens &amp; Art Supplies"/>
    <s v="Wrap Bag"/>
    <d v="2017-07-25T00:00:00"/>
    <b v="1"/>
  </r>
  <r>
    <x v="3186"/>
    <s v="N"/>
    <d v="2017-07-24T00:00:00"/>
    <s v="Not Specified"/>
    <n v="31"/>
    <x v="3157"/>
    <n v="0.08"/>
    <s v="Regular"/>
    <n v="264.02"/>
    <n v="77.989999999999995"/>
    <n v="22.99"/>
    <x v="122"/>
    <s v="Mid Glamorgan"/>
    <s v="Corporate"/>
    <s v="Technology"/>
    <s v="Telephones and Communication"/>
    <s v="Small Box"/>
    <d v="2017-07-26T00:00:00"/>
    <b v="1"/>
  </r>
  <r>
    <x v="3187"/>
    <s v="N"/>
    <d v="2017-07-24T00:00:00"/>
    <s v="High"/>
    <n v="10"/>
    <x v="3158"/>
    <n v="0.02"/>
    <s v="Delivery Van"/>
    <n v="794.45"/>
    <n v="512.98"/>
    <n v="40"/>
    <x v="533"/>
    <s v="West Glamorgan"/>
    <s v="Corporate"/>
    <s v="Furniture"/>
    <s v="Chairs &amp; Chairmats"/>
    <s v="Jumbo Drum"/>
    <d v="2017-07-24T00:00:00"/>
    <b v="1"/>
  </r>
  <r>
    <x v="3188"/>
    <s v="N"/>
    <d v="2017-07-24T00:00:00"/>
    <s v="High"/>
    <n v="45"/>
    <x v="3159"/>
    <n v="0.01"/>
    <s v="Delivery Van"/>
    <n v="-2655.92"/>
    <n v="82.89"/>
    <n v="103.3"/>
    <x v="533"/>
    <s v="West Glamorgan"/>
    <s v="Corporate"/>
    <s v="Furniture"/>
    <s v="Tables"/>
    <s v="Jumbo Box"/>
    <d v="2017-07-24T00:00:00"/>
    <b v="0"/>
  </r>
  <r>
    <x v="3189"/>
    <s v="N"/>
    <d v="2017-07-25T00:00:00"/>
    <s v="Low"/>
    <n v="16"/>
    <x v="3160"/>
    <n v="0.06"/>
    <s v="Delivery Van"/>
    <n v="50.2"/>
    <n v="228.6"/>
    <n v="78.2"/>
    <x v="512"/>
    <s v="West Glamorgan"/>
    <s v="Consumer"/>
    <s v="Furniture"/>
    <s v="Chairs &amp; Chairmats"/>
    <s v="Jumbo Drum"/>
    <d v="2017-07-27T00:00:00"/>
    <b v="1"/>
  </r>
  <r>
    <x v="3190"/>
    <s v="N"/>
    <d v="2017-07-25T00:00:00"/>
    <s v="Low"/>
    <n v="8"/>
    <x v="122"/>
    <n v="0.03"/>
    <s v="Regular"/>
    <n v="-54.64"/>
    <n v="28.74"/>
    <n v="21.04"/>
    <x v="512"/>
    <s v="West Glamorgan"/>
    <s v="Consumer"/>
    <s v="Office Supplies"/>
    <s v="Storage &amp; Organization"/>
    <s v="Small Box"/>
    <d v="2017-08-01T00:00:00"/>
    <b v="0"/>
  </r>
  <r>
    <x v="3191"/>
    <s v="N"/>
    <d v="2017-07-25T00:00:00"/>
    <s v="Not Specified"/>
    <n v="30"/>
    <x v="3161"/>
    <n v="0.08"/>
    <s v="Regular"/>
    <n v="81.99"/>
    <n v="27.98"/>
    <n v="18"/>
    <x v="14"/>
    <s v="Dyfed"/>
    <s v="Corporate"/>
    <s v="Technology"/>
    <s v="Computer Peripherals"/>
    <s v="Small Box"/>
    <d v="2017-07-27T00:00:00"/>
    <b v="1"/>
  </r>
  <r>
    <x v="3192"/>
    <s v="N"/>
    <d v="2017-07-26T00:00:00"/>
    <s v="Critical"/>
    <n v="32"/>
    <x v="3162"/>
    <n v="0.1"/>
    <s v="Delivery Van"/>
    <n v="2233.29"/>
    <n v="212.97"/>
    <n v="29.59"/>
    <x v="519"/>
    <s v="Mid Glamorgan"/>
    <s v="Home Office"/>
    <s v="Technology"/>
    <s v="Office Machines"/>
    <s v="Jumbo Drum"/>
    <d v="2017-07-26T00:00:00"/>
    <b v="1"/>
  </r>
  <r>
    <x v="3193"/>
    <s v="Y"/>
    <d v="2017-07-28T00:00:00"/>
    <s v="Low"/>
    <n v="2"/>
    <x v="3163"/>
    <n v="0.01"/>
    <s v="Regular"/>
    <n v="1.19"/>
    <n v="16.13"/>
    <n v="14.99"/>
    <x v="326"/>
    <s v="West Glamorgan"/>
    <s v="Small Business"/>
    <s v="Office Supplies"/>
    <s v="Labels"/>
    <s v="Small Box"/>
    <d v="2017-08-02T00:00:00"/>
    <b v="1"/>
  </r>
  <r>
    <x v="3194"/>
    <s v="Y"/>
    <d v="2017-07-28T00:00:00"/>
    <s v="Low"/>
    <n v="41"/>
    <x v="3164"/>
    <n v="0.09"/>
    <s v="Express"/>
    <n v="-116.04"/>
    <n v="26.98"/>
    <n v="21.69"/>
    <x v="326"/>
    <s v="West Glamorgan"/>
    <s v="Small Business"/>
    <s v="Office Supplies"/>
    <s v="Storage &amp; Organization"/>
    <s v="Small Box"/>
    <d v="2017-08-02T00:00:00"/>
    <b v="0"/>
  </r>
  <r>
    <x v="3195"/>
    <s v="N"/>
    <d v="2017-07-28T00:00:00"/>
    <s v="High"/>
    <n v="38"/>
    <x v="3165"/>
    <n v="0.02"/>
    <s v="Regular"/>
    <n v="0.67"/>
    <n v="15.26"/>
    <n v="15.86"/>
    <x v="518"/>
    <s v="Dyfed"/>
    <s v="Small Business"/>
    <s v="Office Supplies"/>
    <s v="Pens &amp; Art Supplies"/>
    <s v="Wrap Bag"/>
    <d v="2017-07-30T00:00:00"/>
    <b v="1"/>
  </r>
  <r>
    <x v="3196"/>
    <s v="N"/>
    <d v="2017-07-28T00:00:00"/>
    <s v="Not Specified"/>
    <n v="5"/>
    <x v="3166"/>
    <n v="0.05"/>
    <s v="Regular"/>
    <n v="14.75"/>
    <n v="27.67"/>
    <n v="15.39"/>
    <x v="501"/>
    <s v="Mid Glamorgan"/>
    <s v="Corporate"/>
    <s v="Office Supplies"/>
    <s v="Envelopes"/>
    <s v="Small Box"/>
    <d v="2017-07-30T00:00:00"/>
    <b v="1"/>
  </r>
  <r>
    <x v="3197"/>
    <s v="N"/>
    <d v="2017-07-28T00:00:00"/>
    <s v="Not Specified"/>
    <n v="19"/>
    <x v="3167"/>
    <n v="0.09"/>
    <s v="Regular"/>
    <n v="-32.450000000000003"/>
    <n v="17.98"/>
    <n v="19.14"/>
    <x v="501"/>
    <s v="Mid Glamorgan"/>
    <s v="Corporate"/>
    <s v="Office Supplies"/>
    <s v="Paper"/>
    <s v="Small Box"/>
    <d v="2017-07-29T00:00:00"/>
    <b v="0"/>
  </r>
  <r>
    <x v="3198"/>
    <s v="N"/>
    <d v="2017-07-28T00:00:00"/>
    <s v="Medium"/>
    <n v="40"/>
    <x v="3168"/>
    <n v="0.02"/>
    <s v="Regular"/>
    <n v="-91.5"/>
    <n v="18.600000000000001"/>
    <n v="18.07"/>
    <x v="89"/>
    <s v="Mid Glamorgan"/>
    <s v="Home Office"/>
    <s v="Technology"/>
    <s v="Computer Peripherals"/>
    <s v="Small Pack"/>
    <d v="2017-07-30T00:00:00"/>
    <b v="0"/>
  </r>
  <r>
    <x v="3199"/>
    <s v="N"/>
    <d v="2017-07-28T00:00:00"/>
    <s v="Medium"/>
    <n v="22"/>
    <x v="3169"/>
    <n v="0.02"/>
    <s v="Express"/>
    <n v="572.77"/>
    <n v="167.99"/>
    <n v="22.08"/>
    <x v="89"/>
    <s v="Mid Glamorgan"/>
    <s v="Home Office"/>
    <s v="Technology"/>
    <s v="Telephones and Communication"/>
    <s v="Small Box"/>
    <d v="2017-07-30T00:00:00"/>
    <b v="1"/>
  </r>
  <r>
    <x v="3200"/>
    <s v="N"/>
    <d v="2017-07-28T00:00:00"/>
    <s v="Critical"/>
    <n v="39"/>
    <x v="3170"/>
    <n v="0.08"/>
    <s v="Regular"/>
    <n v="-63.87"/>
    <n v="18.28"/>
    <n v="19.29"/>
    <x v="327"/>
    <s v="Dyfed"/>
    <s v="Corporate"/>
    <s v="Furniture"/>
    <s v="Office Furnishings"/>
    <s v="Small Box"/>
    <d v="2017-07-29T00:00:00"/>
    <b v="0"/>
  </r>
  <r>
    <x v="3201"/>
    <s v="N"/>
    <d v="2017-07-29T00:00:00"/>
    <s v="Low"/>
    <n v="3"/>
    <x v="3171"/>
    <n v="0.09"/>
    <s v="Regular"/>
    <n v="-729.87"/>
    <n v="211.99"/>
    <n v="38.49"/>
    <x v="494"/>
    <s v="Mid Glamorgan"/>
    <s v="Home Office"/>
    <s v="Technology"/>
    <s v="Copiers and Fax"/>
    <s v="Large Box"/>
    <d v="2017-07-31T00:00:00"/>
    <b v="0"/>
  </r>
  <r>
    <x v="3202"/>
    <s v="Y"/>
    <d v="2017-07-30T00:00:00"/>
    <s v="Critical"/>
    <n v="28"/>
    <x v="3172"/>
    <n v="0.02"/>
    <s v="Regular"/>
    <n v="-26.63"/>
    <n v="14.12"/>
    <n v="15.99"/>
    <x v="50"/>
    <s v="Mid Glamorgan"/>
    <s v="Consumer"/>
    <s v="Technology"/>
    <s v="Computer Peripherals"/>
    <s v="Small Pack"/>
    <d v="2017-08-02T00:00:00"/>
    <b v="0"/>
  </r>
  <r>
    <x v="3203"/>
    <s v="Y"/>
    <d v="2017-07-30T00:00:00"/>
    <s v="Critical"/>
    <n v="6"/>
    <x v="3173"/>
    <n v="0.08"/>
    <s v="Regular"/>
    <n v="-31.67"/>
    <n v="23.34"/>
    <n v="25.25"/>
    <x v="50"/>
    <s v="Mid Glamorgan"/>
    <s v="Consumer"/>
    <s v="Office Supplies"/>
    <s v="Paper"/>
    <s v="Small Box"/>
    <d v="2017-08-01T00:00:00"/>
    <b v="0"/>
  </r>
  <r>
    <x v="3204"/>
    <s v="Y"/>
    <d v="2017-07-30T00:00:00"/>
    <s v="Critical"/>
    <n v="17"/>
    <x v="3174"/>
    <n v="0.04"/>
    <s v="Express"/>
    <n v="314.02999999999997"/>
    <n v="60.91"/>
    <n v="19.809999999999999"/>
    <x v="50"/>
    <s v="Mid Glamorgan"/>
    <s v="Consumer"/>
    <s v="Office Supplies"/>
    <s v="Paper"/>
    <s v="Small Box"/>
    <d v="2017-07-31T00:00:00"/>
    <b v="1"/>
  </r>
  <r>
    <x v="3205"/>
    <s v="N"/>
    <d v="2017-07-31T00:00:00"/>
    <s v="High"/>
    <n v="5"/>
    <x v="3175"/>
    <n v="0.09"/>
    <s v="Regular"/>
    <n v="-1.31"/>
    <n v="20.010000000000002"/>
    <n v="16.87"/>
    <x v="355"/>
    <s v="Mid Glamorgan"/>
    <s v="Small Business"/>
    <s v="Office Supplies"/>
    <s v="Paper"/>
    <s v="Wrap Bag"/>
    <d v="2017-08-02T00:00:00"/>
    <b v="0"/>
  </r>
  <r>
    <x v="3206"/>
    <s v="N"/>
    <d v="2017-07-31T00:00:00"/>
    <s v="High"/>
    <n v="8"/>
    <x v="3176"/>
    <n v="0.1"/>
    <s v="Regular"/>
    <n v="-610.27"/>
    <n v="217.99"/>
    <n v="22.99"/>
    <x v="355"/>
    <s v="Mid Glamorgan"/>
    <s v="Small Business"/>
    <s v="Technology"/>
    <s v="Telephones and Communication"/>
    <s v="Small Box"/>
    <d v="2017-08-01T00:00:00"/>
    <b v="0"/>
  </r>
  <r>
    <x v="3207"/>
    <s v="N"/>
    <d v="2017-07-31T00:00:00"/>
    <s v="Not Specified"/>
    <n v="34"/>
    <x v="3177"/>
    <n v="0.01"/>
    <s v="Regular"/>
    <n v="-54.31"/>
    <n v="16.95"/>
    <n v="19.32"/>
    <x v="270"/>
    <s v="Mid Glamorgan"/>
    <s v="Home Office"/>
    <s v="Furniture"/>
    <s v="Office Furnishings"/>
    <s v="Small Box"/>
    <d v="2017-08-01T00:00:00"/>
    <b v="0"/>
  </r>
  <r>
    <x v="3208"/>
    <s v="N"/>
    <d v="2017-07-31T00:00:00"/>
    <s v="Not Specified"/>
    <n v="39"/>
    <x v="3178"/>
    <n v="0"/>
    <s v="Regular"/>
    <n v="-30.52"/>
    <n v="26.98"/>
    <n v="21.69"/>
    <x v="270"/>
    <s v="Mid Glamorgan"/>
    <s v="Home Office"/>
    <s v="Office Supplies"/>
    <s v="Storage &amp; Organization"/>
    <s v="Small Box"/>
    <d v="2017-08-01T00:00:00"/>
    <b v="0"/>
  </r>
  <r>
    <x v="3209"/>
    <s v="N"/>
    <d v="2017-07-31T00:00:00"/>
    <s v="Not Specified"/>
    <n v="18"/>
    <x v="3179"/>
    <n v="0.04"/>
    <s v="Express"/>
    <n v="3.16"/>
    <n v="23.97"/>
    <n v="18.98"/>
    <x v="270"/>
    <s v="Mid Glamorgan"/>
    <s v="Home Office"/>
    <s v="Office Supplies"/>
    <s v="Appliances"/>
    <s v="Small Box"/>
    <d v="2017-08-01T00:00:00"/>
    <b v="1"/>
  </r>
  <r>
    <x v="3210"/>
    <s v="N"/>
    <d v="2017-08-02T00:00:00"/>
    <s v="Not Specified"/>
    <n v="37"/>
    <x v="3180"/>
    <n v="7.0000000000000007E-2"/>
    <s v="Regular"/>
    <n v="-77.760000000000005"/>
    <n v="19.68"/>
    <n v="20.16"/>
    <x v="370"/>
    <s v="West Glamorgan"/>
    <s v="Corporate"/>
    <s v="Office Supplies"/>
    <s v="Binders and Binder Accessories"/>
    <s v="Small Box"/>
    <d v="2017-08-03T00:00:00"/>
    <b v="0"/>
  </r>
  <r>
    <x v="3211"/>
    <s v="N"/>
    <d v="2017-08-04T00:00:00"/>
    <s v="Medium"/>
    <n v="19"/>
    <x v="3181"/>
    <n v="0.05"/>
    <s v="Regular"/>
    <n v="-49.73"/>
    <n v="18.48"/>
    <n v="20.57"/>
    <x v="531"/>
    <s v="South Glamorgan"/>
    <s v="Corporate"/>
    <s v="Office Supplies"/>
    <s v="Paper"/>
    <s v="Small Box"/>
    <d v="2017-08-06T00:00:00"/>
    <b v="0"/>
  </r>
  <r>
    <x v="3212"/>
    <s v="N"/>
    <d v="2017-08-04T00:00:00"/>
    <s v="High"/>
    <n v="6"/>
    <x v="3182"/>
    <n v="0.09"/>
    <s v="Regular"/>
    <n v="56.23"/>
    <n v="143.12"/>
    <n v="14.99"/>
    <x v="284"/>
    <s v="Dyfed"/>
    <s v="Corporate"/>
    <s v="Office Supplies"/>
    <s v="Appliances"/>
    <s v="Small Box"/>
    <d v="2017-08-04T00:00:00"/>
    <b v="1"/>
  </r>
  <r>
    <x v="3213"/>
    <s v="N"/>
    <d v="2017-08-04T00:00:00"/>
    <s v="High"/>
    <n v="43"/>
    <x v="3183"/>
    <n v="0.05"/>
    <s v="Regular"/>
    <n v="57.67"/>
    <n v="23.09"/>
    <n v="19.25"/>
    <x v="284"/>
    <s v="Mid Glamorgan"/>
    <s v="Corporate"/>
    <s v="Office Supplies"/>
    <s v="Envelopes"/>
    <s v="Small Box"/>
    <d v="2017-08-04T00:00:00"/>
    <b v="1"/>
  </r>
  <r>
    <x v="3214"/>
    <s v="N"/>
    <d v="2017-08-04T00:00:00"/>
    <s v="High"/>
    <n v="39"/>
    <x v="3184"/>
    <n v="0.06"/>
    <s v="Regular"/>
    <n v="-1.1000000000000001"/>
    <n v="25.79"/>
    <n v="22.78"/>
    <x v="284"/>
    <s v="Mid Glamorgan"/>
    <s v="Corporate"/>
    <s v="Furniture"/>
    <s v="Office Furnishings"/>
    <s v="Small Box"/>
    <d v="2017-08-06T00:00:00"/>
    <b v="0"/>
  </r>
  <r>
    <x v="3215"/>
    <s v="N"/>
    <d v="2017-08-04T00:00:00"/>
    <s v="High"/>
    <n v="18"/>
    <x v="3185"/>
    <n v="7.0000000000000007E-2"/>
    <s v="Regular"/>
    <n v="25.41"/>
    <n v="17.079999999999998"/>
    <n v="16.03"/>
    <x v="145"/>
    <s v="West Glamorgan"/>
    <s v="Consumer"/>
    <s v="Furniture"/>
    <s v="Office Furnishings"/>
    <s v="Wrap Bag"/>
    <d v="2017-08-06T00:00:00"/>
    <b v="1"/>
  </r>
  <r>
    <x v="3216"/>
    <s v="N"/>
    <d v="2017-08-04T00:00:00"/>
    <s v="High"/>
    <n v="42"/>
    <x v="3186"/>
    <n v="0.03"/>
    <s v="Regular"/>
    <n v="-90.36"/>
    <n v="27.14"/>
    <n v="18.53"/>
    <x v="145"/>
    <s v="West Glamorgan"/>
    <s v="Consumer"/>
    <s v="Office Supplies"/>
    <s v="Storage &amp; Organization"/>
    <s v="Small Box"/>
    <d v="2017-08-05T00:00:00"/>
    <b v="0"/>
  </r>
  <r>
    <x v="3217"/>
    <s v="N"/>
    <d v="2017-08-05T00:00:00"/>
    <s v="High"/>
    <n v="16"/>
    <x v="3187"/>
    <n v="0.03"/>
    <s v="Regular"/>
    <n v="-101.37"/>
    <n v="17.98"/>
    <n v="24.39"/>
    <x v="196"/>
    <s v="West Glamorgan"/>
    <s v="Home Office"/>
    <s v="Office Supplies"/>
    <s v="Paper"/>
    <s v="Small Box"/>
    <d v="2017-08-06T00:00:00"/>
    <b v="0"/>
  </r>
  <r>
    <x v="3218"/>
    <s v="N"/>
    <d v="2017-08-05T00:00:00"/>
    <s v="High"/>
    <n v="26"/>
    <x v="3188"/>
    <n v="0.03"/>
    <s v="Regular"/>
    <n v="28.77"/>
    <n v="14.94"/>
    <n v="14.81"/>
    <x v="196"/>
    <s v="West Glamorgan"/>
    <s v="Home Office"/>
    <s v="Office Supplies"/>
    <s v="Pens &amp; Art Supplies"/>
    <s v="Wrap Bag"/>
    <d v="2017-08-07T00:00:00"/>
    <b v="1"/>
  </r>
  <r>
    <x v="3219"/>
    <s v="N"/>
    <d v="2017-08-06T00:00:00"/>
    <s v="Not Specified"/>
    <n v="38"/>
    <x v="3189"/>
    <n v="0.02"/>
    <s v="Regular"/>
    <n v="1087.6099999999999"/>
    <n v="173.55"/>
    <n v="33.99"/>
    <x v="509"/>
    <s v="Mid Glamorgan"/>
    <s v="Corporate"/>
    <s v="Office Supplies"/>
    <s v="Storage &amp; Organization"/>
    <s v="Small Box"/>
    <d v="2017-08-08T00:00:00"/>
    <b v="1"/>
  </r>
  <r>
    <x v="3220"/>
    <s v="N"/>
    <d v="2017-08-06T00:00:00"/>
    <s v="Low"/>
    <n v="45"/>
    <x v="3190"/>
    <n v="0.02"/>
    <s v="Delivery Van"/>
    <n v="-1425.05"/>
    <n v="562.98"/>
    <n v="161.12"/>
    <x v="56"/>
    <s v="Dyfed"/>
    <s v="Small Business"/>
    <s v="Furniture"/>
    <s v="Tables"/>
    <s v="Jumbo Box"/>
    <d v="2017-08-13T00:00:00"/>
    <b v="0"/>
  </r>
  <r>
    <x v="3221"/>
    <s v="N"/>
    <d v="2017-08-07T00:00:00"/>
    <s v="Medium"/>
    <n v="2"/>
    <x v="3191"/>
    <n v="0.09"/>
    <s v="Regular"/>
    <n v="-16.739999999999998"/>
    <n v="21.71"/>
    <n v="23.45"/>
    <x v="1"/>
    <s v="Mid Glamorgan"/>
    <s v="Corporate"/>
    <s v="Office Supplies"/>
    <s v="Storage &amp; Organization"/>
    <s v="Small Box"/>
    <d v="2017-08-07T00:00:00"/>
    <b v="0"/>
  </r>
  <r>
    <x v="3222"/>
    <s v="N"/>
    <d v="2017-08-08T00:00:00"/>
    <s v="Low"/>
    <n v="44"/>
    <x v="3192"/>
    <n v="0.03"/>
    <s v="Regular"/>
    <n v="16.95"/>
    <n v="31.98"/>
    <n v="18"/>
    <x v="453"/>
    <s v="Dyfed"/>
    <s v="Home Office"/>
    <s v="Technology"/>
    <s v="Computer Peripherals"/>
    <s v="Small Box"/>
    <d v="2017-08-10T00:00:00"/>
    <b v="1"/>
  </r>
  <r>
    <x v="3223"/>
    <s v="N"/>
    <d v="2017-08-08T00:00:00"/>
    <s v="Low"/>
    <n v="41"/>
    <x v="3193"/>
    <n v="0.06"/>
    <s v="Regular"/>
    <n v="-163.55000000000001"/>
    <n v="22.97"/>
    <n v="20.5"/>
    <x v="453"/>
    <s v="Dyfed"/>
    <s v="Home Office"/>
    <s v="Technology"/>
    <s v="Computer Peripherals"/>
    <s v="Small Box"/>
    <d v="2017-08-13T00:00:00"/>
    <b v="0"/>
  </r>
  <r>
    <x v="3224"/>
    <s v="N"/>
    <d v="2017-08-08T00:00:00"/>
    <s v="Critical"/>
    <n v="5"/>
    <x v="3194"/>
    <n v="0.02"/>
    <s v="Delivery Van"/>
    <n v="-178.2"/>
    <n v="147.99"/>
    <n v="42.63"/>
    <x v="506"/>
    <s v="South Glamorgan"/>
    <s v="Corporate"/>
    <s v="Furniture"/>
    <s v="Chairs &amp; Chairmats"/>
    <s v="Jumbo Drum"/>
    <d v="2017-08-10T00:00:00"/>
    <b v="0"/>
  </r>
  <r>
    <x v="3225"/>
    <s v="Y"/>
    <d v="2017-08-09T00:00:00"/>
    <s v="Low"/>
    <n v="22"/>
    <x v="3195"/>
    <n v="0.02"/>
    <s v="Regular"/>
    <n v="-26.12"/>
    <n v="15.14"/>
    <n v="15.92"/>
    <x v="558"/>
    <s v="Mid Glamorgan"/>
    <s v="Small Business"/>
    <s v="Office Supplies"/>
    <s v="Scissors Rulers and Trimmers"/>
    <s v="Wrap Bag"/>
    <d v="2017-08-13T00:00:00"/>
    <b v="0"/>
  </r>
  <r>
    <x v="3226"/>
    <s v="Y"/>
    <d v="2017-08-09T00:00:00"/>
    <s v="High"/>
    <n v="26"/>
    <x v="3196"/>
    <n v="0.02"/>
    <s v="Delivery Van"/>
    <n v="761.35"/>
    <n v="237.02"/>
    <n v="42.66"/>
    <x v="110"/>
    <s v="West Glamorgan"/>
    <s v="Small Business"/>
    <s v="Office Supplies"/>
    <s v="Storage &amp; Organization"/>
    <s v="Jumbo Drum"/>
    <d v="2017-08-11T00:00:00"/>
    <b v="1"/>
  </r>
  <r>
    <x v="3227"/>
    <s v="N"/>
    <d v="2017-08-09T00:00:00"/>
    <s v="Not Specified"/>
    <n v="41"/>
    <x v="3197"/>
    <n v="0.02"/>
    <s v="Regular"/>
    <n v="913.07"/>
    <n v="111.99"/>
    <n v="33.99"/>
    <x v="219"/>
    <s v="Mid Glamorgan"/>
    <s v="Corporate"/>
    <s v="Technology"/>
    <s v="Computer Peripherals"/>
    <s v="Small Box"/>
    <d v="2017-08-11T00:00:00"/>
    <b v="1"/>
  </r>
  <r>
    <x v="3228"/>
    <s v="Y"/>
    <d v="2017-08-10T00:00:00"/>
    <s v="Critical"/>
    <n v="20"/>
    <x v="3198"/>
    <n v="0.09"/>
    <s v="Regular"/>
    <n v="574.48"/>
    <n v="167.06"/>
    <n v="21.07"/>
    <x v="136"/>
    <s v="Dyfed"/>
    <s v="Consumer"/>
    <s v="Office Supplies"/>
    <s v="Storage &amp; Organization"/>
    <s v="Small Box"/>
    <d v="2017-08-12T00:00:00"/>
    <b v="1"/>
  </r>
  <r>
    <x v="3229"/>
    <s v="Y"/>
    <d v="2017-08-11T00:00:00"/>
    <s v="High"/>
    <n v="22"/>
    <x v="3199"/>
    <n v="0.05"/>
    <s v="Regular"/>
    <n v="3863.68"/>
    <n v="432.98"/>
    <n v="33.99"/>
    <x v="484"/>
    <s v="Dyfed"/>
    <s v="Consumer"/>
    <s v="Office Supplies"/>
    <s v="Binders and Binder Accessories"/>
    <s v="Small Box"/>
    <d v="2017-08-12T00:00:00"/>
    <b v="1"/>
  </r>
  <r>
    <x v="3230"/>
    <s v="Y"/>
    <d v="2017-08-11T00:00:00"/>
    <s v="High"/>
    <n v="49"/>
    <x v="3200"/>
    <n v="0.1"/>
    <s v="Regular"/>
    <n v="680.39"/>
    <n v="49.7"/>
    <n v="16.989999999999998"/>
    <x v="484"/>
    <s v="Dyfed"/>
    <s v="Consumer"/>
    <s v="Office Supplies"/>
    <s v="Binders and Binder Accessories"/>
    <s v="Small Box"/>
    <d v="2017-08-12T00:00:00"/>
    <b v="1"/>
  </r>
  <r>
    <x v="3231"/>
    <s v="N"/>
    <d v="2017-08-11T00:00:00"/>
    <s v="Critical"/>
    <n v="20"/>
    <x v="3201"/>
    <n v="0.04"/>
    <s v="Regular"/>
    <n v="37.9"/>
    <n v="16.13"/>
    <n v="14.5"/>
    <x v="265"/>
    <s v="Dyfed"/>
    <s v="Home Office"/>
    <s v="Office Supplies"/>
    <s v="Labels"/>
    <s v="Small Box"/>
    <d v="2017-08-13T00:00:00"/>
    <b v="1"/>
  </r>
  <r>
    <x v="3232"/>
    <s v="N"/>
    <d v="2017-08-11T00:00:00"/>
    <s v="Critical"/>
    <n v="25"/>
    <x v="3202"/>
    <n v="0.01"/>
    <s v="Delivery Van"/>
    <n v="-3682.25"/>
    <n v="562.98"/>
    <n v="78.59"/>
    <x v="265"/>
    <s v="Dyfed"/>
    <s v="Home Office"/>
    <s v="Furniture"/>
    <s v="Tables"/>
    <s v="Jumbo Box"/>
    <d v="2017-08-13T00:00:00"/>
    <b v="0"/>
  </r>
  <r>
    <x v="3233"/>
    <s v="N"/>
    <d v="2017-08-11T00:00:00"/>
    <s v="Medium"/>
    <n v="9"/>
    <x v="3203"/>
    <n v="0.1"/>
    <s v="Regular"/>
    <n v="-25.07"/>
    <n v="16.77"/>
    <n v="16.39"/>
    <x v="417"/>
    <s v="Mid Glamorgan"/>
    <s v="Corporate"/>
    <s v="Technology"/>
    <s v="Computer Peripherals"/>
    <s v="Small Pack"/>
    <d v="2017-08-12T00:00:00"/>
    <b v="0"/>
  </r>
  <r>
    <x v="3234"/>
    <s v="N"/>
    <d v="2017-08-11T00:00:00"/>
    <s v="Not Specified"/>
    <n v="22"/>
    <x v="3204"/>
    <n v="0.03"/>
    <s v="Regular"/>
    <n v="-35.36"/>
    <n v="18.48"/>
    <n v="19.86"/>
    <x v="95"/>
    <s v="Dyfed"/>
    <s v="Corporate"/>
    <s v="Office Supplies"/>
    <s v="Paper"/>
    <s v="Small Box"/>
    <d v="2017-08-12T00:00:00"/>
    <b v="0"/>
  </r>
  <r>
    <x v="3235"/>
    <s v="N"/>
    <d v="2017-08-11T00:00:00"/>
    <s v="Medium"/>
    <n v="50"/>
    <x v="3205"/>
    <n v="7.0000000000000007E-2"/>
    <s v="Regular"/>
    <n v="226.49"/>
    <n v="52.99"/>
    <n v="33.99"/>
    <x v="42"/>
    <s v="Mid Glamorgan"/>
    <s v="Corporate"/>
    <s v="Office Supplies"/>
    <s v="Paper"/>
    <s v="Small Box"/>
    <d v="2017-08-13T00:00:00"/>
    <b v="1"/>
  </r>
  <r>
    <x v="3236"/>
    <s v="N"/>
    <d v="2017-08-11T00:00:00"/>
    <s v="Low"/>
    <n v="38"/>
    <x v="3206"/>
    <n v="0.02"/>
    <s v="Regular"/>
    <n v="-56.21"/>
    <n v="23.97"/>
    <n v="19.809999999999999"/>
    <x v="133"/>
    <s v="Mid Glamorgan"/>
    <s v="Small Business"/>
    <s v="Office Supplies"/>
    <s v="Pens &amp; Art Supplies"/>
    <s v="Small Pack"/>
    <d v="2017-08-11T00:00:00"/>
    <b v="0"/>
  </r>
  <r>
    <x v="3237"/>
    <s v="Y"/>
    <d v="2017-08-11T00:00:00"/>
    <s v="Low"/>
    <n v="17"/>
    <x v="3207"/>
    <n v="0.03"/>
    <s v="Delivery Van"/>
    <n v="21.87"/>
    <n v="171.31"/>
    <n v="74"/>
    <x v="133"/>
    <s v="Mid Glamorgan"/>
    <s v="Small Business"/>
    <s v="Furniture"/>
    <s v="Tables"/>
    <s v="Jumbo Drum"/>
    <d v="2017-08-15T00:00:00"/>
    <b v="1"/>
  </r>
  <r>
    <x v="3238"/>
    <s v="N"/>
    <d v="2017-08-11T00:00:00"/>
    <s v="Low"/>
    <n v="12"/>
    <x v="3208"/>
    <n v="0.01"/>
    <s v="Regular"/>
    <n v="29.65"/>
    <n v="17.43"/>
    <n v="14.95"/>
    <x v="283"/>
    <s v="Mid Glamorgan"/>
    <s v="Consumer"/>
    <s v="Office Supplies"/>
    <s v="Paper"/>
    <s v="Wrap Bag"/>
    <d v="2017-08-11T00:00:00"/>
    <b v="1"/>
  </r>
  <r>
    <x v="3239"/>
    <s v="N"/>
    <d v="2017-08-12T00:00:00"/>
    <s v="Medium"/>
    <n v="50"/>
    <x v="3209"/>
    <n v="0.08"/>
    <s v="Regular"/>
    <n v="-258.36"/>
    <n v="15.89"/>
    <n v="21.01"/>
    <x v="86"/>
    <s v="Mid Glamorgan"/>
    <s v="Corporate"/>
    <s v="Office Supplies"/>
    <s v="Binders and Binder Accessories"/>
    <s v="Small Box"/>
    <d v="2017-08-12T00:00:00"/>
    <b v="0"/>
  </r>
  <r>
    <x v="3240"/>
    <s v="Y"/>
    <d v="2017-08-13T00:00:00"/>
    <s v="High"/>
    <n v="5"/>
    <x v="3210"/>
    <n v="0.04"/>
    <s v="Regular"/>
    <n v="-20.16"/>
    <n v="15.36"/>
    <n v="20.27"/>
    <x v="505"/>
    <s v="Mid Glamorgan"/>
    <s v="Small Business"/>
    <s v="Office Supplies"/>
    <s v="Binders and Binder Accessories"/>
    <s v="Small Box"/>
    <d v="2017-08-15T00:00:00"/>
    <b v="0"/>
  </r>
  <r>
    <x v="3241"/>
    <s v="N"/>
    <d v="2017-08-13T00:00:00"/>
    <s v="Medium"/>
    <n v="50"/>
    <x v="3211"/>
    <n v="7.0000000000000007E-2"/>
    <s v="Regular"/>
    <n v="-38.1"/>
    <n v="16.18"/>
    <n v="16.989999999999998"/>
    <x v="99"/>
    <s v="Mid Glamorgan"/>
    <s v="Home Office"/>
    <s v="Office Supplies"/>
    <s v="Binders and Binder Accessories"/>
    <s v="Small Box"/>
    <d v="2017-08-14T00:00:00"/>
    <b v="0"/>
  </r>
  <r>
    <x v="3242"/>
    <s v="N"/>
    <d v="2017-08-13T00:00:00"/>
    <s v="Medium"/>
    <n v="9"/>
    <x v="3212"/>
    <n v="0.05"/>
    <s v="Regular"/>
    <n v="9.56"/>
    <n v="17.579999999999998"/>
    <n v="14.7"/>
    <x v="370"/>
    <s v="West Glamorgan"/>
    <s v="Corporate"/>
    <s v="Office Supplies"/>
    <s v="Pens &amp; Art Supplies"/>
    <s v="Wrap Bag"/>
    <d v="2017-08-15T00:00:00"/>
    <b v="1"/>
  </r>
  <r>
    <x v="3243"/>
    <s v="N"/>
    <d v="2017-08-14T00:00:00"/>
    <s v="Medium"/>
    <n v="17"/>
    <x v="3213"/>
    <n v="0.02"/>
    <s v="Regular"/>
    <n v="-22.95"/>
    <n v="23.5"/>
    <n v="21.19"/>
    <x v="509"/>
    <s v="Mid Glamorgan"/>
    <s v="Corporate"/>
    <s v="Office Supplies"/>
    <s v="Binders and Binder Accessories"/>
    <s v="Small Box"/>
    <d v="2017-08-16T00:00:00"/>
    <b v="0"/>
  </r>
  <r>
    <x v="3244"/>
    <s v="N"/>
    <d v="2017-08-14T00:00:00"/>
    <s v="Medium"/>
    <n v="50"/>
    <x v="3214"/>
    <n v="0.09"/>
    <s v="Regular"/>
    <n v="-156.16"/>
    <n v="17.77"/>
    <n v="19.920000000000002"/>
    <x v="509"/>
    <s v="Mid Glamorgan"/>
    <s v="Corporate"/>
    <s v="Furniture"/>
    <s v="Office Furnishings"/>
    <s v="Medium Box"/>
    <d v="2017-08-16T00:00:00"/>
    <b v="0"/>
  </r>
  <r>
    <x v="3245"/>
    <s v="N"/>
    <d v="2017-08-14T00:00:00"/>
    <s v="Medium"/>
    <n v="38"/>
    <x v="3215"/>
    <n v="0.03"/>
    <s v="Regular"/>
    <n v="-182.73"/>
    <n v="17.399999999999999"/>
    <n v="21.78"/>
    <x v="421"/>
    <s v="West Glamorgan"/>
    <s v="Small Business"/>
    <s v="Office Supplies"/>
    <s v="Binders and Binder Accessories"/>
    <s v="Small Box"/>
    <d v="2017-08-17T00:00:00"/>
    <b v="0"/>
  </r>
  <r>
    <x v="3246"/>
    <s v="N"/>
    <d v="2017-08-15T00:00:00"/>
    <s v="Not Specified"/>
    <n v="20"/>
    <x v="3216"/>
    <n v="0.1"/>
    <s v="Regular"/>
    <n v="-38.6"/>
    <n v="18.48"/>
    <n v="19.739999999999998"/>
    <x v="43"/>
    <s v="Mid Glamorgan"/>
    <s v="Small Business"/>
    <s v="Office Supplies"/>
    <s v="Paper"/>
    <s v="Small Box"/>
    <d v="2017-08-17T00:00:00"/>
    <b v="0"/>
  </r>
  <r>
    <x v="3247"/>
    <s v="N"/>
    <d v="2017-08-15T00:00:00"/>
    <s v="Low"/>
    <n v="17"/>
    <x v="3217"/>
    <n v="0.09"/>
    <s v="Regular"/>
    <n v="-89.36"/>
    <n v="61.43"/>
    <n v="33.99"/>
    <x v="15"/>
    <s v="West Glamorgan"/>
    <s v="Consumer"/>
    <s v="Office Supplies"/>
    <s v="Appliances"/>
    <s v="Small Box"/>
    <d v="2017-08-19T00:00:00"/>
    <b v="0"/>
  </r>
  <r>
    <x v="3248"/>
    <s v="N"/>
    <d v="2017-08-16T00:00:00"/>
    <s v="Critical"/>
    <n v="19"/>
    <x v="3218"/>
    <n v="7.0000000000000007E-2"/>
    <s v="Regular"/>
    <n v="-13.56"/>
    <n v="22.89"/>
    <n v="18.5"/>
    <x v="5"/>
    <s v="Mid Glamorgan"/>
    <s v="Corporate"/>
    <s v="Office Supplies"/>
    <s v="Appliances"/>
    <s v="Small Box"/>
    <d v="2017-08-17T00:00:00"/>
    <b v="0"/>
  </r>
  <r>
    <x v="3249"/>
    <s v="N"/>
    <d v="2017-08-16T00:00:00"/>
    <s v="High"/>
    <n v="47"/>
    <x v="3219"/>
    <n v="0.03"/>
    <s v="Regular"/>
    <n v="-114.44"/>
    <n v="17.28"/>
    <n v="19.66"/>
    <x v="233"/>
    <s v="South Glamorgan"/>
    <s v="Consumer"/>
    <s v="Office Supplies"/>
    <s v="Paper"/>
    <s v="Small Box"/>
    <d v="2017-08-17T00:00:00"/>
    <b v="0"/>
  </r>
  <r>
    <x v="3250"/>
    <s v="N"/>
    <d v="2017-08-16T00:00:00"/>
    <s v="High"/>
    <n v="20"/>
    <x v="3220"/>
    <n v="0.06"/>
    <s v="Delivery Van"/>
    <n v="-92.65"/>
    <n v="308.18"/>
    <n v="68.12"/>
    <x v="233"/>
    <s v="South Glamorgan"/>
    <s v="Consumer"/>
    <s v="Furniture"/>
    <s v="Tables"/>
    <s v="Jumbo Box"/>
    <d v="2017-08-17T00:00:00"/>
    <b v="0"/>
  </r>
  <r>
    <x v="3251"/>
    <s v="N"/>
    <d v="2017-08-17T00:00:00"/>
    <s v="Low"/>
    <n v="39"/>
    <x v="3221"/>
    <n v="0"/>
    <s v="Regular"/>
    <n v="41.44"/>
    <n v="17.079999999999998"/>
    <n v="16.03"/>
    <x v="519"/>
    <s v="Mid Glamorgan"/>
    <s v="Home Office"/>
    <s v="Furniture"/>
    <s v="Office Furnishings"/>
    <s v="Wrap Bag"/>
    <d v="2017-08-19T00:00:00"/>
    <b v="1"/>
  </r>
  <r>
    <x v="3252"/>
    <s v="N"/>
    <d v="2017-08-17T00:00:00"/>
    <s v="Low"/>
    <n v="2"/>
    <x v="3222"/>
    <n v="7.0000000000000007E-2"/>
    <s v="Regular"/>
    <n v="-50.38"/>
    <n v="67.98"/>
    <n v="27.88"/>
    <x v="519"/>
    <s v="Mid Glamorgan"/>
    <s v="Home Office"/>
    <s v="Office Supplies"/>
    <s v="Paper"/>
    <s v="Small Box"/>
    <d v="2017-08-22T00:00:00"/>
    <b v="0"/>
  </r>
  <r>
    <x v="3253"/>
    <s v="N"/>
    <d v="2017-08-18T00:00:00"/>
    <s v="Low"/>
    <n v="35"/>
    <x v="3223"/>
    <n v="0.03"/>
    <s v="Delivery Van"/>
    <n v="96.97"/>
    <n v="191.29"/>
    <n v="43.21"/>
    <x v="200"/>
    <s v="Mid Glamorgan"/>
    <s v="Consumer"/>
    <s v="Furniture"/>
    <s v="Tables"/>
    <s v="Jumbo Box"/>
    <d v="2017-08-23T00:00:00"/>
    <b v="1"/>
  </r>
  <r>
    <x v="3254"/>
    <s v="N"/>
    <d v="2017-08-18T00:00:00"/>
    <s v="High"/>
    <n v="46"/>
    <x v="3224"/>
    <n v="7.0000000000000007E-2"/>
    <s v="Regular"/>
    <n v="220.51"/>
    <n v="51.98"/>
    <n v="23.2"/>
    <x v="0"/>
    <s v="West Glamorgan"/>
    <s v="Consumer"/>
    <s v="Furniture"/>
    <s v="Office Furnishings"/>
    <s v="Wrap Bag"/>
    <d v="2017-08-19T00:00:00"/>
    <b v="1"/>
  </r>
  <r>
    <x v="3255"/>
    <s v="N"/>
    <d v="2017-08-19T00:00:00"/>
    <s v="Critical"/>
    <n v="42"/>
    <x v="3225"/>
    <n v="0.08"/>
    <s v="Regular"/>
    <n v="290.56"/>
    <n v="54.76"/>
    <n v="20.22"/>
    <x v="68"/>
    <s v="Mid Glamorgan"/>
    <s v="Consumer"/>
    <s v="Office Supplies"/>
    <s v="Storage &amp; Organization"/>
    <s v="Small Box"/>
    <d v="2017-08-20T00:00:00"/>
    <b v="1"/>
  </r>
  <r>
    <x v="3256"/>
    <s v="N"/>
    <d v="2017-08-19T00:00:00"/>
    <s v="Critical"/>
    <n v="12"/>
    <x v="3226"/>
    <n v="0.04"/>
    <s v="Regular"/>
    <n v="-1.43"/>
    <n v="21.78"/>
    <n v="19.760000000000002"/>
    <x v="68"/>
    <s v="Mid Glamorgan"/>
    <s v="Consumer"/>
    <s v="Office Supplies"/>
    <s v="Envelopes"/>
    <s v="Small Box"/>
    <d v="2017-08-22T00:00:00"/>
    <b v="0"/>
  </r>
  <r>
    <x v="3257"/>
    <s v="N"/>
    <d v="2017-08-19T00:00:00"/>
    <s v="Critical"/>
    <n v="4"/>
    <x v="3227"/>
    <n v="0"/>
    <s v="Regular"/>
    <n v="-11.92"/>
    <n v="21.48"/>
    <n v="21.29"/>
    <x v="68"/>
    <s v="Mid Glamorgan"/>
    <s v="Consumer"/>
    <s v="Furniture"/>
    <s v="Office Furnishings"/>
    <s v="Small Pack"/>
    <d v="2017-08-20T00:00:00"/>
    <b v="0"/>
  </r>
  <r>
    <x v="3258"/>
    <s v="N"/>
    <d v="2017-08-19T00:00:00"/>
    <s v="Critical"/>
    <n v="39"/>
    <x v="3228"/>
    <n v="0.05"/>
    <s v="Regular"/>
    <n v="789.89"/>
    <n v="122.99"/>
    <n v="22.99"/>
    <x v="68"/>
    <s v="Mid Glamorgan"/>
    <s v="Consumer"/>
    <s v="Technology"/>
    <s v="Telephones and Communication"/>
    <s v="Small Box"/>
    <d v="2017-08-21T00:00:00"/>
    <b v="1"/>
  </r>
  <r>
    <x v="3259"/>
    <s v="N"/>
    <d v="2017-08-19T00:00:00"/>
    <s v="Medium"/>
    <n v="46"/>
    <x v="3229"/>
    <n v="0.04"/>
    <s v="Regular"/>
    <n v="105.62"/>
    <n v="24.95"/>
    <n v="18.98"/>
    <x v="323"/>
    <s v="Dyfed"/>
    <s v="Corporate"/>
    <s v="Office Supplies"/>
    <s v="Binders and Binder Accessories"/>
    <s v="Small Box"/>
    <d v="2017-08-21T00:00:00"/>
    <b v="1"/>
  </r>
  <r>
    <x v="3260"/>
    <s v="N"/>
    <d v="2017-08-20T00:00:00"/>
    <s v="Critical"/>
    <n v="25"/>
    <x v="3230"/>
    <n v="7.0000000000000007E-2"/>
    <s v="Regular"/>
    <n v="264.87"/>
    <n v="47.41"/>
    <n v="15.99"/>
    <x v="559"/>
    <s v="Dyfed"/>
    <s v="Small Business"/>
    <s v="Technology"/>
    <s v="Computer Peripherals"/>
    <s v="Small Pack"/>
    <d v="2017-08-20T00:00:00"/>
    <b v="1"/>
  </r>
  <r>
    <x v="3261"/>
    <s v="N"/>
    <d v="2017-08-20T00:00:00"/>
    <s v="Critical"/>
    <n v="10"/>
    <x v="3231"/>
    <n v="0.06"/>
    <s v="Express"/>
    <n v="-119.11"/>
    <n v="137.99"/>
    <n v="19.989999999999998"/>
    <x v="559"/>
    <s v="Dyfed"/>
    <s v="Small Business"/>
    <s v="Technology"/>
    <s v="Telephones and Communication"/>
    <s v="Small Box"/>
    <d v="2017-08-22T00:00:00"/>
    <b v="0"/>
  </r>
  <r>
    <x v="3262"/>
    <s v="N"/>
    <d v="2017-08-21T00:00:00"/>
    <s v="Not Specified"/>
    <n v="49"/>
    <x v="3232"/>
    <n v="0.06"/>
    <s v="Regular"/>
    <n v="-202.62"/>
    <n v="16.28"/>
    <n v="20.72"/>
    <x v="236"/>
    <s v="Dyfed"/>
    <s v="Corporate"/>
    <s v="Office Supplies"/>
    <s v="Paper"/>
    <s v="Small Box"/>
    <d v="2017-08-21T00:00:00"/>
    <b v="0"/>
  </r>
  <r>
    <x v="3263"/>
    <s v="N"/>
    <d v="2017-08-21T00:00:00"/>
    <s v="Not Specified"/>
    <n v="23"/>
    <x v="3233"/>
    <n v="7.0000000000000007E-2"/>
    <s v="Regular"/>
    <n v="-0.2"/>
    <n v="17.850000000000001"/>
    <n v="16.27"/>
    <x v="236"/>
    <s v="Dyfed"/>
    <s v="Corporate"/>
    <s v="Office Supplies"/>
    <s v="Pens &amp; Art Supplies"/>
    <s v="Wrap Bag"/>
    <d v="2017-08-22T00:00:00"/>
    <b v="0"/>
  </r>
  <r>
    <x v="3264"/>
    <s v="N"/>
    <d v="2017-08-21T00:00:00"/>
    <s v="High"/>
    <n v="19"/>
    <x v="3234"/>
    <n v="7.0000000000000007E-2"/>
    <s v="Regular"/>
    <n v="-73.95"/>
    <n v="17.98"/>
    <n v="21.5"/>
    <x v="431"/>
    <s v="Dyfed"/>
    <s v="Corporate"/>
    <s v="Office Supplies"/>
    <s v="Paper"/>
    <s v="Small Box"/>
    <d v="2017-08-22T00:00:00"/>
    <b v="0"/>
  </r>
  <r>
    <x v="3265"/>
    <s v="N"/>
    <d v="2017-08-21T00:00:00"/>
    <s v="High"/>
    <n v="46"/>
    <x v="3235"/>
    <n v="0.03"/>
    <s v="Express"/>
    <n v="756.78"/>
    <n v="77.989999999999995"/>
    <n v="19.920000000000002"/>
    <x v="431"/>
    <s v="Dyfed"/>
    <s v="Corporate"/>
    <s v="Technology"/>
    <s v="Telephones and Communication"/>
    <s v="Small Box"/>
    <d v="2017-08-22T00:00:00"/>
    <b v="1"/>
  </r>
  <r>
    <x v="3266"/>
    <s v="N"/>
    <d v="2017-08-21T00:00:00"/>
    <s v="High"/>
    <n v="30"/>
    <x v="3236"/>
    <n v="7.0000000000000007E-2"/>
    <s v="Express"/>
    <n v="-89.91"/>
    <n v="15.98"/>
    <n v="19.260000000000002"/>
    <x v="431"/>
    <s v="Dyfed"/>
    <s v="Corporate"/>
    <s v="Office Supplies"/>
    <s v="Binders and Binder Accessories"/>
    <s v="Small Box"/>
    <d v="2017-08-23T00:00:00"/>
    <b v="0"/>
  </r>
  <r>
    <x v="3267"/>
    <s v="N"/>
    <d v="2017-08-22T00:00:00"/>
    <s v="Low"/>
    <n v="7"/>
    <x v="3237"/>
    <n v="0.09"/>
    <s v="Regular"/>
    <n v="25.43"/>
    <n v="67.48"/>
    <n v="28.3"/>
    <x v="69"/>
    <s v="Dyfed"/>
    <s v="Home Office"/>
    <s v="Office Supplies"/>
    <s v="Paper"/>
    <s v="Small Box"/>
    <d v="2017-08-26T00:00:00"/>
    <b v="1"/>
  </r>
  <r>
    <x v="3268"/>
    <s v="N"/>
    <d v="2017-08-22T00:00:00"/>
    <s v="Medium"/>
    <n v="46"/>
    <x v="3238"/>
    <n v="0.05"/>
    <s v="Regular"/>
    <n v="14.74"/>
    <n v="14.88"/>
    <n v="15.01"/>
    <x v="160"/>
    <s v="Dyfed"/>
    <s v="Home Office"/>
    <s v="Office Supplies"/>
    <s v="Pens &amp; Art Supplies"/>
    <s v="Wrap Bag"/>
    <d v="2017-08-23T00:00:00"/>
    <b v="1"/>
  </r>
  <r>
    <x v="3269"/>
    <s v="N"/>
    <d v="2017-08-22T00:00:00"/>
    <s v="Critical"/>
    <n v="42"/>
    <x v="3239"/>
    <n v="0.05"/>
    <s v="Regular"/>
    <n v="374.48"/>
    <n v="77.989999999999995"/>
    <n v="22.99"/>
    <x v="334"/>
    <s v="Mid Glamorgan"/>
    <s v="Corporate"/>
    <s v="Technology"/>
    <s v="Telephones and Communication"/>
    <s v="Small Box"/>
    <d v="2017-08-24T00:00:00"/>
    <b v="1"/>
  </r>
  <r>
    <x v="3270"/>
    <s v="N"/>
    <d v="2017-08-25T00:00:00"/>
    <s v="Critical"/>
    <n v="21"/>
    <x v="3240"/>
    <n v="0.06"/>
    <s v="Regular"/>
    <n v="641.42999999999995"/>
    <n v="217.99"/>
    <n v="19.260000000000002"/>
    <x v="234"/>
    <s v="Mid Glamorgan"/>
    <s v="Corporate"/>
    <s v="Technology"/>
    <s v="Telephones and Communication"/>
    <s v="Small Box"/>
    <d v="2017-08-27T00:00:00"/>
    <b v="1"/>
  </r>
  <r>
    <x v="3271"/>
    <s v="N"/>
    <d v="2017-08-25T00:00:00"/>
    <s v="High"/>
    <n v="9"/>
    <x v="3241"/>
    <n v="0.08"/>
    <s v="Regular"/>
    <n v="-359.92"/>
    <n v="122.98"/>
    <n v="49"/>
    <x v="330"/>
    <s v="Mid Glamorgan"/>
    <s v="Corporate"/>
    <s v="Office Supplies"/>
    <s v="Storage &amp; Organization"/>
    <s v="Large Box"/>
    <d v="2017-08-27T00:00:00"/>
    <b v="0"/>
  </r>
  <r>
    <x v="3272"/>
    <s v="N"/>
    <d v="2017-08-26T00:00:00"/>
    <s v="High"/>
    <n v="4"/>
    <x v="3242"/>
    <n v="0.02"/>
    <s v="Regular"/>
    <n v="9.1199999999999992"/>
    <n v="27.57"/>
    <n v="15.39"/>
    <x v="86"/>
    <s v="Dyfed"/>
    <s v="Small Business"/>
    <s v="Office Supplies"/>
    <s v="Envelopes"/>
    <s v="Small Box"/>
    <d v="2017-08-27T00:00:00"/>
    <b v="1"/>
  </r>
  <r>
    <x v="3273"/>
    <s v="N"/>
    <d v="2017-08-27T00:00:00"/>
    <s v="Not Specified"/>
    <n v="27"/>
    <x v="3243"/>
    <n v="0.08"/>
    <s v="Delivery Van"/>
    <n v="-508.92"/>
    <n v="142.97999999999999"/>
    <n v="44"/>
    <x v="392"/>
    <s v="South Glamorgan"/>
    <s v="Consumer"/>
    <s v="Furniture"/>
    <s v="Chairs &amp; Chairmats"/>
    <s v="Jumbo Drum"/>
    <d v="2017-08-29T00:00:00"/>
    <b v="0"/>
  </r>
  <r>
    <x v="3274"/>
    <s v="N"/>
    <d v="2017-08-27T00:00:00"/>
    <s v="High"/>
    <n v="42"/>
    <x v="3244"/>
    <n v="0.02"/>
    <s v="Express"/>
    <n v="235.7"/>
    <n v="59.98"/>
    <n v="17.61"/>
    <x v="391"/>
    <s v="West Glamorgan"/>
    <s v="Corporate"/>
    <s v="Technology"/>
    <s v="Computer Peripherals"/>
    <s v="Small Pack"/>
    <d v="2017-08-27T00:00:00"/>
    <b v="1"/>
  </r>
  <r>
    <x v="3275"/>
    <s v="N"/>
    <d v="2017-08-27T00:00:00"/>
    <s v="Low"/>
    <n v="24"/>
    <x v="3245"/>
    <n v="0.01"/>
    <s v="Regular"/>
    <n v="226.58"/>
    <n v="77.989999999999995"/>
    <n v="19.260000000000002"/>
    <x v="247"/>
    <s v="South Glamorgan"/>
    <s v="Corporate"/>
    <s v="Technology"/>
    <s v="Telephones and Communication"/>
    <s v="Small Box"/>
    <d v="2017-08-29T00:00:00"/>
    <b v="1"/>
  </r>
  <r>
    <x v="3276"/>
    <s v="N"/>
    <d v="2017-08-28T00:00:00"/>
    <s v="Critical"/>
    <n v="15"/>
    <x v="3246"/>
    <n v="0.09"/>
    <s v="Express"/>
    <n v="-60.27"/>
    <n v="18.48"/>
    <n v="22.19"/>
    <x v="43"/>
    <s v="Mid Glamorgan"/>
    <s v="Small Business"/>
    <s v="Office Supplies"/>
    <s v="Paper"/>
    <s v="Small Box"/>
    <d v="2017-08-31T00:00:00"/>
    <b v="0"/>
  </r>
  <r>
    <x v="3277"/>
    <s v="N"/>
    <d v="2017-08-28T00:00:00"/>
    <s v="Critical"/>
    <n v="3"/>
    <x v="3247"/>
    <n v="0.1"/>
    <s v="Regular"/>
    <n v="-9.2899999999999991"/>
    <n v="16.54"/>
    <n v="19.829999999999998"/>
    <x v="460"/>
    <s v="West Glamorgan"/>
    <s v="Consumer"/>
    <s v="Office Supplies"/>
    <s v="Binders and Binder Accessories"/>
    <s v="Small Box"/>
    <d v="2017-08-30T00:00:00"/>
    <b v="0"/>
  </r>
  <r>
    <x v="3278"/>
    <s v="N"/>
    <d v="2017-08-28T00:00:00"/>
    <s v="Critical"/>
    <n v="39"/>
    <x v="3248"/>
    <n v="0.01"/>
    <s v="Regular"/>
    <n v="-86.89"/>
    <n v="15.28"/>
    <n v="17.97"/>
    <x v="460"/>
    <s v="West Glamorgan"/>
    <s v="Consumer"/>
    <s v="Office Supplies"/>
    <s v="Pens &amp; Art Supplies"/>
    <s v="Wrap Bag"/>
    <d v="2017-08-30T00:00:00"/>
    <b v="0"/>
  </r>
  <r>
    <x v="3279"/>
    <s v="N"/>
    <d v="2017-08-29T00:00:00"/>
    <s v="Critical"/>
    <n v="17"/>
    <x v="3249"/>
    <n v="0.1"/>
    <s v="Regular"/>
    <n v="60.03"/>
    <n v="42.98"/>
    <n v="25.63"/>
    <x v="308"/>
    <s v="Mid Glamorgan"/>
    <s v="Consumer"/>
    <s v="Office Supplies"/>
    <s v="Binders and Binder Accessories"/>
    <s v="Small Box"/>
    <d v="2017-08-30T00:00:00"/>
    <b v="1"/>
  </r>
  <r>
    <x v="3280"/>
    <s v="N"/>
    <d v="2017-08-29T00:00:00"/>
    <s v="High"/>
    <n v="27"/>
    <x v="3250"/>
    <n v="0.09"/>
    <s v="Regular"/>
    <n v="499.66"/>
    <n v="66.959999999999994"/>
    <n v="24.75"/>
    <x v="290"/>
    <s v="Mid Glamorgan"/>
    <s v="Corporate"/>
    <s v="Office Supplies"/>
    <s v="Paper"/>
    <s v="Small Box"/>
    <d v="2017-08-30T00:00:00"/>
    <b v="1"/>
  </r>
  <r>
    <x v="3281"/>
    <s v="N"/>
    <d v="2017-08-31T00:00:00"/>
    <s v="Not Specified"/>
    <n v="28"/>
    <x v="3251"/>
    <n v="0"/>
    <s v="Regular"/>
    <n v="374.26"/>
    <n v="43.78"/>
    <n v="15.99"/>
    <x v="416"/>
    <s v="Mid Glamorgan"/>
    <s v="Corporate"/>
    <s v="Technology"/>
    <s v="Computer Peripherals"/>
    <s v="Small Pack"/>
    <d v="2017-09-02T00:00:00"/>
    <b v="1"/>
  </r>
  <r>
    <x v="3282"/>
    <s v="N"/>
    <d v="2017-08-31T00:00:00"/>
    <s v="High"/>
    <n v="46"/>
    <x v="3252"/>
    <n v="0.09"/>
    <s v="Regular"/>
    <n v="-94.15"/>
    <n v="38.31"/>
    <n v="19.89"/>
    <x v="425"/>
    <s v="South Glamorgan"/>
    <s v="Small Business"/>
    <s v="Technology"/>
    <s v="Computer Peripherals"/>
    <s v="Small Box"/>
    <d v="2017-08-31T00:00:00"/>
    <b v="0"/>
  </r>
  <r>
    <x v="3283"/>
    <s v="N"/>
    <d v="2017-08-31T00:00:00"/>
    <s v="Medium"/>
    <n v="16"/>
    <x v="3253"/>
    <n v="0.04"/>
    <s v="Delivery Van"/>
    <n v="-567.29"/>
    <n v="248.97"/>
    <n v="73.239999999999995"/>
    <x v="29"/>
    <s v="Dyfed"/>
    <s v="Home Office"/>
    <s v="Furniture"/>
    <s v="Tables"/>
    <s v="Jumbo Box"/>
    <d v="2017-09-03T00:00:00"/>
    <b v="0"/>
  </r>
  <r>
    <x v="3284"/>
    <s v="N"/>
    <d v="2017-09-01T00:00:00"/>
    <s v="Not Specified"/>
    <n v="24"/>
    <x v="3254"/>
    <n v="0.02"/>
    <s v="Regular"/>
    <n v="-36.65"/>
    <n v="16.77"/>
    <n v="16.39"/>
    <x v="2"/>
    <s v="West Glamorgan"/>
    <s v="Corporate"/>
    <s v="Technology"/>
    <s v="Computer Peripherals"/>
    <s v="Small Pack"/>
    <d v="2017-09-02T00:00:00"/>
    <b v="0"/>
  </r>
  <r>
    <x v="3285"/>
    <s v="N"/>
    <d v="2017-09-01T00:00:00"/>
    <s v="Not Specified"/>
    <n v="45"/>
    <x v="3255"/>
    <n v="0.1"/>
    <s v="Regular"/>
    <n v="33.79"/>
    <n v="22.98"/>
    <n v="17.37"/>
    <x v="2"/>
    <s v="West Glamorgan"/>
    <s v="Corporate"/>
    <s v="Office Supplies"/>
    <s v="Scissors, Rulers and Trimmers"/>
    <s v="Small Pack"/>
    <d v="2017-09-01T00:00:00"/>
    <b v="1"/>
  </r>
  <r>
    <x v="3286"/>
    <s v="N"/>
    <d v="2017-09-01T00:00:00"/>
    <s v="Critical"/>
    <n v="3"/>
    <x v="3256"/>
    <n v="0.02"/>
    <s v="Regular"/>
    <n v="-6.29"/>
    <n v="23.58"/>
    <n v="19.72"/>
    <x v="560"/>
    <s v="Mid Glamorgan"/>
    <s v="Home Office"/>
    <s v="Office Supplies"/>
    <s v="Envelopes"/>
    <s v="Small Box"/>
    <d v="2017-09-02T00:00:00"/>
    <b v="0"/>
  </r>
  <r>
    <x v="3287"/>
    <s v="N"/>
    <d v="2017-09-01T00:00:00"/>
    <s v="Critical"/>
    <n v="16"/>
    <x v="3257"/>
    <n v="0"/>
    <s v="Regular"/>
    <n v="129.58000000000001"/>
    <n v="42.98"/>
    <n v="22.74"/>
    <x v="560"/>
    <s v="Mid Glamorgan"/>
    <s v="Home Office"/>
    <s v="Office Supplies"/>
    <s v="Paper"/>
    <s v="Small Box"/>
    <d v="2017-09-03T00:00:00"/>
    <b v="1"/>
  </r>
  <r>
    <x v="3288"/>
    <s v="N"/>
    <d v="2017-09-01T00:00:00"/>
    <s v="Critical"/>
    <n v="36"/>
    <x v="3258"/>
    <n v="0.06"/>
    <s v="Regular"/>
    <n v="374.86"/>
    <n v="152.85"/>
    <n v="33.99"/>
    <x v="342"/>
    <s v="Dyfed"/>
    <s v="Consumer"/>
    <s v="Office Supplies"/>
    <s v="Storage &amp; Organization"/>
    <s v="Small Box"/>
    <d v="2017-09-02T00:00:00"/>
    <b v="1"/>
  </r>
  <r>
    <x v="3289"/>
    <s v="N"/>
    <d v="2017-09-01T00:00:00"/>
    <s v="High"/>
    <n v="34"/>
    <x v="3259"/>
    <n v="7.0000000000000007E-2"/>
    <s v="Express"/>
    <n v="698.18"/>
    <n v="127.99"/>
    <n v="16.5"/>
    <x v="55"/>
    <s v="West Glamorgan"/>
    <s v="Corporate"/>
    <s v="Technology"/>
    <s v="Telephones and Communication"/>
    <s v="Small Box"/>
    <d v="2017-09-01T00:00:00"/>
    <b v="1"/>
  </r>
  <r>
    <x v="3290"/>
    <s v="N"/>
    <d v="2017-09-02T00:00:00"/>
    <s v="Not Specified"/>
    <n v="25"/>
    <x v="3260"/>
    <n v="0.02"/>
    <s v="Regular"/>
    <n v="745.31"/>
    <n v="102.48"/>
    <n v="33.99"/>
    <x v="515"/>
    <s v="Mid Glamorgan"/>
    <s v="Home Office"/>
    <s v="Office Supplies"/>
    <s v="Envelopes"/>
    <s v="Small Box"/>
    <d v="2017-09-04T00:00:00"/>
    <b v="1"/>
  </r>
  <r>
    <x v="3291"/>
    <s v="N"/>
    <d v="2017-09-02T00:00:00"/>
    <s v="High"/>
    <n v="29"/>
    <x v="3261"/>
    <n v="0.01"/>
    <s v="Regular"/>
    <n v="6.3"/>
    <n v="39.479999999999997"/>
    <n v="18"/>
    <x v="160"/>
    <s v="Dyfed"/>
    <s v="Home Office"/>
    <s v="Technology"/>
    <s v="Computer Peripherals"/>
    <s v="Small Box"/>
    <d v="2017-09-03T00:00:00"/>
    <b v="1"/>
  </r>
  <r>
    <x v="3292"/>
    <s v="N"/>
    <d v="2017-09-03T00:00:00"/>
    <s v="Low"/>
    <n v="20"/>
    <x v="3262"/>
    <n v="7.0000000000000007E-2"/>
    <s v="Delivery Van"/>
    <n v="-495.06"/>
    <n v="136.49"/>
    <n v="65.94"/>
    <x v="132"/>
    <s v="Dyfed"/>
    <s v="Consumer"/>
    <s v="Furniture"/>
    <s v="Tables"/>
    <s v="Jumbo Box"/>
    <d v="2017-09-08T00:00:00"/>
    <b v="0"/>
  </r>
  <r>
    <x v="3293"/>
    <s v="N"/>
    <d v="2017-09-03T00:00:00"/>
    <s v="Low"/>
    <n v="38"/>
    <x v="3263"/>
    <n v="0.01"/>
    <s v="Regular"/>
    <n v="358.36"/>
    <n v="39.18"/>
    <n v="22.23"/>
    <x v="110"/>
    <s v="West Glamorgan"/>
    <s v="Corporate"/>
    <s v="Office Supplies"/>
    <s v="Envelopes"/>
    <s v="Small Box"/>
    <d v="2017-09-08T00:00:00"/>
    <b v="1"/>
  </r>
  <r>
    <x v="3294"/>
    <s v="N"/>
    <d v="2017-09-04T00:00:00"/>
    <s v="Not Specified"/>
    <n v="15"/>
    <x v="3264"/>
    <n v="0.04"/>
    <s v="Express"/>
    <n v="98.21"/>
    <n v="52.98"/>
    <n v="19.329999999999998"/>
    <x v="393"/>
    <s v="Mid Glamorgan"/>
    <s v="Home Office"/>
    <s v="Office Supplies"/>
    <s v="Appliances"/>
    <s v="Small Box"/>
    <d v="2017-09-06T00:00:00"/>
    <b v="1"/>
  </r>
  <r>
    <x v="3295"/>
    <s v="N"/>
    <d v="2017-09-04T00:00:00"/>
    <s v="High"/>
    <n v="40"/>
    <x v="3265"/>
    <n v="0.05"/>
    <s v="Delivery Van"/>
    <n v="-1604.52"/>
    <n v="60.58"/>
    <n v="68.11"/>
    <x v="545"/>
    <s v="West Glamorgan"/>
    <s v="Corporate"/>
    <s v="Furniture"/>
    <s v="Bookcases"/>
    <s v="Jumbo Box"/>
    <d v="2017-09-05T00:00:00"/>
    <b v="0"/>
  </r>
  <r>
    <x v="3296"/>
    <s v="N"/>
    <d v="2017-09-04T00:00:00"/>
    <s v="Medium"/>
    <n v="4"/>
    <x v="3266"/>
    <n v="0.09"/>
    <s v="Regular"/>
    <n v="-13.94"/>
    <n v="24.53"/>
    <n v="21.17"/>
    <x v="43"/>
    <s v="Mid Glamorgan"/>
    <s v="Small Business"/>
    <s v="Office Supplies"/>
    <s v="Binders and Binder Accessories"/>
    <s v="Small Box"/>
    <d v="2017-09-05T00:00:00"/>
    <b v="0"/>
  </r>
  <r>
    <x v="3297"/>
    <s v="N"/>
    <d v="2017-09-04T00:00:00"/>
    <s v="Medium"/>
    <n v="9"/>
    <x v="3267"/>
    <n v="0.06"/>
    <s v="Regular"/>
    <n v="-58.08"/>
    <n v="31.98"/>
    <n v="18"/>
    <x v="43"/>
    <s v="Mid Glamorgan"/>
    <s v="Small Business"/>
    <s v="Technology"/>
    <s v="Computer Peripherals"/>
    <s v="Small Box"/>
    <d v="2017-09-07T00:00:00"/>
    <b v="0"/>
  </r>
  <r>
    <x v="3298"/>
    <s v="N"/>
    <d v="2017-09-04T00:00:00"/>
    <s v="Medium"/>
    <n v="48"/>
    <x v="3268"/>
    <n v="0.09"/>
    <s v="Express"/>
    <n v="533.51"/>
    <n v="61.34"/>
    <n v="24.25"/>
    <x v="43"/>
    <s v="Mid Glamorgan"/>
    <s v="Small Business"/>
    <s v="Furniture"/>
    <s v="Office Furnishings"/>
    <s v="Large Box"/>
    <d v="2017-09-06T00:00:00"/>
    <b v="1"/>
  </r>
  <r>
    <x v="3299"/>
    <s v="N"/>
    <d v="2017-09-04T00:00:00"/>
    <s v="Not Specified"/>
    <n v="30"/>
    <x v="3269"/>
    <n v="0.1"/>
    <s v="Regular"/>
    <n v="692.81"/>
    <n v="207.99"/>
    <n v="18.2"/>
    <x v="192"/>
    <s v="West Glamorgan"/>
    <s v="Corporate"/>
    <s v="Technology"/>
    <s v="Telephones and Communication"/>
    <s v="Small Box"/>
    <d v="2017-09-07T00:00:00"/>
    <b v="1"/>
  </r>
  <r>
    <x v="3300"/>
    <s v="N"/>
    <d v="2017-09-04T00:00:00"/>
    <s v="Not Specified"/>
    <n v="42"/>
    <x v="3270"/>
    <n v="0.01"/>
    <s v="Regular"/>
    <n v="1227.54"/>
    <n v="137.99"/>
    <n v="22.08"/>
    <x v="192"/>
    <s v="West Glamorgan"/>
    <s v="Corporate"/>
    <s v="Technology"/>
    <s v="Telephones and Communication"/>
    <s v="Small Box"/>
    <d v="2017-09-05T00:00:00"/>
    <b v="1"/>
  </r>
  <r>
    <x v="3301"/>
    <s v="Y"/>
    <d v="2017-09-07T00:00:00"/>
    <s v="Low"/>
    <n v="12"/>
    <x v="3271"/>
    <n v="0.05"/>
    <s v="Delivery Van"/>
    <n v="-345.9"/>
    <n v="107.98"/>
    <n v="72.2"/>
    <x v="259"/>
    <s v="West Glamorgan"/>
    <s v="Corporate"/>
    <s v="Furniture"/>
    <s v="Chairs &amp; Chairmats"/>
    <s v="Jumbo Drum"/>
    <d v="2017-09-11T00:00:00"/>
    <b v="0"/>
  </r>
  <r>
    <x v="3302"/>
    <s v="Y"/>
    <d v="2017-09-07T00:00:00"/>
    <s v="Low"/>
    <n v="11"/>
    <x v="3272"/>
    <n v="0.04"/>
    <s v="Delivery Van"/>
    <n v="-133.87"/>
    <n v="298.85000000000002"/>
    <n v="75.760000000000005"/>
    <x v="259"/>
    <s v="West Glamorgan"/>
    <s v="Corporate"/>
    <s v="Furniture"/>
    <s v="Tables"/>
    <s v="Jumbo Box"/>
    <d v="2017-09-09T00:00:00"/>
    <b v="0"/>
  </r>
  <r>
    <x v="3303"/>
    <s v="N"/>
    <d v="2017-09-08T00:00:00"/>
    <s v="Medium"/>
    <n v="12"/>
    <x v="3273"/>
    <n v="0"/>
    <s v="Regular"/>
    <n v="-38.08"/>
    <n v="18.48"/>
    <n v="21.37"/>
    <x v="317"/>
    <s v="Mid Glamorgan"/>
    <s v="Consumer"/>
    <s v="Office Supplies"/>
    <s v="Paper"/>
    <s v="Small Box"/>
    <d v="2017-09-09T00:00:00"/>
    <b v="0"/>
  </r>
  <r>
    <x v="3304"/>
    <s v="N"/>
    <d v="2017-09-08T00:00:00"/>
    <s v="Medium"/>
    <n v="49"/>
    <x v="3274"/>
    <n v="7.0000000000000007E-2"/>
    <s v="Regular"/>
    <n v="80.22"/>
    <n v="15.75"/>
    <n v="14.5"/>
    <x v="339"/>
    <s v="Mid Glamorgan"/>
    <s v="Corporate"/>
    <s v="Office Supplies"/>
    <s v="Labels"/>
    <s v="Small Box"/>
    <d v="2017-09-09T00:00:00"/>
    <b v="1"/>
  </r>
  <r>
    <x v="3305"/>
    <s v="N"/>
    <d v="2017-09-08T00:00:00"/>
    <s v="Medium"/>
    <n v="20"/>
    <x v="3275"/>
    <n v="0.02"/>
    <s v="Regular"/>
    <n v="-56.59"/>
    <n v="15.98"/>
    <n v="19.260000000000002"/>
    <x v="339"/>
    <s v="Mid Glamorgan"/>
    <s v="Corporate"/>
    <s v="Office Supplies"/>
    <s v="Binders and Binder Accessories"/>
    <s v="Small Box"/>
    <d v="2017-09-10T00:00:00"/>
    <b v="0"/>
  </r>
  <r>
    <x v="3306"/>
    <s v="N"/>
    <d v="2017-09-09T00:00:00"/>
    <s v="Low"/>
    <n v="32"/>
    <x v="3276"/>
    <n v="0.09"/>
    <s v="Regular"/>
    <n v="574.97"/>
    <n v="122.98"/>
    <n v="27.99"/>
    <x v="351"/>
    <s v="Dyfed"/>
    <s v="Corporate"/>
    <s v="Furniture"/>
    <s v="Office Furnishings"/>
    <s v="Medium Box"/>
    <d v="2017-09-11T00:00:00"/>
    <b v="1"/>
  </r>
  <r>
    <x v="3307"/>
    <s v="N"/>
    <d v="2017-09-09T00:00:00"/>
    <s v="Low"/>
    <n v="27"/>
    <x v="3277"/>
    <n v="7.0000000000000007E-2"/>
    <s v="Regular"/>
    <n v="-114.26"/>
    <n v="14.18"/>
    <n v="19"/>
    <x v="351"/>
    <s v="Dyfed"/>
    <s v="Corporate"/>
    <s v="Office Supplies"/>
    <s v="Scissors, Rulers and Trimmers"/>
    <s v="Wrap Bag"/>
    <d v="2017-09-11T00:00:00"/>
    <b v="0"/>
  </r>
  <r>
    <x v="3308"/>
    <s v="N"/>
    <d v="2017-09-09T00:00:00"/>
    <s v="Low"/>
    <n v="9"/>
    <x v="3278"/>
    <n v="0.02"/>
    <s v="Regular"/>
    <n v="-684.81"/>
    <n v="711.99"/>
    <n v="38.49"/>
    <x v="351"/>
    <s v="Dyfed"/>
    <s v="Corporate"/>
    <s v="Technology"/>
    <s v="Copiers and Fax"/>
    <s v="Large Box"/>
    <d v="2017-09-14T00:00:00"/>
    <b v="0"/>
  </r>
  <r>
    <x v="3309"/>
    <s v="N"/>
    <d v="2017-09-09T00:00:00"/>
    <s v="Low"/>
    <n v="25"/>
    <x v="3279"/>
    <n v="0.04"/>
    <s v="Regular"/>
    <n v="429.54"/>
    <n v="122.99"/>
    <n v="22.99"/>
    <x v="351"/>
    <s v="Dyfed"/>
    <s v="Corporate"/>
    <s v="Technology"/>
    <s v="Telephones and Communication"/>
    <s v="Small Box"/>
    <d v="2017-09-13T00:00:00"/>
    <b v="1"/>
  </r>
  <r>
    <x v="3310"/>
    <s v="N"/>
    <d v="2017-09-10T00:00:00"/>
    <s v="Not Specified"/>
    <n v="34"/>
    <x v="3280"/>
    <n v="7.0000000000000007E-2"/>
    <s v="Regular"/>
    <n v="-124.23"/>
    <n v="15.58"/>
    <n v="19.47"/>
    <x v="257"/>
    <s v="West Glamorgan"/>
    <s v="Home Office"/>
    <s v="Office Supplies"/>
    <s v="Binders and Binder Accessories"/>
    <s v="Small Box"/>
    <d v="2017-09-10T00:00:00"/>
    <b v="0"/>
  </r>
  <r>
    <x v="3311"/>
    <s v="N"/>
    <d v="2017-09-10T00:00:00"/>
    <s v="Critical"/>
    <n v="7"/>
    <x v="3281"/>
    <n v="0"/>
    <s v="Regular"/>
    <n v="15.46"/>
    <n v="46.54"/>
    <n v="28.72"/>
    <x v="514"/>
    <s v="Dyfed"/>
    <s v="Corporate"/>
    <s v="Office Supplies"/>
    <s v="Binders and Binder Accessories"/>
    <s v="Small Box"/>
    <d v="2017-09-11T00:00:00"/>
    <b v="1"/>
  </r>
  <r>
    <x v="3312"/>
    <s v="N"/>
    <d v="2017-09-10T00:00:00"/>
    <s v="Critical"/>
    <n v="10"/>
    <x v="3282"/>
    <n v="0.01"/>
    <s v="Delivery Van"/>
    <n v="974.45"/>
    <n v="512.98"/>
    <n v="42.14"/>
    <x v="514"/>
    <s v="Mid Glamorgan"/>
    <s v="Corporate"/>
    <s v="Technology"/>
    <s v="Office Machines"/>
    <s v="Jumbo Drum"/>
    <d v="2017-09-11T00:00:00"/>
    <b v="1"/>
  </r>
  <r>
    <x v="3313"/>
    <s v="N"/>
    <d v="2017-09-11T00:00:00"/>
    <s v="Low"/>
    <n v="45"/>
    <x v="3283"/>
    <n v="0.09"/>
    <s v="Regular"/>
    <n v="-136.04"/>
    <n v="18.48"/>
    <n v="20.74"/>
    <x v="190"/>
    <s v="Mid Glamorgan"/>
    <s v="Corporate"/>
    <s v="Office Supplies"/>
    <s v="Paper"/>
    <s v="Small Box"/>
    <d v="2017-09-16T00:00:00"/>
    <b v="0"/>
  </r>
  <r>
    <x v="3314"/>
    <s v="N"/>
    <d v="2017-09-11T00:00:00"/>
    <s v="Low"/>
    <n v="48"/>
    <x v="3284"/>
    <n v="0.01"/>
    <s v="Regular"/>
    <n v="-245.13"/>
    <n v="26.81"/>
    <n v="27.32"/>
    <x v="190"/>
    <s v="Mid Glamorgan"/>
    <s v="Corporate"/>
    <s v="Office Supplies"/>
    <s v="Appliances"/>
    <s v="Small Box"/>
    <d v="2017-09-18T00:00:00"/>
    <b v="0"/>
  </r>
  <r>
    <x v="3315"/>
    <s v="N"/>
    <d v="2017-09-11T00:00:00"/>
    <s v="Low"/>
    <n v="15"/>
    <x v="3285"/>
    <n v="7.0000000000000007E-2"/>
    <s v="Regular"/>
    <n v="91.73"/>
    <n v="32.24"/>
    <n v="20.67"/>
    <x v="190"/>
    <s v="Mid Glamorgan"/>
    <s v="Corporate"/>
    <s v="Furniture"/>
    <s v="Office Furnishings"/>
    <s v="Small Pack"/>
    <d v="2017-09-18T00:00:00"/>
    <b v="1"/>
  </r>
  <r>
    <x v="3316"/>
    <s v="N"/>
    <d v="2017-09-11T00:00:00"/>
    <s v="Low"/>
    <n v="16"/>
    <x v="3286"/>
    <n v="0.04"/>
    <s v="Regular"/>
    <n v="35.159999999999997"/>
    <n v="25.79"/>
    <n v="22.78"/>
    <x v="271"/>
    <s v="Mid Glamorgan"/>
    <s v="Corporate"/>
    <s v="Furniture"/>
    <s v="Office Furnishings"/>
    <s v="Small Box"/>
    <d v="2017-09-11T00:00:00"/>
    <b v="1"/>
  </r>
  <r>
    <x v="3317"/>
    <s v="N"/>
    <d v="2017-09-11T00:00:00"/>
    <s v="Low"/>
    <n v="3"/>
    <x v="3287"/>
    <n v="0.08"/>
    <s v="Regular"/>
    <n v="-22.11"/>
    <n v="60.91"/>
    <n v="19.809999999999999"/>
    <x v="271"/>
    <s v="Mid Glamorgan"/>
    <s v="Corporate"/>
    <s v="Office Supplies"/>
    <s v="Paper"/>
    <s v="Small Box"/>
    <d v="2017-09-11T00:00:00"/>
    <b v="0"/>
  </r>
  <r>
    <x v="3318"/>
    <s v="N"/>
    <d v="2017-09-11T00:00:00"/>
    <s v="Low"/>
    <n v="35"/>
    <x v="3288"/>
    <n v="0.02"/>
    <s v="Delivery Van"/>
    <n v="2160.81"/>
    <n v="212.98"/>
    <n v="37.76"/>
    <x v="440"/>
    <s v="South Glamorgan"/>
    <s v="Small Business"/>
    <s v="Furniture"/>
    <s v="Chairs &amp; Chairmats"/>
    <s v="Jumbo Drum"/>
    <d v="2017-09-18T00:00:00"/>
    <b v="1"/>
  </r>
  <r>
    <x v="3319"/>
    <s v="Y"/>
    <d v="2017-09-12T00:00:00"/>
    <s v="Not Specified"/>
    <n v="41"/>
    <x v="3289"/>
    <n v="0.06"/>
    <s v="Regular"/>
    <n v="1668.48"/>
    <n v="187.99"/>
    <n v="18.989999999999998"/>
    <x v="245"/>
    <s v="West Glamorgan"/>
    <s v="Small Business"/>
    <s v="Technology"/>
    <s v="Telephones and Communication"/>
    <s v="Small Box"/>
    <d v="2017-09-13T00:00:00"/>
    <b v="1"/>
  </r>
  <r>
    <x v="3320"/>
    <s v="Y"/>
    <d v="2017-09-12T00:00:00"/>
    <s v="Not Specified"/>
    <n v="44"/>
    <x v="3290"/>
    <n v="7.0000000000000007E-2"/>
    <s v="Regular"/>
    <n v="47.1"/>
    <n v="14.61"/>
    <n v="14.5"/>
    <x v="245"/>
    <s v="West Glamorgan"/>
    <s v="Small Business"/>
    <s v="Office Supplies"/>
    <s v="Labels"/>
    <s v="Small Box"/>
    <d v="2017-09-14T00:00:00"/>
    <b v="1"/>
  </r>
  <r>
    <x v="3321"/>
    <s v="N"/>
    <d v="2017-09-12T00:00:00"/>
    <s v="Low"/>
    <n v="49"/>
    <x v="3291"/>
    <n v="0.05"/>
    <s v="Regular"/>
    <n v="30.35"/>
    <n v="15.29"/>
    <n v="15.35"/>
    <x v="119"/>
    <s v="West Glamorgan"/>
    <s v="Home Office"/>
    <s v="Office Supplies"/>
    <s v="Rubber Bands"/>
    <s v="Wrap Bag"/>
    <d v="2017-09-14T00:00:00"/>
    <b v="1"/>
  </r>
  <r>
    <x v="3322"/>
    <s v="N"/>
    <d v="2017-09-12T00:00:00"/>
    <s v="Low"/>
    <n v="26"/>
    <x v="3292"/>
    <n v="0.02"/>
    <s v="Delivery Van"/>
    <n v="-1091.3800000000001"/>
    <n v="562.98"/>
    <n v="161.12"/>
    <x v="119"/>
    <s v="West Glamorgan"/>
    <s v="Home Office"/>
    <s v="Furniture"/>
    <s v="Tables"/>
    <s v="Jumbo Box"/>
    <d v="2017-09-19T00:00:00"/>
    <b v="0"/>
  </r>
  <r>
    <x v="3323"/>
    <s v="N"/>
    <d v="2017-09-13T00:00:00"/>
    <s v="Critical"/>
    <n v="17"/>
    <x v="3293"/>
    <n v="0"/>
    <s v="Regular"/>
    <n v="-2.37"/>
    <n v="32.99"/>
    <n v="18.809999999999999"/>
    <x v="74"/>
    <s v="Mid Glamorgan"/>
    <s v="Consumer"/>
    <s v="Technology"/>
    <s v="Telephones and Communication"/>
    <s v="Medium Box"/>
    <d v="2017-09-15T00:00:00"/>
    <b v="0"/>
  </r>
  <r>
    <x v="3324"/>
    <s v="N"/>
    <d v="2017-09-13T00:00:00"/>
    <s v="High"/>
    <n v="18"/>
    <x v="3294"/>
    <n v="0.03"/>
    <s v="Regular"/>
    <n v="-57.63"/>
    <n v="14.28"/>
    <n v="19.2"/>
    <x v="374"/>
    <s v="Dyfed"/>
    <s v="Consumer"/>
    <s v="Office Supplies"/>
    <s v="Pens &amp; Art Supplies"/>
    <s v="Wrap Bag"/>
    <d v="2017-09-15T00:00:00"/>
    <b v="0"/>
  </r>
  <r>
    <x v="3325"/>
    <s v="N"/>
    <d v="2017-09-13T00:00:00"/>
    <s v="High"/>
    <n v="19"/>
    <x v="3295"/>
    <n v="0.06"/>
    <s v="Regular"/>
    <n v="152.19"/>
    <n v="52.98"/>
    <n v="19.329999999999998"/>
    <x v="374"/>
    <s v="Dyfed"/>
    <s v="Consumer"/>
    <s v="Office Supplies"/>
    <s v="Appliances"/>
    <s v="Small Box"/>
    <d v="2017-09-15T00:00:00"/>
    <b v="1"/>
  </r>
  <r>
    <x v="3326"/>
    <s v="N"/>
    <d v="2017-09-13T00:00:00"/>
    <s v="High"/>
    <n v="40"/>
    <x v="3296"/>
    <n v="0.01"/>
    <s v="Regular"/>
    <n v="787.41"/>
    <n v="53.94"/>
    <n v="16.989999999999998"/>
    <x v="129"/>
    <s v="Mid Glamorgan"/>
    <s v="Corporate"/>
    <s v="Office Supplies"/>
    <s v="Binders and Binder Accessories"/>
    <s v="Small Box"/>
    <d v="2017-09-14T00:00:00"/>
    <b v="1"/>
  </r>
  <r>
    <x v="3327"/>
    <s v="N"/>
    <d v="2017-09-15T00:00:00"/>
    <s v="Critical"/>
    <n v="40"/>
    <x v="3297"/>
    <n v="0.09"/>
    <s v="Regular"/>
    <n v="-1840.26"/>
    <n v="16.48"/>
    <n v="63"/>
    <x v="42"/>
    <s v="Mid Glamorgan"/>
    <s v="Corporate"/>
    <s v="Office Supplies"/>
    <s v="Appliances"/>
    <s v="Large Box"/>
    <d v="2017-09-17T00:00:00"/>
    <b v="0"/>
  </r>
  <r>
    <x v="3328"/>
    <s v="N"/>
    <d v="2017-09-15T00:00:00"/>
    <s v="Critical"/>
    <n v="25"/>
    <x v="3298"/>
    <n v="0.04"/>
    <s v="Express"/>
    <n v="40.49"/>
    <n v="14.61"/>
    <n v="14.5"/>
    <x v="42"/>
    <s v="Mid Glamorgan"/>
    <s v="Corporate"/>
    <s v="Office Supplies"/>
    <s v="Labels"/>
    <s v="Small Box"/>
    <d v="2017-09-17T00:00:00"/>
    <b v="1"/>
  </r>
  <r>
    <x v="3329"/>
    <s v="N"/>
    <d v="2017-09-15T00:00:00"/>
    <s v="Critical"/>
    <n v="15"/>
    <x v="3299"/>
    <n v="0.02"/>
    <s v="Regular"/>
    <n v="28.88"/>
    <n v="17.68"/>
    <n v="15.46"/>
    <x v="206"/>
    <s v="South Glamorgan"/>
    <s v="Corporate"/>
    <s v="Office Supplies"/>
    <s v="Paper"/>
    <s v="Wrap Bag"/>
    <d v="2017-09-18T00:00:00"/>
    <b v="1"/>
  </r>
  <r>
    <x v="3330"/>
    <s v="N"/>
    <d v="2017-09-15T00:00:00"/>
    <s v="Critical"/>
    <n v="28"/>
    <x v="3300"/>
    <n v="0.04"/>
    <s v="Express"/>
    <n v="-322.77999999999997"/>
    <n v="27.51"/>
    <n v="31.78"/>
    <x v="206"/>
    <s v="South Glamorgan"/>
    <s v="Corporate"/>
    <s v="Office Supplies"/>
    <s v="Storage &amp; Organization"/>
    <s v="Small Box"/>
    <d v="2017-09-17T00:00:00"/>
    <b v="0"/>
  </r>
  <r>
    <x v="3331"/>
    <s v="N"/>
    <d v="2017-09-17T00:00:00"/>
    <s v="Critical"/>
    <n v="24"/>
    <x v="3301"/>
    <n v="0.04"/>
    <s v="Regular"/>
    <n v="-25.87"/>
    <n v="18.48"/>
    <n v="19.11"/>
    <x v="399"/>
    <s v="Mid Glamorgan"/>
    <s v="Home Office"/>
    <s v="Office Supplies"/>
    <s v="Paper"/>
    <s v="Small Box"/>
    <d v="2017-09-19T00:00:00"/>
    <b v="0"/>
  </r>
  <r>
    <x v="3332"/>
    <s v="Y"/>
    <d v="2017-09-18T00:00:00"/>
    <s v="Medium"/>
    <n v="46"/>
    <x v="3302"/>
    <n v="0.02"/>
    <s v="Regular"/>
    <n v="2337.8000000000002"/>
    <n v="212.99"/>
    <n v="22.08"/>
    <x v="506"/>
    <s v="South Glamorgan"/>
    <s v="Home Office"/>
    <s v="Technology"/>
    <s v="Telephones and Communication"/>
    <s v="Small Box"/>
    <d v="2017-09-18T00:00:00"/>
    <b v="1"/>
  </r>
  <r>
    <x v="3333"/>
    <s v="Y"/>
    <d v="2017-09-18T00:00:00"/>
    <s v="Medium"/>
    <n v="23"/>
    <x v="3303"/>
    <n v="0.01"/>
    <s v="Regular"/>
    <n v="2181.59"/>
    <n v="206.3"/>
    <n v="25.54"/>
    <x v="506"/>
    <s v="South Glamorgan"/>
    <s v="Home Office"/>
    <s v="Furniture"/>
    <s v="Office Furnishings"/>
    <s v="Large Box"/>
    <d v="2017-09-20T00:00:00"/>
    <b v="1"/>
  </r>
  <r>
    <x v="3334"/>
    <s v="N"/>
    <d v="2017-09-18T00:00:00"/>
    <s v="Low"/>
    <n v="31"/>
    <x v="3304"/>
    <n v="0.09"/>
    <s v="Regular"/>
    <n v="580.38"/>
    <n v="137.99"/>
    <n v="18.2"/>
    <x v="165"/>
    <s v="Dyfed"/>
    <s v="Corporate"/>
    <s v="Technology"/>
    <s v="Telephones and Communication"/>
    <s v="Small Box"/>
    <d v="2017-09-22T00:00:00"/>
    <b v="1"/>
  </r>
  <r>
    <x v="3335"/>
    <s v="N"/>
    <d v="2017-09-18T00:00:00"/>
    <s v="Low"/>
    <n v="30"/>
    <x v="3305"/>
    <n v="0.08"/>
    <s v="Express"/>
    <n v="-25.57"/>
    <n v="22.89"/>
    <n v="18.5"/>
    <x v="366"/>
    <s v="West Glamorgan"/>
    <s v="Home Office"/>
    <s v="Office Supplies"/>
    <s v="Appliances"/>
    <s v="Small Box"/>
    <d v="2017-09-27T00:00:00"/>
    <b v="0"/>
  </r>
  <r>
    <x v="3336"/>
    <s v="N"/>
    <d v="2017-09-19T00:00:00"/>
    <s v="Medium"/>
    <n v="8"/>
    <x v="3306"/>
    <n v="0.02"/>
    <s v="Regular"/>
    <n v="-25.71"/>
    <n v="28.98"/>
    <n v="26.39"/>
    <x v="329"/>
    <s v="Mid Glamorgan"/>
    <s v="Consumer"/>
    <s v="Furniture"/>
    <s v="Office Furnishings"/>
    <s v="Large Box"/>
    <d v="2017-09-21T00:00:00"/>
    <b v="0"/>
  </r>
  <r>
    <x v="3337"/>
    <s v="N"/>
    <d v="2017-09-19T00:00:00"/>
    <s v="Critical"/>
    <n v="39"/>
    <x v="3307"/>
    <n v="0"/>
    <s v="Regular"/>
    <n v="374.27"/>
    <n v="76.98"/>
    <n v="20.88"/>
    <x v="543"/>
    <s v="Dyfed"/>
    <s v="Home Office"/>
    <s v="Office Supplies"/>
    <s v="Storage &amp; Organization"/>
    <s v="Small Box"/>
    <d v="2017-09-21T00:00:00"/>
    <b v="1"/>
  </r>
  <r>
    <x v="3338"/>
    <s v="N"/>
    <d v="2017-09-20T00:00:00"/>
    <s v="Not Specified"/>
    <n v="12"/>
    <x v="3308"/>
    <n v="0.02"/>
    <s v="Regular"/>
    <n v="378.9"/>
    <n v="132.97"/>
    <n v="21.11"/>
    <x v="282"/>
    <s v="West Glamorgan"/>
    <s v="Home Office"/>
    <s v="Technology"/>
    <s v="Office Machines"/>
    <s v="Medium Box"/>
    <d v="2017-09-23T00:00:00"/>
    <b v="1"/>
  </r>
  <r>
    <x v="3339"/>
    <s v="N"/>
    <d v="2017-09-20T00:00:00"/>
    <s v="Not Specified"/>
    <n v="24"/>
    <x v="3309"/>
    <n v="0.01"/>
    <s v="Delivery Van"/>
    <n v="-26.33"/>
    <n v="158.34"/>
    <n v="57.75"/>
    <x v="282"/>
    <s v="West Glamorgan"/>
    <s v="Home Office"/>
    <s v="Furniture"/>
    <s v="Tables"/>
    <s v="Jumbo Box"/>
    <d v="2017-09-22T00:00:00"/>
    <b v="0"/>
  </r>
  <r>
    <x v="3340"/>
    <s v="N"/>
    <d v="2017-09-21T00:00:00"/>
    <s v="Not Specified"/>
    <n v="48"/>
    <x v="3310"/>
    <n v="0.05"/>
    <s v="Regular"/>
    <n v="-98.15"/>
    <n v="17.739999999999998"/>
    <n v="19.010000000000002"/>
    <x v="407"/>
    <s v="Dyfed"/>
    <s v="Home Office"/>
    <s v="Office Supplies"/>
    <s v="Binders and Binder Accessories"/>
    <s v="Small Box"/>
    <d v="2017-09-24T00:00:00"/>
    <b v="0"/>
  </r>
  <r>
    <x v="3341"/>
    <s v="N"/>
    <d v="2017-09-21T00:00:00"/>
    <s v="Not Specified"/>
    <n v="41"/>
    <x v="3311"/>
    <n v="0.1"/>
    <s v="Regular"/>
    <n v="1167.29"/>
    <n v="140.24"/>
    <n v="26.65"/>
    <x v="407"/>
    <s v="Dyfed"/>
    <s v="Home Office"/>
    <s v="Furniture"/>
    <s v="Chairs &amp; Chairmats"/>
    <s v="Medium Box"/>
    <d v="2017-09-21T00:00:00"/>
    <b v="1"/>
  </r>
  <r>
    <x v="3342"/>
    <s v="N"/>
    <d v="2017-09-21T00:00:00"/>
    <s v="Medium"/>
    <n v="33"/>
    <x v="3312"/>
    <n v="0.01"/>
    <s v="Regular"/>
    <n v="-52.43"/>
    <n v="27.99"/>
    <n v="25.28"/>
    <x v="73"/>
    <s v="Mid Glamorgan"/>
    <s v="Corporate"/>
    <s v="Technology"/>
    <s v="Office Machines"/>
    <s v="Medium Box"/>
    <d v="2017-09-21T00:00:00"/>
    <b v="0"/>
  </r>
  <r>
    <x v="3343"/>
    <s v="N"/>
    <d v="2017-09-22T00:00:00"/>
    <s v="High"/>
    <n v="4"/>
    <x v="3313"/>
    <n v="0.09"/>
    <s v="Delivery Van"/>
    <n v="-1884.93"/>
    <n v="822.98"/>
    <n v="30.06"/>
    <x v="318"/>
    <s v="West Glamorgan"/>
    <s v="Corporate"/>
    <s v="Technology"/>
    <s v="Office Machines"/>
    <s v="Jumbo Drum"/>
    <d v="2017-09-24T00:00:00"/>
    <b v="0"/>
  </r>
  <r>
    <x v="3344"/>
    <s v="N"/>
    <d v="2017-09-22T00:00:00"/>
    <s v="Low"/>
    <n v="21"/>
    <x v="3314"/>
    <n v="0.06"/>
    <s v="Regular"/>
    <n v="322.93"/>
    <n v="49.7"/>
    <n v="16.989999999999998"/>
    <x v="180"/>
    <s v="Mid Glamorgan"/>
    <s v="Consumer"/>
    <s v="Office Supplies"/>
    <s v="Binders and Binder Accessories"/>
    <s v="Small Box"/>
    <d v="2017-10-01T00:00:00"/>
    <b v="1"/>
  </r>
  <r>
    <x v="3345"/>
    <s v="N"/>
    <d v="2017-09-22T00:00:00"/>
    <s v="Low"/>
    <n v="43"/>
    <x v="3315"/>
    <n v="7.0000000000000007E-2"/>
    <s v="Regular"/>
    <n v="-8.8800000000000008"/>
    <n v="20.56"/>
    <n v="19.16"/>
    <x v="180"/>
    <s v="Mid Glamorgan"/>
    <s v="Consumer"/>
    <s v="Office Supplies"/>
    <s v="Paper"/>
    <s v="Wrap Bag"/>
    <d v="2017-09-29T00:00:00"/>
    <b v="0"/>
  </r>
  <r>
    <x v="3346"/>
    <s v="N"/>
    <d v="2017-09-22T00:00:00"/>
    <s v="Low"/>
    <n v="21"/>
    <x v="3316"/>
    <n v="0.05"/>
    <s v="Regular"/>
    <n v="136.44999999999999"/>
    <n v="37.380000000000003"/>
    <n v="22.99"/>
    <x v="180"/>
    <s v="Mid Glamorgan"/>
    <s v="Consumer"/>
    <s v="Furniture"/>
    <s v="Office Furnishings"/>
    <s v="Small Pack"/>
    <d v="2017-09-24T00:00:00"/>
    <b v="1"/>
  </r>
  <r>
    <x v="3347"/>
    <s v="N"/>
    <d v="2017-09-22T00:00:00"/>
    <s v="Medium"/>
    <n v="43"/>
    <x v="3317"/>
    <n v="0.05"/>
    <s v="Regular"/>
    <n v="-1.84"/>
    <n v="24.21"/>
    <n v="18.809999999999999"/>
    <x v="471"/>
    <s v="Mid Glamorgan"/>
    <s v="Consumer"/>
    <s v="Office Supplies"/>
    <s v="Storage &amp; Organization"/>
    <s v="Small Box"/>
    <d v="2017-09-23T00:00:00"/>
    <b v="0"/>
  </r>
  <r>
    <x v="3348"/>
    <s v="N"/>
    <d v="2017-09-22T00:00:00"/>
    <s v="Medium"/>
    <n v="47"/>
    <x v="3318"/>
    <n v="0.06"/>
    <s v="Regular"/>
    <n v="1422.63"/>
    <n v="167.99"/>
    <n v="22.99"/>
    <x v="471"/>
    <s v="Mid Glamorgan"/>
    <s v="Consumer"/>
    <s v="Technology"/>
    <s v="Telephones and Communication"/>
    <s v="Small Box"/>
    <d v="2017-09-24T00:00:00"/>
    <b v="1"/>
  </r>
  <r>
    <x v="3349"/>
    <s v="N"/>
    <d v="2017-09-22T00:00:00"/>
    <s v="Medium"/>
    <n v="44"/>
    <x v="3319"/>
    <n v="0.1"/>
    <s v="Regular"/>
    <n v="-31.39"/>
    <n v="29.98"/>
    <n v="22.51"/>
    <x v="471"/>
    <s v="Mid Glamorgan"/>
    <s v="Consumer"/>
    <s v="Technology"/>
    <s v="Office Machines"/>
    <s v="Medium Box"/>
    <d v="2017-09-24T00:00:00"/>
    <b v="0"/>
  </r>
  <r>
    <x v="3350"/>
    <s v="N"/>
    <d v="2017-09-23T00:00:00"/>
    <s v="Critical"/>
    <n v="44"/>
    <x v="3320"/>
    <n v="0.03"/>
    <s v="Regular"/>
    <n v="912.89"/>
    <n v="164.48"/>
    <n v="20.5"/>
    <x v="243"/>
    <s v="Mid Glamorgan"/>
    <s v="Corporate"/>
    <s v="Technology"/>
    <s v="Computer Peripherals"/>
    <s v="Small Box"/>
    <d v="2017-09-24T00:00:00"/>
    <b v="1"/>
  </r>
  <r>
    <x v="3351"/>
    <s v="N"/>
    <d v="2017-09-23T00:00:00"/>
    <s v="Critical"/>
    <n v="4"/>
    <x v="3321"/>
    <n v="0.1"/>
    <s v="Regular"/>
    <n v="4.76"/>
    <n v="14.61"/>
    <n v="14.5"/>
    <x v="243"/>
    <s v="Mid Glamorgan"/>
    <s v="Corporate"/>
    <s v="Office Supplies"/>
    <s v="Labels"/>
    <s v="Small Box"/>
    <d v="2017-09-24T00:00:00"/>
    <b v="1"/>
  </r>
  <r>
    <x v="3352"/>
    <s v="Y"/>
    <d v="2017-09-23T00:00:00"/>
    <s v="Not Specified"/>
    <n v="34"/>
    <x v="3322"/>
    <n v="0.05"/>
    <s v="Delivery Van"/>
    <n v="-608.97"/>
    <n v="142.97999999999999"/>
    <n v="68.739999999999995"/>
    <x v="329"/>
    <s v="West Glamorgan"/>
    <s v="Consumer"/>
    <s v="Furniture"/>
    <s v="Bookcases"/>
    <s v="Jumbo Box"/>
    <d v="2017-09-25T00:00:00"/>
    <b v="0"/>
  </r>
  <r>
    <x v="3353"/>
    <s v="N"/>
    <d v="2017-09-26T00:00:00"/>
    <s v="Low"/>
    <n v="27"/>
    <x v="3323"/>
    <n v="0.09"/>
    <s v="Express"/>
    <n v="662.35"/>
    <n v="107.46"/>
    <n v="32.130000000000003"/>
    <x v="394"/>
    <s v="Dyfed"/>
    <s v="Small Business"/>
    <s v="Furniture"/>
    <s v="Office Furnishings"/>
    <s v="Large Box"/>
    <d v="2017-10-01T00:00:00"/>
    <b v="1"/>
  </r>
  <r>
    <x v="3354"/>
    <s v="N"/>
    <d v="2017-09-26T00:00:00"/>
    <s v="Low"/>
    <n v="5"/>
    <x v="3324"/>
    <n v="7.0000000000000007E-2"/>
    <s v="Regular"/>
    <n v="-11.79"/>
    <n v="17.739999999999998"/>
    <n v="19.010000000000002"/>
    <x v="394"/>
    <s v="Mid Glamorgan"/>
    <s v="Small Business"/>
    <s v="Office Supplies"/>
    <s v="Binders and Binder Accessories"/>
    <s v="Small Box"/>
    <d v="2017-10-03T00:00:00"/>
    <b v="0"/>
  </r>
  <r>
    <x v="3355"/>
    <s v="N"/>
    <d v="2017-09-26T00:00:00"/>
    <s v="Low"/>
    <n v="37"/>
    <x v="3325"/>
    <n v="0.01"/>
    <s v="Express"/>
    <n v="741.39"/>
    <n v="55.98"/>
    <n v="15.99"/>
    <x v="394"/>
    <s v="Mid Glamorgan"/>
    <s v="Small Business"/>
    <s v="Technology"/>
    <s v="Computer Peripherals"/>
    <s v="Small Pack"/>
    <d v="2017-10-03T00:00:00"/>
    <b v="1"/>
  </r>
  <r>
    <x v="3356"/>
    <s v="N"/>
    <d v="2017-09-28T00:00:00"/>
    <s v="Medium"/>
    <n v="28"/>
    <x v="3326"/>
    <n v="0.06"/>
    <s v="Regular"/>
    <n v="338.57"/>
    <n v="52.98"/>
    <n v="21.47"/>
    <x v="237"/>
    <s v="Mid Glamorgan"/>
    <s v="Home Office"/>
    <s v="Office Supplies"/>
    <s v="Binders and Binder Accessories"/>
    <s v="Small Box"/>
    <d v="2017-09-30T00:00:00"/>
    <b v="1"/>
  </r>
  <r>
    <x v="3357"/>
    <s v="N"/>
    <d v="2017-09-29T00:00:00"/>
    <s v="Low"/>
    <n v="31"/>
    <x v="3327"/>
    <n v="0"/>
    <s v="Regular"/>
    <n v="32.520000000000003"/>
    <n v="41.74"/>
    <n v="20.64"/>
    <x v="361"/>
    <s v="Mid Glamorgan"/>
    <s v="Consumer"/>
    <s v="Office Supplies"/>
    <s v="Storage &amp; Organization"/>
    <s v="Small Box"/>
    <d v="2017-10-04T00:00:00"/>
    <b v="1"/>
  </r>
  <r>
    <x v="3358"/>
    <s v="N"/>
    <d v="2017-09-29T00:00:00"/>
    <s v="Low"/>
    <n v="21"/>
    <x v="3328"/>
    <n v="0.09"/>
    <s v="Regular"/>
    <n v="-27.38"/>
    <n v="19.28"/>
    <n v="19.47"/>
    <x v="520"/>
    <s v="Mid Glamorgan"/>
    <s v="Corporate"/>
    <s v="Office Supplies"/>
    <s v="Paper"/>
    <s v="Small Box"/>
    <d v="2017-10-01T00:00:00"/>
    <b v="0"/>
  </r>
  <r>
    <x v="3359"/>
    <s v="N"/>
    <d v="2017-09-29T00:00:00"/>
    <s v="Critical"/>
    <n v="2"/>
    <x v="3329"/>
    <n v="0.04"/>
    <s v="Regular"/>
    <n v="-10.1"/>
    <n v="22.98"/>
    <n v="17.37"/>
    <x v="148"/>
    <s v="Mid Glamorgan"/>
    <s v="Corporate"/>
    <s v="Office Supplies"/>
    <s v="Scissors, Rulers and Trimmers"/>
    <s v="Small Pack"/>
    <d v="2017-09-30T00:00:00"/>
    <b v="0"/>
  </r>
  <r>
    <x v="3360"/>
    <s v="N"/>
    <d v="2017-09-30T00:00:00"/>
    <s v="High"/>
    <n v="21"/>
    <x v="3330"/>
    <n v="0.04"/>
    <s v="Regular"/>
    <n v="-94.76"/>
    <n v="22.97"/>
    <n v="20.5"/>
    <x v="262"/>
    <s v="Mid Glamorgan"/>
    <s v="Corporate"/>
    <s v="Technology"/>
    <s v="Computer Peripherals"/>
    <s v="Small Box"/>
    <d v="2017-10-03T00:00:00"/>
    <b v="0"/>
  </r>
  <r>
    <x v="3361"/>
    <s v="N"/>
    <d v="2017-09-30T00:00:00"/>
    <s v="High"/>
    <n v="39"/>
    <x v="3331"/>
    <n v="0.04"/>
    <s v="Regular"/>
    <n v="-58.89"/>
    <n v="14.08"/>
    <n v="16.559999999999999"/>
    <x v="262"/>
    <s v="Mid Glamorgan"/>
    <s v="Corporate"/>
    <s v="Office Supplies"/>
    <s v="Scissors, Rulers and Trimmers"/>
    <s v="Small Pack"/>
    <d v="2017-10-02T00:00:00"/>
    <b v="0"/>
  </r>
  <r>
    <x v="3362"/>
    <s v="N"/>
    <d v="2017-10-01T00:00:00"/>
    <s v="Not Specified"/>
    <n v="21"/>
    <x v="3332"/>
    <n v="0.09"/>
    <s v="Regular"/>
    <n v="143.5"/>
    <n v="47.41"/>
    <n v="15.99"/>
    <x v="537"/>
    <s v="Mid Glamorgan"/>
    <s v="Consumer"/>
    <s v="Technology"/>
    <s v="Computer Peripherals"/>
    <s v="Small Pack"/>
    <d v="2017-10-03T00:00:00"/>
    <b v="1"/>
  </r>
  <r>
    <x v="3363"/>
    <s v="N"/>
    <d v="2017-10-01T00:00:00"/>
    <s v="Not Specified"/>
    <n v="4"/>
    <x v="3333"/>
    <n v="0.05"/>
    <s v="Regular"/>
    <n v="-9073.5400000000009"/>
    <n v="3511.99"/>
    <n v="38.49"/>
    <x v="537"/>
    <s v="Mid Glamorgan"/>
    <s v="Consumer"/>
    <s v="Technology"/>
    <s v="Copiers and Fax"/>
    <s v="Large Box"/>
    <d v="2017-10-02T00:00:00"/>
    <b v="0"/>
  </r>
  <r>
    <x v="3364"/>
    <s v="N"/>
    <d v="2017-10-03T00:00:00"/>
    <s v="Not Specified"/>
    <n v="15"/>
    <x v="3334"/>
    <n v="0"/>
    <s v="Regular"/>
    <n v="-13.7"/>
    <n v="42.98"/>
    <n v="33.51"/>
    <x v="86"/>
    <s v="Dyfed"/>
    <s v="Small Business"/>
    <s v="Office Supplies"/>
    <s v="Envelopes"/>
    <s v="Small Box"/>
    <d v="2017-10-03T00:00:00"/>
    <b v="0"/>
  </r>
  <r>
    <x v="3365"/>
    <s v="N"/>
    <d v="2017-10-03T00:00:00"/>
    <s v="Not Specified"/>
    <n v="18"/>
    <x v="3335"/>
    <n v="0.05"/>
    <s v="Regular"/>
    <n v="-69.91"/>
    <n v="16.28"/>
    <n v="20.72"/>
    <x v="86"/>
    <s v="Dyfed"/>
    <s v="Small Business"/>
    <s v="Office Supplies"/>
    <s v="Paper"/>
    <s v="Small Box"/>
    <d v="2017-10-03T00:00:00"/>
    <b v="0"/>
  </r>
  <r>
    <x v="3366"/>
    <s v="N"/>
    <d v="2017-10-04T00:00:00"/>
    <s v="Low"/>
    <n v="41"/>
    <x v="3336"/>
    <n v="0.06"/>
    <s v="Regular"/>
    <n v="54.33"/>
    <n v="15.15"/>
    <n v="14.49"/>
    <x v="130"/>
    <s v="Mid Glamorgan"/>
    <s v="Small Business"/>
    <s v="Office Supplies"/>
    <s v="Labels"/>
    <s v="Small Box"/>
    <d v="2017-10-06T00:00:00"/>
    <b v="1"/>
  </r>
  <r>
    <x v="3367"/>
    <s v="N"/>
    <d v="2017-10-05T00:00:00"/>
    <s v="High"/>
    <n v="3"/>
    <x v="3337"/>
    <n v="7.0000000000000007E-2"/>
    <s v="Regular"/>
    <n v="-7.61"/>
    <n v="18.48"/>
    <n v="19.739999999999998"/>
    <x v="46"/>
    <s v="Mid Glamorgan"/>
    <s v="Small Business"/>
    <s v="Office Supplies"/>
    <s v="Paper"/>
    <s v="Small Box"/>
    <d v="2017-10-07T00:00:00"/>
    <b v="0"/>
  </r>
  <r>
    <x v="3368"/>
    <s v="N"/>
    <d v="2017-10-05T00:00:00"/>
    <s v="Medium"/>
    <n v="11"/>
    <x v="3338"/>
    <n v="0.09"/>
    <s v="Regular"/>
    <n v="-12.28"/>
    <n v="14.6"/>
    <n v="16.399999999999999"/>
    <x v="21"/>
    <s v="South Glamorgan"/>
    <s v="Corporate"/>
    <s v="Office Supplies"/>
    <s v="Pens &amp; Art Supplies"/>
    <s v="Wrap Bag"/>
    <d v="2017-10-06T00:00:00"/>
    <b v="0"/>
  </r>
  <r>
    <x v="3369"/>
    <s v="N"/>
    <d v="2017-10-05T00:00:00"/>
    <s v="Medium"/>
    <n v="8"/>
    <x v="3339"/>
    <n v="7.0000000000000007E-2"/>
    <s v="Regular"/>
    <n v="-25.08"/>
    <n v="26.97"/>
    <n v="21.51"/>
    <x v="21"/>
    <s v="South Glamorgan"/>
    <s v="Corporate"/>
    <s v="Office Supplies"/>
    <s v="Storage &amp; Organization"/>
    <s v="Small Box"/>
    <d v="2017-10-07T00:00:00"/>
    <b v="0"/>
  </r>
  <r>
    <x v="3370"/>
    <s v="N"/>
    <d v="2017-10-05T00:00:00"/>
    <s v="Not Specified"/>
    <n v="50"/>
    <x v="3340"/>
    <n v="0.01"/>
    <s v="Regular"/>
    <n v="-51.11"/>
    <n v="19.64"/>
    <n v="19.829999999999998"/>
    <x v="0"/>
    <s v="West Glamorgan"/>
    <s v="Consumer"/>
    <s v="Office Supplies"/>
    <s v="Paper"/>
    <s v="Wrap Bag"/>
    <d v="2017-10-07T00:00:00"/>
    <b v="0"/>
  </r>
  <r>
    <x v="3371"/>
    <s v="N"/>
    <d v="2017-10-06T00:00:00"/>
    <s v="Not Specified"/>
    <n v="36"/>
    <x v="3341"/>
    <n v="0.02"/>
    <s v="Delivery Van"/>
    <n v="2830.55"/>
    <n v="332.98"/>
    <n v="72.95"/>
    <x v="456"/>
    <s v="South Glamorgan"/>
    <s v="Home Office"/>
    <s v="Furniture"/>
    <s v="Chairs &amp; Chairmats"/>
    <s v="Jumbo Drum"/>
    <d v="2017-10-07T00:00:00"/>
    <b v="1"/>
  </r>
  <r>
    <x v="3372"/>
    <s v="N"/>
    <d v="2017-10-06T00:00:00"/>
    <s v="Not Specified"/>
    <n v="5"/>
    <x v="3342"/>
    <n v="0.1"/>
    <s v="Express"/>
    <n v="7.53"/>
    <n v="30.97"/>
    <n v="19.21"/>
    <x v="456"/>
    <s v="South Glamorgan"/>
    <s v="Home Office"/>
    <s v="Office Supplies"/>
    <s v="Paper"/>
    <s v="Small Box"/>
    <d v="2017-10-07T00:00:00"/>
    <b v="1"/>
  </r>
  <r>
    <x v="3373"/>
    <s v="N"/>
    <d v="2017-10-06T00:00:00"/>
    <s v="Not Specified"/>
    <n v="32"/>
    <x v="3343"/>
    <n v="0.02"/>
    <s v="Regular"/>
    <n v="712.55"/>
    <n v="60.91"/>
    <n v="19.809999999999999"/>
    <x v="456"/>
    <s v="South Glamorgan"/>
    <s v="Home Office"/>
    <s v="Office Supplies"/>
    <s v="Paper"/>
    <s v="Small Box"/>
    <d v="2017-10-06T00:00:00"/>
    <b v="1"/>
  </r>
  <r>
    <x v="3374"/>
    <s v="N"/>
    <d v="2017-10-06T00:00:00"/>
    <s v="Medium"/>
    <n v="43"/>
    <x v="3344"/>
    <n v="0.04"/>
    <s v="Regular"/>
    <n v="-59.05"/>
    <n v="18.48"/>
    <n v="19.14"/>
    <x v="25"/>
    <s v="Mid Glamorgan"/>
    <s v="Corporate"/>
    <s v="Office Supplies"/>
    <s v="Paper"/>
    <s v="Small Box"/>
    <d v="2017-10-06T00:00:00"/>
    <b v="0"/>
  </r>
  <r>
    <x v="3375"/>
    <s v="N"/>
    <d v="2017-10-07T00:00:00"/>
    <s v="High"/>
    <n v="27"/>
    <x v="3345"/>
    <n v="0.02"/>
    <s v="Delivery Van"/>
    <n v="1154.28"/>
    <n v="296.98"/>
    <n v="83.55"/>
    <x v="129"/>
    <s v="Mid Glamorgan"/>
    <s v="Corporate"/>
    <s v="Furniture"/>
    <s v="Chairs &amp; Chairmats"/>
    <s v="Jumbo Drum"/>
    <d v="2017-10-08T00:00:00"/>
    <b v="1"/>
  </r>
  <r>
    <x v="3376"/>
    <s v="N"/>
    <d v="2017-10-07T00:00:00"/>
    <s v="High"/>
    <n v="32"/>
    <x v="3346"/>
    <n v="0.09"/>
    <s v="Regular"/>
    <n v="13.85"/>
    <n v="15.58"/>
    <n v="15.63"/>
    <x v="129"/>
    <s v="Mid Glamorgan"/>
    <s v="Corporate"/>
    <s v="Office Supplies"/>
    <s v="Rubber Bands"/>
    <s v="Wrap Bag"/>
    <d v="2017-10-07T00:00:00"/>
    <b v="1"/>
  </r>
  <r>
    <x v="3377"/>
    <s v="N"/>
    <d v="2017-10-07T00:00:00"/>
    <s v="High"/>
    <n v="12"/>
    <x v="3347"/>
    <n v="0.05"/>
    <s v="Regular"/>
    <n v="-18.59"/>
    <n v="23.29"/>
    <n v="19.03"/>
    <x v="129"/>
    <s v="Mid Glamorgan"/>
    <s v="Corporate"/>
    <s v="Office Supplies"/>
    <s v="Storage &amp; Organization"/>
    <s v="Small Box"/>
    <d v="2017-10-09T00:00:00"/>
    <b v="0"/>
  </r>
  <r>
    <x v="3378"/>
    <s v="N"/>
    <d v="2017-10-08T00:00:00"/>
    <s v="Medium"/>
    <n v="37"/>
    <x v="3348"/>
    <n v="0.08"/>
    <s v="Regular"/>
    <n v="-168.33"/>
    <n v="18.48"/>
    <n v="22.19"/>
    <x v="387"/>
    <s v="Mid Glamorgan"/>
    <s v="Corporate"/>
    <s v="Office Supplies"/>
    <s v="Paper"/>
    <s v="Small Box"/>
    <d v="2017-10-09T00:00:00"/>
    <b v="0"/>
  </r>
  <r>
    <x v="3379"/>
    <s v="N"/>
    <d v="2017-10-08T00:00:00"/>
    <s v="Medium"/>
    <n v="46"/>
    <x v="3349"/>
    <n v="0.09"/>
    <s v="Regular"/>
    <n v="-148.71"/>
    <n v="28.98"/>
    <n v="26.39"/>
    <x v="387"/>
    <s v="Mid Glamorgan"/>
    <s v="Corporate"/>
    <s v="Office Supplies"/>
    <s v="Envelopes"/>
    <s v="Small Box"/>
    <d v="2017-10-10T00:00:00"/>
    <b v="0"/>
  </r>
  <r>
    <x v="3380"/>
    <s v="N"/>
    <d v="2017-10-08T00:00:00"/>
    <s v="High"/>
    <n v="42"/>
    <x v="3350"/>
    <n v="0.1"/>
    <s v="Regular"/>
    <n v="328.48"/>
    <n v="32.979999999999997"/>
    <n v="15.49"/>
    <x v="499"/>
    <s v="Dyfed"/>
    <s v="Small Business"/>
    <s v="Office Supplies"/>
    <s v="Binders and Binder Accessories"/>
    <s v="Small Box"/>
    <d v="2017-10-10T00:00:00"/>
    <b v="1"/>
  </r>
  <r>
    <x v="3381"/>
    <s v="N"/>
    <d v="2017-10-09T00:00:00"/>
    <s v="Not Specified"/>
    <n v="12"/>
    <x v="3351"/>
    <n v="0.1"/>
    <s v="Regular"/>
    <n v="65.78"/>
    <n v="79.28"/>
    <n v="33.99"/>
    <x v="401"/>
    <s v="Mid Glamorgan"/>
    <s v="Home Office"/>
    <s v="Office Supplies"/>
    <s v="Binders and Binder Accessories"/>
    <s v="Small Box"/>
    <d v="2017-10-10T00:00:00"/>
    <b v="1"/>
  </r>
  <r>
    <x v="3382"/>
    <s v="N"/>
    <d v="2017-10-09T00:00:00"/>
    <s v="Not Specified"/>
    <n v="47"/>
    <x v="3352"/>
    <n v="0.08"/>
    <s v="Delivery Van"/>
    <n v="-498.37"/>
    <n v="157.97999999999999"/>
    <n v="60.2"/>
    <x v="401"/>
    <s v="Mid Glamorgan"/>
    <s v="Home Office"/>
    <s v="Furniture"/>
    <s v="Tables"/>
    <s v="Jumbo Box"/>
    <d v="2017-10-11T00:00:00"/>
    <b v="0"/>
  </r>
  <r>
    <x v="3383"/>
    <s v="N"/>
    <d v="2017-10-10T00:00:00"/>
    <s v="Not Specified"/>
    <n v="3"/>
    <x v="3353"/>
    <n v="0.1"/>
    <s v="Regular"/>
    <n v="-18.29"/>
    <n v="20.04"/>
    <n v="22.94"/>
    <x v="129"/>
    <s v="Mid Glamorgan"/>
    <s v="Corporate"/>
    <s v="Office Supplies"/>
    <s v="Binders and Binder Accessories"/>
    <s v="Small Box"/>
    <d v="2017-10-12T00:00:00"/>
    <b v="0"/>
  </r>
  <r>
    <x v="3384"/>
    <s v="N"/>
    <d v="2017-10-10T00:00:00"/>
    <s v="Not Specified"/>
    <n v="34"/>
    <x v="3354"/>
    <n v="0.03"/>
    <s v="Regular"/>
    <n v="193.62"/>
    <n v="28.51"/>
    <n v="16.989999999999998"/>
    <x v="129"/>
    <s v="Mid Glamorgan"/>
    <s v="Corporate"/>
    <s v="Office Supplies"/>
    <s v="Binders and Binder Accessories"/>
    <s v="Small Box"/>
    <d v="2017-10-11T00:00:00"/>
    <b v="1"/>
  </r>
  <r>
    <x v="3385"/>
    <s v="N"/>
    <d v="2017-10-10T00:00:00"/>
    <s v="Not Specified"/>
    <n v="31"/>
    <x v="3355"/>
    <n v="0.04"/>
    <s v="Regular"/>
    <n v="-358.04"/>
    <n v="27.51"/>
    <n v="31.78"/>
    <x v="129"/>
    <s v="Mid Glamorgan"/>
    <s v="Corporate"/>
    <s v="Office Supplies"/>
    <s v="Storage &amp; Organization"/>
    <s v="Small Box"/>
    <d v="2017-10-12T00:00:00"/>
    <b v="0"/>
  </r>
  <r>
    <x v="3386"/>
    <s v="N"/>
    <d v="2017-10-11T00:00:00"/>
    <s v="Low"/>
    <n v="26"/>
    <x v="3356"/>
    <n v="0.03"/>
    <s v="Regular"/>
    <n v="1025.0999999999999"/>
    <n v="140.24"/>
    <n v="26.65"/>
    <x v="101"/>
    <s v="West Glamorgan"/>
    <s v="Home Office"/>
    <s v="Furniture"/>
    <s v="Chairs &amp; Chairmats"/>
    <s v="Medium Box"/>
    <d v="2017-10-18T00:00:00"/>
    <b v="1"/>
  </r>
  <r>
    <x v="3387"/>
    <s v="N"/>
    <d v="2017-10-11T00:00:00"/>
    <s v="High"/>
    <n v="3"/>
    <x v="3357"/>
    <n v="0.05"/>
    <s v="Regular"/>
    <n v="-535.92999999999995"/>
    <n v="137.99"/>
    <n v="22.99"/>
    <x v="34"/>
    <s v="Dyfed"/>
    <s v="Corporate"/>
    <s v="Technology"/>
    <s v="Telephones and Communication"/>
    <s v="Small Box"/>
    <d v="2017-10-13T00:00:00"/>
    <b v="0"/>
  </r>
  <r>
    <x v="3388"/>
    <s v="N"/>
    <d v="2017-10-12T00:00:00"/>
    <s v="Low"/>
    <n v="36"/>
    <x v="3358"/>
    <n v="0.03"/>
    <s v="Regular"/>
    <n v="394.8"/>
    <n v="44.48"/>
    <n v="21.09"/>
    <x v="353"/>
    <s v="Mid Glamorgan"/>
    <s v="Small Business"/>
    <s v="Furniture"/>
    <s v="Office Furnishings"/>
    <s v="Small Box"/>
    <d v="2017-10-12T00:00:00"/>
    <b v="1"/>
  </r>
  <r>
    <x v="3389"/>
    <s v="N"/>
    <d v="2017-10-12T00:00:00"/>
    <s v="Low"/>
    <n v="4"/>
    <x v="3359"/>
    <n v="0.1"/>
    <s v="Regular"/>
    <n v="-0.13"/>
    <n v="13.89"/>
    <n v="14.76"/>
    <x v="353"/>
    <s v="Mid Glamorgan"/>
    <s v="Small Business"/>
    <s v="Office Supplies"/>
    <s v="Rubber Bands"/>
    <s v="Wrap Bag"/>
    <d v="2017-10-14T00:00:00"/>
    <b v="0"/>
  </r>
  <r>
    <x v="3390"/>
    <s v="N"/>
    <d v="2017-10-13T00:00:00"/>
    <s v="High"/>
    <n v="36"/>
    <x v="3360"/>
    <n v="0.05"/>
    <s v="Delivery Van"/>
    <n v="7439.88"/>
    <n v="512.98"/>
    <n v="42.14"/>
    <x v="181"/>
    <s v="Mid Glamorgan"/>
    <s v="Corporate"/>
    <s v="Technology"/>
    <s v="Office Machines"/>
    <s v="Jumbo Drum"/>
    <d v="2017-10-15T00:00:00"/>
    <b v="1"/>
  </r>
  <r>
    <x v="3391"/>
    <s v="N"/>
    <d v="2017-10-13T00:00:00"/>
    <s v="High"/>
    <n v="20"/>
    <x v="3361"/>
    <n v="0.08"/>
    <s v="Regular"/>
    <n v="73.010000000000005"/>
    <n v="52.99"/>
    <n v="31.48"/>
    <x v="181"/>
    <s v="Mid Glamorgan"/>
    <s v="Corporate"/>
    <s v="Office Supplies"/>
    <s v="Paper"/>
    <s v="Small Box"/>
    <d v="2017-10-16T00:00:00"/>
    <b v="1"/>
  </r>
  <r>
    <x v="3392"/>
    <s v="N"/>
    <d v="2017-10-14T00:00:00"/>
    <s v="Critical"/>
    <n v="43"/>
    <x v="3362"/>
    <n v="0.03"/>
    <s v="Regular"/>
    <n v="1019.17"/>
    <n v="59.9"/>
    <n v="19.86"/>
    <x v="66"/>
    <s v="Mid Glamorgan"/>
    <s v="Home Office"/>
    <s v="Office Supplies"/>
    <s v="Paper"/>
    <s v="Small Box"/>
    <d v="2017-10-17T00:00:00"/>
    <b v="1"/>
  </r>
  <r>
    <x v="3393"/>
    <s v="N"/>
    <d v="2017-10-15T00:00:00"/>
    <s v="Low"/>
    <n v="17"/>
    <x v="3363"/>
    <n v="0.08"/>
    <s v="Regular"/>
    <n v="10.15"/>
    <n v="34.01"/>
    <n v="19.53"/>
    <x v="484"/>
    <s v="Mid Glamorgan"/>
    <s v="Corporate"/>
    <s v="Office Supplies"/>
    <s v="Pens &amp; Art Supplies"/>
    <s v="Small Pack"/>
    <d v="2017-10-15T00:00:00"/>
    <b v="1"/>
  </r>
  <r>
    <x v="3394"/>
    <s v="N"/>
    <d v="2017-10-15T00:00:00"/>
    <s v="Low"/>
    <n v="33"/>
    <x v="3364"/>
    <n v="0.03"/>
    <s v="Express"/>
    <n v="-101.6"/>
    <n v="18.68"/>
    <n v="21.3"/>
    <x v="162"/>
    <s v="Mid Glamorgan"/>
    <s v="Corporate"/>
    <s v="Office Supplies"/>
    <s v="Paper"/>
    <s v="Small Box"/>
    <d v="2017-10-20T00:00:00"/>
    <b v="0"/>
  </r>
  <r>
    <x v="3395"/>
    <s v="N"/>
    <d v="2017-10-16T00:00:00"/>
    <s v="Medium"/>
    <n v="49"/>
    <x v="3365"/>
    <n v="0.04"/>
    <s v="Regular"/>
    <n v="595.44000000000005"/>
    <n v="40.53"/>
    <n v="15.49"/>
    <x v="462"/>
    <s v="West Glamorgan"/>
    <s v="Corporate"/>
    <s v="Office Supplies"/>
    <s v="Binders and Binder Accessories"/>
    <s v="Small Box"/>
    <d v="2017-10-16T00:00:00"/>
    <b v="1"/>
  </r>
  <r>
    <x v="3396"/>
    <s v="N"/>
    <d v="2017-10-17T00:00:00"/>
    <s v="Critical"/>
    <n v="27"/>
    <x v="3366"/>
    <n v="0.06"/>
    <s v="Regular"/>
    <n v="35.25"/>
    <n v="14.88"/>
    <n v="14.5"/>
    <x v="6"/>
    <s v="West Glamorgan"/>
    <s v="Corporate"/>
    <s v="Office Supplies"/>
    <s v="Labels"/>
    <s v="Small Box"/>
    <d v="2017-10-19T00:00:00"/>
    <b v="1"/>
  </r>
  <r>
    <x v="3397"/>
    <s v="N"/>
    <d v="2017-10-17T00:00:00"/>
    <s v="Critical"/>
    <n v="5"/>
    <x v="3367"/>
    <n v="0.06"/>
    <s v="Regular"/>
    <n v="-25.93"/>
    <n v="31.98"/>
    <n v="24.49"/>
    <x v="6"/>
    <s v="West Glamorgan"/>
    <s v="Corporate"/>
    <s v="Furniture"/>
    <s v="Office Furnishings"/>
    <s v="Small Box"/>
    <d v="2017-10-18T00:00:00"/>
    <b v="0"/>
  </r>
  <r>
    <x v="3398"/>
    <s v="N"/>
    <d v="2017-10-17T00:00:00"/>
    <s v="Low"/>
    <n v="18"/>
    <x v="3368"/>
    <n v="0.06"/>
    <s v="Regular"/>
    <n v="4.55"/>
    <n v="13.81"/>
    <n v="14.75"/>
    <x v="310"/>
    <s v="West Glamorgan"/>
    <s v="Consumer"/>
    <s v="Office Supplies"/>
    <s v="Rubber Bands"/>
    <s v="Wrap Bag"/>
    <d v="2017-10-21T00:00:00"/>
    <b v="1"/>
  </r>
  <r>
    <x v="3399"/>
    <s v="N"/>
    <d v="2017-10-18T00:00:00"/>
    <s v="Not Specified"/>
    <n v="22"/>
    <x v="3369"/>
    <n v="0.06"/>
    <s v="Regular"/>
    <n v="-19.559999999999999"/>
    <n v="27.01"/>
    <n v="22.4"/>
    <x v="6"/>
    <s v="West Glamorgan"/>
    <s v="Corporate"/>
    <s v="Office Supplies"/>
    <s v="Binders and Binder Accessories"/>
    <s v="Small Box"/>
    <d v="2017-10-18T00:00:00"/>
    <b v="0"/>
  </r>
  <r>
    <x v="3400"/>
    <s v="N"/>
    <d v="2017-10-18T00:00:00"/>
    <s v="Not Specified"/>
    <n v="2"/>
    <x v="3370"/>
    <n v="0.05"/>
    <s v="Regular"/>
    <n v="-56.48"/>
    <n v="71.78"/>
    <n v="24.29"/>
    <x v="6"/>
    <s v="West Glamorgan"/>
    <s v="Corporate"/>
    <s v="Office Supplies"/>
    <s v="Binders and Binder Accessories"/>
    <s v="Small Box"/>
    <d v="2017-10-20T00:00:00"/>
    <b v="0"/>
  </r>
  <r>
    <x v="3401"/>
    <s v="N"/>
    <d v="2017-10-18T00:00:00"/>
    <s v="Not Specified"/>
    <n v="24"/>
    <x v="3371"/>
    <n v="0.04"/>
    <s v="Regular"/>
    <n v="568.30999999999995"/>
    <n v="167.99"/>
    <n v="22.08"/>
    <x v="6"/>
    <s v="West Glamorgan"/>
    <s v="Corporate"/>
    <s v="Technology"/>
    <s v="Telephones and Communication"/>
    <s v="Small Box"/>
    <d v="2017-10-20T00:00:00"/>
    <b v="1"/>
  </r>
  <r>
    <x v="3402"/>
    <s v="Y"/>
    <d v="2017-10-18T00:00:00"/>
    <s v="High"/>
    <n v="28"/>
    <x v="3372"/>
    <n v="0.08"/>
    <s v="Regular"/>
    <n v="119.03"/>
    <n v="22.35"/>
    <n v="14.99"/>
    <x v="194"/>
    <s v="West Glamorgan"/>
    <s v="Small Business"/>
    <s v="Office Supplies"/>
    <s v="Labels"/>
    <s v="Small Box"/>
    <d v="2017-10-20T00:00:00"/>
    <b v="1"/>
  </r>
  <r>
    <x v="3403"/>
    <s v="Y"/>
    <d v="2017-10-19T00:00:00"/>
    <s v="Medium"/>
    <n v="50"/>
    <x v="3373"/>
    <n v="0.1"/>
    <s v="Regular"/>
    <n v="-160.88999999999999"/>
    <n v="17.28"/>
    <n v="20.260000000000002"/>
    <x v="561"/>
    <s v="Mid Glamorgan"/>
    <s v="Corporate"/>
    <s v="Office Supplies"/>
    <s v="Paper"/>
    <s v="Small Box"/>
    <d v="2017-10-21T00:00:00"/>
    <b v="0"/>
  </r>
  <r>
    <x v="3404"/>
    <s v="Y"/>
    <d v="2017-10-19T00:00:00"/>
    <s v="Medium"/>
    <n v="43"/>
    <x v="3374"/>
    <n v="0.01"/>
    <s v="Regular"/>
    <n v="887.08"/>
    <n v="77.989999999999995"/>
    <n v="16.5"/>
    <x v="561"/>
    <s v="Mid Glamorgan"/>
    <s v="Corporate"/>
    <s v="Technology"/>
    <s v="Telephones and Communication"/>
    <s v="Small Box"/>
    <d v="2017-10-21T00:00:00"/>
    <b v="1"/>
  </r>
  <r>
    <x v="3405"/>
    <s v="N"/>
    <d v="2017-10-21T00:00:00"/>
    <s v="Low"/>
    <n v="11"/>
    <x v="3375"/>
    <n v="0.05"/>
    <s v="Regular"/>
    <n v="34.01"/>
    <n v="22.06"/>
    <n v="16.059999999999999"/>
    <x v="525"/>
    <s v="Dyfed"/>
    <s v="Corporate"/>
    <s v="Office Supplies"/>
    <s v="Paper"/>
    <s v="Wrap Bag"/>
    <d v="2017-10-28T00:00:00"/>
    <b v="1"/>
  </r>
  <r>
    <x v="3406"/>
    <s v="N"/>
    <d v="2017-10-21T00:00:00"/>
    <s v="Low"/>
    <n v="36"/>
    <x v="3376"/>
    <n v="0.04"/>
    <s v="Delivery Van"/>
    <n v="812.69"/>
    <n v="112.98"/>
    <n v="29.66"/>
    <x v="525"/>
    <s v="Dyfed"/>
    <s v="Corporate"/>
    <s v="Office Supplies"/>
    <s v="Appliances"/>
    <s v="Jumbo Drum"/>
    <d v="2017-10-21T00:00:00"/>
    <b v="1"/>
  </r>
  <r>
    <x v="3407"/>
    <s v="N"/>
    <d v="2017-10-22T00:00:00"/>
    <s v="Low"/>
    <n v="31"/>
    <x v="3377"/>
    <n v="0.04"/>
    <s v="Regular"/>
    <n v="42.54"/>
    <n v="16.73"/>
    <n v="15.52"/>
    <x v="162"/>
    <s v="Mid Glamorgan"/>
    <s v="Corporate"/>
    <s v="Office Supplies"/>
    <s v="Paper"/>
    <s v="Wrap Bag"/>
    <d v="2017-10-22T00:00:00"/>
    <b v="1"/>
  </r>
  <r>
    <x v="3408"/>
    <s v="N"/>
    <d v="2017-10-22T00:00:00"/>
    <s v="Critical"/>
    <n v="34"/>
    <x v="3378"/>
    <n v="0.09"/>
    <s v="Delivery Van"/>
    <n v="-1053.8"/>
    <n v="182.98"/>
    <n v="74.489999999999995"/>
    <x v="174"/>
    <s v="South Glamorgan"/>
    <s v="Corporate"/>
    <s v="Furniture"/>
    <s v="Bookcases"/>
    <s v="Jumbo Box"/>
    <d v="2017-10-24T00:00:00"/>
    <b v="0"/>
  </r>
  <r>
    <x v="3409"/>
    <s v="N"/>
    <d v="2017-10-23T00:00:00"/>
    <s v="High"/>
    <n v="10"/>
    <x v="3379"/>
    <n v="7.0000000000000007E-2"/>
    <s v="Regular"/>
    <n v="53.43"/>
    <n v="52.97"/>
    <n v="15.99"/>
    <x v="229"/>
    <s v="Mid Glamorgan"/>
    <s v="Small Business"/>
    <s v="Technology"/>
    <s v="Computer Peripherals"/>
    <s v="Small Pack"/>
    <d v="2017-10-23T00:00:00"/>
    <b v="1"/>
  </r>
  <r>
    <x v="3410"/>
    <s v="N"/>
    <d v="2017-10-24T00:00:00"/>
    <s v="Low"/>
    <n v="50"/>
    <x v="3380"/>
    <n v="0.06"/>
    <s v="Regular"/>
    <n v="34.11"/>
    <n v="16.28"/>
    <n v="14.94"/>
    <x v="453"/>
    <s v="Dyfed"/>
    <s v="Home Office"/>
    <s v="Office Supplies"/>
    <s v="Pens &amp; Art Supplies"/>
    <s v="Wrap Bag"/>
    <d v="2017-10-26T00:00:00"/>
    <b v="1"/>
  </r>
  <r>
    <x v="3411"/>
    <s v="N"/>
    <d v="2017-10-25T00:00:00"/>
    <s v="Low"/>
    <n v="16"/>
    <x v="3381"/>
    <n v="0.06"/>
    <s v="Regular"/>
    <n v="112.91"/>
    <n v="47.99"/>
    <n v="16.5"/>
    <x v="209"/>
    <s v="West Glamorgan"/>
    <s v="Home Office"/>
    <s v="Technology"/>
    <s v="Telephones and Communication"/>
    <s v="Small Pack"/>
    <d v="2017-11-01T00:00:00"/>
    <b v="1"/>
  </r>
  <r>
    <x v="3412"/>
    <s v="N"/>
    <d v="2017-10-26T00:00:00"/>
    <s v="Low"/>
    <n v="24"/>
    <x v="3382"/>
    <n v="0.08"/>
    <s v="Delivery Van"/>
    <n v="-115.45"/>
    <n v="112.98"/>
    <n v="49.84"/>
    <x v="391"/>
    <s v="West Glamorgan"/>
    <s v="Corporate"/>
    <s v="Furniture"/>
    <s v="Bookcases"/>
    <s v="Jumbo Box"/>
    <d v="2017-10-30T00:00:00"/>
    <b v="0"/>
  </r>
  <r>
    <x v="3413"/>
    <s v="N"/>
    <d v="2017-10-26T00:00:00"/>
    <s v="Critical"/>
    <n v="20"/>
    <x v="3383"/>
    <n v="0.03"/>
    <s v="Regular"/>
    <n v="-525.28"/>
    <n v="125.64"/>
    <n v="49"/>
    <x v="329"/>
    <s v="Mid Glamorgan"/>
    <s v="Home Office"/>
    <s v="Furniture"/>
    <s v="Office Furnishings"/>
    <s v="Small Box"/>
    <d v="2017-10-27T00:00:00"/>
    <b v="0"/>
  </r>
  <r>
    <x v="3414"/>
    <s v="N"/>
    <d v="2017-10-26T00:00:00"/>
    <s v="Not Specified"/>
    <n v="7"/>
    <x v="3384"/>
    <n v="0.1"/>
    <s v="Regular"/>
    <n v="-216.38"/>
    <n v="1011.99"/>
    <n v="27.99"/>
    <x v="99"/>
    <s v="Mid Glamorgan"/>
    <s v="Corporate"/>
    <s v="Technology"/>
    <s v="Office Machines"/>
    <s v="Medium Box"/>
    <d v="2017-10-27T00:00:00"/>
    <b v="0"/>
  </r>
  <r>
    <x v="3415"/>
    <s v="N"/>
    <d v="2017-10-26T00:00:00"/>
    <s v="Medium"/>
    <n v="31"/>
    <x v="3385"/>
    <n v="0.01"/>
    <s v="Regular"/>
    <n v="381.87"/>
    <n v="51.48"/>
    <n v="15.99"/>
    <x v="273"/>
    <s v="Mid Glamorgan"/>
    <s v="Corporate"/>
    <s v="Technology"/>
    <s v="Computer Peripherals"/>
    <s v="Small Pack"/>
    <d v="2017-10-28T00:00:00"/>
    <b v="1"/>
  </r>
  <r>
    <x v="3416"/>
    <s v="N"/>
    <d v="2017-10-27T00:00:00"/>
    <s v="Low"/>
    <n v="47"/>
    <x v="3386"/>
    <n v="0.1"/>
    <s v="Regular"/>
    <n v="12"/>
    <n v="27.94"/>
    <n v="19.45"/>
    <x v="307"/>
    <s v="Dyfed"/>
    <s v="Corporate"/>
    <s v="Office Supplies"/>
    <s v="Pens &amp; Art Supplies"/>
    <s v="Small Pack"/>
    <d v="2017-10-31T00:00:00"/>
    <b v="1"/>
  </r>
  <r>
    <x v="3417"/>
    <s v="N"/>
    <d v="2017-10-27T00:00:00"/>
    <s v="High"/>
    <n v="41"/>
    <x v="3387"/>
    <n v="0.02"/>
    <s v="Regular"/>
    <n v="240.08"/>
    <n v="34.840000000000003"/>
    <n v="22.18"/>
    <x v="523"/>
    <s v="Dyfed"/>
    <s v="Small Business"/>
    <s v="Office Supplies"/>
    <s v="Paper"/>
    <s v="Small Box"/>
    <d v="2017-10-29T00:00:00"/>
    <b v="1"/>
  </r>
  <r>
    <x v="3418"/>
    <s v="N"/>
    <d v="2017-10-27T00:00:00"/>
    <s v="Low"/>
    <n v="26"/>
    <x v="3388"/>
    <n v="0.02"/>
    <s v="Regular"/>
    <n v="315.58999999999997"/>
    <n v="77.989999999999995"/>
    <n v="18.989999999999998"/>
    <x v="260"/>
    <s v="Dyfed"/>
    <s v="Corporate"/>
    <s v="Technology"/>
    <s v="Telephones and Communication"/>
    <s v="Small Box"/>
    <d v="2017-11-03T00:00:00"/>
    <b v="1"/>
  </r>
  <r>
    <x v="3419"/>
    <s v="Y"/>
    <d v="2017-10-28T00:00:00"/>
    <s v="Not Specified"/>
    <n v="42"/>
    <x v="3389"/>
    <n v="0.05"/>
    <s v="Delivery Van"/>
    <n v="1887.16"/>
    <n v="332.64"/>
    <n v="57.57"/>
    <x v="50"/>
    <s v="Mid Glamorgan"/>
    <s v="Consumer"/>
    <s v="Furniture"/>
    <s v="Tables"/>
    <s v="Jumbo Box"/>
    <d v="2017-10-28T00:00:00"/>
    <b v="1"/>
  </r>
  <r>
    <x v="3420"/>
    <s v="N"/>
    <d v="2017-10-28T00:00:00"/>
    <s v="Critical"/>
    <n v="50"/>
    <x v="3390"/>
    <n v="0.04"/>
    <s v="Delivery Van"/>
    <n v="-245.15"/>
    <n v="37.979999999999997"/>
    <n v="28.36"/>
    <x v="341"/>
    <s v="West Glamorgan"/>
    <s v="Small Business"/>
    <s v="Furniture"/>
    <s v="Chairs &amp; Chairmats"/>
    <s v="Jumbo Drum"/>
    <d v="2017-10-30T00:00:00"/>
    <b v="0"/>
  </r>
  <r>
    <x v="3421"/>
    <s v="N"/>
    <d v="2017-10-28T00:00:00"/>
    <s v="Critical"/>
    <n v="36"/>
    <x v="3391"/>
    <n v="0.04"/>
    <s v="Regular"/>
    <n v="87.11"/>
    <n v="30.97"/>
    <n v="23.03"/>
    <x v="36"/>
    <s v="South Glamorgan"/>
    <s v="Small Business"/>
    <s v="Office Supplies"/>
    <s v="Paper"/>
    <s v="Small Box"/>
    <d v="2017-10-29T00:00:00"/>
    <b v="1"/>
  </r>
  <r>
    <x v="3422"/>
    <s v="N"/>
    <d v="2017-10-29T00:00:00"/>
    <s v="Not Specified"/>
    <n v="48"/>
    <x v="3392"/>
    <n v="0.01"/>
    <s v="Delivery Van"/>
    <n v="1487.07"/>
    <n v="112.98"/>
    <n v="29.66"/>
    <x v="343"/>
    <s v="Mid Glamorgan"/>
    <s v="Corporate"/>
    <s v="Office Supplies"/>
    <s v="Appliances"/>
    <s v="Jumbo Drum"/>
    <d v="2017-10-29T00:00:00"/>
    <b v="1"/>
  </r>
  <r>
    <x v="3423"/>
    <s v="N"/>
    <d v="2017-10-29T00:00:00"/>
    <s v="Not Specified"/>
    <n v="23"/>
    <x v="3393"/>
    <n v="0"/>
    <s v="Regular"/>
    <n v="-22.09"/>
    <n v="19.350000000000001"/>
    <n v="19.96"/>
    <x v="343"/>
    <s v="Mid Glamorgan"/>
    <s v="Corporate"/>
    <s v="Office Supplies"/>
    <s v="Paper"/>
    <s v="Small Box"/>
    <d v="2017-10-31T00:00:00"/>
    <b v="0"/>
  </r>
  <r>
    <x v="3424"/>
    <s v="N"/>
    <d v="2017-10-29T00:00:00"/>
    <s v="Not Specified"/>
    <n v="19"/>
    <x v="3394"/>
    <n v="0.1"/>
    <s v="Regular"/>
    <n v="29.34"/>
    <n v="52.99"/>
    <n v="31.48"/>
    <x v="343"/>
    <s v="Mid Glamorgan"/>
    <s v="Corporate"/>
    <s v="Office Supplies"/>
    <s v="Paper"/>
    <s v="Small Box"/>
    <d v="2017-10-30T00:00:00"/>
    <b v="1"/>
  </r>
  <r>
    <x v="3425"/>
    <s v="N"/>
    <d v="2017-10-29T00:00:00"/>
    <s v="Critical"/>
    <n v="28"/>
    <x v="3395"/>
    <n v="0.01"/>
    <s v="Regular"/>
    <n v="15.41"/>
    <n v="14.88"/>
    <n v="14.7"/>
    <x v="469"/>
    <s v="West Glamorgan"/>
    <s v="Consumer"/>
    <s v="Office Supplies"/>
    <s v="Pens &amp; Art Supplies"/>
    <s v="Wrap Bag"/>
    <d v="2017-10-31T00:00:00"/>
    <b v="1"/>
  </r>
  <r>
    <x v="3426"/>
    <s v="N"/>
    <d v="2017-10-29T00:00:00"/>
    <s v="Critical"/>
    <n v="28"/>
    <x v="3396"/>
    <n v="0"/>
    <s v="Regular"/>
    <n v="231.8"/>
    <n v="27.57"/>
    <n v="15.39"/>
    <x v="161"/>
    <s v="Mid Glamorgan"/>
    <s v="Small Business"/>
    <s v="Office Supplies"/>
    <s v="Envelopes"/>
    <s v="Small Box"/>
    <d v="2017-10-30T00:00:00"/>
    <b v="1"/>
  </r>
  <r>
    <x v="3427"/>
    <s v="N"/>
    <d v="2017-10-29T00:00:00"/>
    <s v="Low"/>
    <n v="39"/>
    <x v="3397"/>
    <n v="0.05"/>
    <s v="Delivery Van"/>
    <n v="-732.01"/>
    <n v="212.98"/>
    <n v="69.959999999999994"/>
    <x v="116"/>
    <s v="Mid Glamorgan"/>
    <s v="Corporate"/>
    <s v="Furniture"/>
    <s v="Bookcases"/>
    <s v="Jumbo Box"/>
    <d v="2017-11-02T00:00:00"/>
    <b v="0"/>
  </r>
  <r>
    <x v="3428"/>
    <s v="N"/>
    <d v="2017-10-29T00:00:00"/>
    <s v="High"/>
    <n v="16"/>
    <x v="3398"/>
    <n v="0.1"/>
    <s v="Regular"/>
    <n v="11.06"/>
    <n v="17.98"/>
    <n v="16.5"/>
    <x v="36"/>
    <s v="Dyfed"/>
    <s v="Consumer"/>
    <s v="Office Supplies"/>
    <s v="Envelopes"/>
    <s v="Small Box"/>
    <d v="2017-10-31T00:00:00"/>
    <b v="1"/>
  </r>
  <r>
    <x v="3429"/>
    <s v="N"/>
    <d v="2017-10-29T00:00:00"/>
    <s v="High"/>
    <n v="33"/>
    <x v="3399"/>
    <n v="0.01"/>
    <s v="Regular"/>
    <n v="47.74"/>
    <n v="17.84"/>
    <n v="15.2"/>
    <x v="36"/>
    <s v="Dyfed"/>
    <s v="Consumer"/>
    <s v="Office Supplies"/>
    <s v="Pens &amp; Art Supplies"/>
    <s v="Wrap Bag"/>
    <d v="2017-10-31T00:00:00"/>
    <b v="1"/>
  </r>
  <r>
    <x v="3430"/>
    <s v="N"/>
    <d v="2017-10-29T00:00:00"/>
    <s v="High"/>
    <n v="3"/>
    <x v="2602"/>
    <n v="7.0000000000000007E-2"/>
    <s v="Regular"/>
    <n v="1.44"/>
    <n v="15.29"/>
    <n v="15.35"/>
    <x v="32"/>
    <s v="Mid Glamorgan"/>
    <s v="Small Business"/>
    <s v="Office Supplies"/>
    <s v="Rubber Bands"/>
    <s v="Wrap Bag"/>
    <d v="2017-10-29T00:00:00"/>
    <b v="1"/>
  </r>
  <r>
    <x v="3431"/>
    <s v="N"/>
    <d v="2017-10-29T00:00:00"/>
    <s v="High"/>
    <n v="39"/>
    <x v="3400"/>
    <n v="0"/>
    <s v="Express"/>
    <n v="7.42"/>
    <n v="27.73"/>
    <n v="21.42"/>
    <x v="32"/>
    <s v="Mid Glamorgan"/>
    <s v="Small Business"/>
    <s v="Office Supplies"/>
    <s v="Scissors, Rulers and Trimmers"/>
    <s v="Small Pack"/>
    <d v="2017-10-30T00:00:00"/>
    <b v="1"/>
  </r>
  <r>
    <x v="3432"/>
    <s v="N"/>
    <d v="2017-10-29T00:00:00"/>
    <s v="High"/>
    <n v="10"/>
    <x v="3401"/>
    <n v="0.06"/>
    <s v="Regular"/>
    <n v="6.85"/>
    <n v="46.76"/>
    <n v="22.22"/>
    <x v="32"/>
    <s v="Mid Glamorgan"/>
    <s v="Small Business"/>
    <s v="Office Supplies"/>
    <s v="Storage &amp; Organization"/>
    <s v="Small Box"/>
    <d v="2017-10-31T00:00:00"/>
    <b v="1"/>
  </r>
  <r>
    <x v="3433"/>
    <s v="N"/>
    <d v="2017-10-30T00:00:00"/>
    <s v="Critical"/>
    <n v="13"/>
    <x v="3402"/>
    <n v="0.1"/>
    <s v="Delivery Van"/>
    <n v="-427.14"/>
    <n v="152.97999999999999"/>
    <n v="67.48"/>
    <x v="329"/>
    <s v="West Glamorgan"/>
    <s v="Corporate"/>
    <s v="Furniture"/>
    <s v="Bookcases"/>
    <s v="Jumbo Box"/>
    <d v="2017-10-31T00:00:00"/>
    <b v="0"/>
  </r>
  <r>
    <x v="3434"/>
    <s v="N"/>
    <d v="2017-10-30T00:00:00"/>
    <s v="Critical"/>
    <n v="2"/>
    <x v="3403"/>
    <n v="0.1"/>
    <s v="Regular"/>
    <n v="-205.38"/>
    <n v="184.99"/>
    <n v="33.99"/>
    <x v="329"/>
    <s v="West Glamorgan"/>
    <s v="Corporate"/>
    <s v="Furniture"/>
    <s v="Office Furnishings"/>
    <s v="Medium Box"/>
    <d v="2017-11-01T00:00:00"/>
    <b v="0"/>
  </r>
  <r>
    <x v="3435"/>
    <s v="N"/>
    <d v="2017-10-30T00:00:00"/>
    <s v="High"/>
    <n v="8"/>
    <x v="3404"/>
    <n v="0.02"/>
    <s v="Regular"/>
    <n v="-7.87"/>
    <n v="14.6"/>
    <n v="16.399999999999999"/>
    <x v="100"/>
    <s v="Dyfed"/>
    <s v="Corporate"/>
    <s v="Office Supplies"/>
    <s v="Pens &amp; Art Supplies"/>
    <s v="Wrap Bag"/>
    <d v="2017-10-31T00:00:00"/>
    <b v="0"/>
  </r>
  <r>
    <x v="3436"/>
    <s v="N"/>
    <d v="2017-10-31T00:00:00"/>
    <s v="Not Specified"/>
    <n v="36"/>
    <x v="3405"/>
    <n v="0.1"/>
    <s v="Regular"/>
    <n v="-61.47"/>
    <n v="14.08"/>
    <n v="16.559999999999999"/>
    <x v="316"/>
    <s v="Mid Glamorgan"/>
    <s v="Home Office"/>
    <s v="Office Supplies"/>
    <s v="Scissors, Rulers and Trimmers"/>
    <s v="Small Pack"/>
    <d v="2017-11-02T00:00:00"/>
    <b v="0"/>
  </r>
  <r>
    <x v="3437"/>
    <s v="N"/>
    <d v="2017-10-31T00:00:00"/>
    <s v="Low"/>
    <n v="44"/>
    <x v="3406"/>
    <n v="0.01"/>
    <s v="Regular"/>
    <n v="53.94"/>
    <n v="16.260000000000002"/>
    <n v="15.2"/>
    <x v="308"/>
    <s v="West Glamorgan"/>
    <s v="Consumer"/>
    <s v="Office Supplies"/>
    <s v="Pens &amp; Art Supplies"/>
    <s v="Wrap Bag"/>
    <d v="2017-11-04T00:00:00"/>
    <b v="1"/>
  </r>
  <r>
    <x v="3438"/>
    <s v="N"/>
    <d v="2017-10-31T00:00:00"/>
    <s v="Critical"/>
    <n v="37"/>
    <x v="3407"/>
    <n v="0.03"/>
    <s v="Regular"/>
    <n v="-14.41"/>
    <n v="13.26"/>
    <n v="14.7"/>
    <x v="50"/>
    <s v="Mid Glamorgan"/>
    <s v="Corporate"/>
    <s v="Office Supplies"/>
    <s v="Rubber Bands"/>
    <s v="Wrap Bag"/>
    <d v="2017-11-02T00:00:00"/>
    <b v="0"/>
  </r>
  <r>
    <x v="3439"/>
    <s v="N"/>
    <d v="2017-10-31T00:00:00"/>
    <s v="Low"/>
    <n v="45"/>
    <x v="3408"/>
    <n v="0.05"/>
    <s v="Regular"/>
    <n v="6.29"/>
    <n v="14.98"/>
    <n v="15.58"/>
    <x v="155"/>
    <s v="Dyfed"/>
    <s v="Corporate"/>
    <s v="Office Supplies"/>
    <s v="Rubber Bands"/>
    <s v="Wrap Bag"/>
    <d v="2017-11-05T00:00:00"/>
    <b v="1"/>
  </r>
  <r>
    <x v="3440"/>
    <s v="N"/>
    <d v="2017-10-31T00:00:00"/>
    <s v="Low"/>
    <n v="18"/>
    <x v="3409"/>
    <n v="0.09"/>
    <s v="Regular"/>
    <n v="7.77"/>
    <n v="18.64"/>
    <n v="18.95"/>
    <x v="155"/>
    <s v="Dyfed"/>
    <s v="Corporate"/>
    <s v="Furniture"/>
    <s v="Office Furnishings"/>
    <s v="Small Pack"/>
    <d v="2017-11-04T00:00:00"/>
    <b v="1"/>
  </r>
  <r>
    <x v="3441"/>
    <s v="N"/>
    <d v="2017-11-02T00:00:00"/>
    <s v="High"/>
    <n v="42"/>
    <x v="3410"/>
    <n v="0"/>
    <s v="Express"/>
    <n v="441.35"/>
    <n v="32.99"/>
    <n v="14.99"/>
    <x v="0"/>
    <s v="Dyfed"/>
    <s v="Consumer"/>
    <s v="Technology"/>
    <s v="Telephones and Communication"/>
    <s v="Wrap Bag"/>
    <d v="2017-11-03T00:00:00"/>
    <b v="1"/>
  </r>
  <r>
    <x v="3442"/>
    <s v="N"/>
    <d v="2017-11-03T00:00:00"/>
    <s v="High"/>
    <n v="3"/>
    <x v="3411"/>
    <n v="7.0000000000000007E-2"/>
    <s v="Delivery Van"/>
    <n v="-1937.77"/>
    <n v="822.98"/>
    <n v="30.06"/>
    <x v="68"/>
    <s v="Mid Glamorgan"/>
    <s v="Home Office"/>
    <s v="Technology"/>
    <s v="Office Machines"/>
    <s v="Jumbo Drum"/>
    <d v="2017-11-04T00:00:00"/>
    <b v="0"/>
  </r>
  <r>
    <x v="3443"/>
    <s v="N"/>
    <d v="2017-11-04T00:00:00"/>
    <s v="Medium"/>
    <n v="8"/>
    <x v="3412"/>
    <n v="0.06"/>
    <s v="Regular"/>
    <n v="-5.99"/>
    <n v="29.48"/>
    <n v="15.99"/>
    <x v="243"/>
    <s v="Mid Glamorgan"/>
    <s v="Corporate"/>
    <s v="Technology"/>
    <s v="Computer Peripherals"/>
    <s v="Small Pack"/>
    <d v="2017-11-06T00:00:00"/>
    <b v="0"/>
  </r>
  <r>
    <x v="3444"/>
    <s v="N"/>
    <d v="2017-11-04T00:00:00"/>
    <s v="Low"/>
    <n v="32"/>
    <x v="3413"/>
    <n v="7.0000000000000007E-2"/>
    <s v="Regular"/>
    <n v="30.01"/>
    <n v="26.45"/>
    <n v="21.17"/>
    <x v="255"/>
    <s v="West Glamorgan"/>
    <s v="Small Business"/>
    <s v="Office Supplies"/>
    <s v="Binders and Binder Accessories"/>
    <s v="Small Box"/>
    <d v="2017-11-04T00:00:00"/>
    <b v="1"/>
  </r>
  <r>
    <x v="3445"/>
    <s v="N"/>
    <d v="2017-11-05T00:00:00"/>
    <s v="Not Specified"/>
    <n v="14"/>
    <x v="3414"/>
    <n v="0.1"/>
    <s v="Regular"/>
    <n v="80.88"/>
    <n v="62.98"/>
    <n v="36.24"/>
    <x v="167"/>
    <s v="Mid Glamorgan"/>
    <s v="Corporate"/>
    <s v="Furniture"/>
    <s v="Office Furnishings"/>
    <s v="Large Box"/>
    <d v="2017-11-05T00:00:00"/>
    <b v="1"/>
  </r>
  <r>
    <x v="3446"/>
    <s v="N"/>
    <d v="2017-11-05T00:00:00"/>
    <s v="Low"/>
    <n v="32"/>
    <x v="3415"/>
    <n v="0.04"/>
    <s v="Regular"/>
    <n v="79.47"/>
    <n v="21.78"/>
    <n v="15.99"/>
    <x v="280"/>
    <s v="South Glamorgan"/>
    <s v="Corporate"/>
    <s v="Technology"/>
    <s v="Computer Peripherals"/>
    <s v="Small Pack"/>
    <d v="2017-11-09T00:00:00"/>
    <b v="1"/>
  </r>
  <r>
    <x v="3447"/>
    <s v="N"/>
    <d v="2017-11-05T00:00:00"/>
    <s v="Low"/>
    <n v="17"/>
    <x v="3416"/>
    <n v="0.01"/>
    <s v="Express"/>
    <n v="82.78"/>
    <n v="24.22"/>
    <n v="16.850000000000001"/>
    <x v="280"/>
    <s v="South Glamorgan"/>
    <s v="Corporate"/>
    <s v="Furniture"/>
    <s v="Office Furnishings"/>
    <s v="Small Pack"/>
    <d v="2017-11-14T00:00:00"/>
    <b v="1"/>
  </r>
  <r>
    <x v="3448"/>
    <s v="N"/>
    <d v="2017-11-06T00:00:00"/>
    <s v="High"/>
    <n v="19"/>
    <x v="3417"/>
    <n v="0.03"/>
    <s v="Regular"/>
    <n v="38.58"/>
    <n v="24.95"/>
    <n v="18.98"/>
    <x v="389"/>
    <s v="West Glamorgan"/>
    <s v="Corporate"/>
    <s v="Office Supplies"/>
    <s v="Binders and Binder Accessories"/>
    <s v="Small Box"/>
    <d v="2017-11-07T00:00:00"/>
    <b v="1"/>
  </r>
  <r>
    <x v="3449"/>
    <s v="N"/>
    <d v="2017-11-06T00:00:00"/>
    <s v="Not Specified"/>
    <n v="38"/>
    <x v="3418"/>
    <n v="0.02"/>
    <s v="Regular"/>
    <n v="-88.38"/>
    <n v="17.28"/>
    <n v="19.66"/>
    <x v="286"/>
    <s v="Mid Glamorgan"/>
    <s v="Corporate"/>
    <s v="Office Supplies"/>
    <s v="Paper"/>
    <s v="Small Box"/>
    <d v="2017-11-07T00:00:00"/>
    <b v="0"/>
  </r>
  <r>
    <x v="3450"/>
    <s v="N"/>
    <d v="2017-11-07T00:00:00"/>
    <s v="Medium"/>
    <n v="26"/>
    <x v="3419"/>
    <n v="0.08"/>
    <s v="Regular"/>
    <n v="-17.43"/>
    <n v="29.52"/>
    <n v="22.17"/>
    <x v="61"/>
    <s v="Mid Glamorgan"/>
    <s v="Corporate"/>
    <s v="Office Supplies"/>
    <s v="Appliances"/>
    <s v="Medium Box"/>
    <d v="2017-11-07T00:00:00"/>
    <b v="0"/>
  </r>
  <r>
    <x v="3451"/>
    <s v="N"/>
    <d v="2017-11-07T00:00:00"/>
    <s v="Medium"/>
    <n v="5"/>
    <x v="3420"/>
    <n v="0"/>
    <s v="Regular"/>
    <n v="-65.069999999999993"/>
    <n v="32.950000000000003"/>
    <n v="18"/>
    <x v="61"/>
    <s v="Mid Glamorgan"/>
    <s v="Corporate"/>
    <s v="Technology"/>
    <s v="Computer Peripherals"/>
    <s v="Small Box"/>
    <d v="2017-11-08T00:00:00"/>
    <b v="0"/>
  </r>
  <r>
    <x v="3452"/>
    <s v="N"/>
    <d v="2017-11-07T00:00:00"/>
    <s v="Not Specified"/>
    <n v="31"/>
    <x v="3421"/>
    <n v="0.09"/>
    <s v="Regular"/>
    <n v="104.09"/>
    <n v="43.74"/>
    <n v="26.62"/>
    <x v="384"/>
    <s v="Dyfed"/>
    <s v="Consumer"/>
    <s v="Office Supplies"/>
    <s v="Binders and Binder Accessories"/>
    <s v="Small Box"/>
    <d v="2017-11-08T00:00:00"/>
    <b v="1"/>
  </r>
  <r>
    <x v="3453"/>
    <s v="N"/>
    <d v="2017-11-07T00:00:00"/>
    <s v="Not Specified"/>
    <n v="18"/>
    <x v="3422"/>
    <n v="0.05"/>
    <s v="Regular"/>
    <n v="824.32"/>
    <n v="132.97999999999999"/>
    <n v="23.07"/>
    <x v="384"/>
    <s v="Dyfed"/>
    <s v="Consumer"/>
    <s v="Office Supplies"/>
    <s v="Binders and Binder Accessories"/>
    <s v="Small Box"/>
    <d v="2017-11-08T00:00:00"/>
    <b v="1"/>
  </r>
  <r>
    <x v="3454"/>
    <s v="N"/>
    <d v="2017-11-08T00:00:00"/>
    <s v="Not Specified"/>
    <n v="25"/>
    <x v="3423"/>
    <n v="0.06"/>
    <s v="Regular"/>
    <n v="115.32"/>
    <n v="68.959999999999994"/>
    <n v="27.22"/>
    <x v="284"/>
    <s v="Mid Glamorgan"/>
    <s v="Corporate"/>
    <s v="Office Supplies"/>
    <s v="Appliances"/>
    <s v="Small Box"/>
    <d v="2017-11-10T00:00:00"/>
    <b v="1"/>
  </r>
  <r>
    <x v="3455"/>
    <s v="N"/>
    <d v="2017-11-08T00:00:00"/>
    <s v="Not Specified"/>
    <n v="21"/>
    <x v="3424"/>
    <n v="7.0000000000000007E-2"/>
    <s v="Express"/>
    <n v="-114.87"/>
    <n v="85.98"/>
    <n v="18"/>
    <x v="284"/>
    <s v="Mid Glamorgan"/>
    <s v="Corporate"/>
    <s v="Technology"/>
    <s v="Computer Peripherals"/>
    <s v="Small Box"/>
    <d v="2017-11-09T00:00:00"/>
    <b v="0"/>
  </r>
  <r>
    <x v="3456"/>
    <s v="N"/>
    <d v="2017-11-08T00:00:00"/>
    <s v="Not Specified"/>
    <n v="7"/>
    <x v="3425"/>
    <n v="0.01"/>
    <s v="Regular"/>
    <n v="-390.77"/>
    <n v="212.99"/>
    <n v="18.2"/>
    <x v="329"/>
    <s v="West Glamorgan"/>
    <s v="Home Office"/>
    <s v="Technology"/>
    <s v="Telephones and Communication"/>
    <s v="Small Box"/>
    <d v="2017-11-10T00:00:00"/>
    <b v="0"/>
  </r>
  <r>
    <x v="3457"/>
    <s v="N"/>
    <d v="2017-11-08T00:00:00"/>
    <s v="High"/>
    <n v="29"/>
    <x v="3426"/>
    <n v="0.06"/>
    <s v="Regular"/>
    <n v="4.07"/>
    <n v="104.23"/>
    <n v="53.61"/>
    <x v="428"/>
    <s v="South Glamorgan"/>
    <s v="Corporate"/>
    <s v="Furniture"/>
    <s v="Office Furnishings"/>
    <s v="Medium Box"/>
    <d v="2017-11-09T00:00:00"/>
    <b v="1"/>
  </r>
  <r>
    <x v="3458"/>
    <s v="N"/>
    <d v="2017-11-08T00:00:00"/>
    <s v="High"/>
    <n v="15"/>
    <x v="3427"/>
    <n v="0.03"/>
    <s v="Regular"/>
    <n v="8422.9699999999993"/>
    <n v="1282.99"/>
    <n v="33.99"/>
    <x v="428"/>
    <s v="South Glamorgan"/>
    <s v="Corporate"/>
    <s v="Office Supplies"/>
    <s v="Binders and Binder Accessories"/>
    <s v="Small Box"/>
    <d v="2017-11-10T00:00:00"/>
    <b v="1"/>
  </r>
  <r>
    <x v="3459"/>
    <s v="N"/>
    <d v="2017-11-09T00:00:00"/>
    <s v="Critical"/>
    <n v="27"/>
    <x v="3428"/>
    <n v="0.01"/>
    <s v="Delivery Van"/>
    <n v="606.33000000000004"/>
    <n v="102.97"/>
    <n v="42"/>
    <x v="342"/>
    <s v="Dyfed"/>
    <s v="Consumer"/>
    <s v="Technology"/>
    <s v="Office Machines"/>
    <s v="Jumbo Drum"/>
    <d v="2017-11-11T00:00:00"/>
    <b v="1"/>
  </r>
  <r>
    <x v="3460"/>
    <s v="N"/>
    <d v="2017-11-09T00:00:00"/>
    <s v="Critical"/>
    <n v="15"/>
    <x v="3429"/>
    <n v="0.05"/>
    <s v="Delivery Van"/>
    <n v="-394.27"/>
    <n v="126.98"/>
    <n v="65.42"/>
    <x v="342"/>
    <s v="Dyfed"/>
    <s v="Consumer"/>
    <s v="Furniture"/>
    <s v="Bookcases"/>
    <s v="Jumbo Box"/>
    <d v="2017-11-10T00:00:00"/>
    <b v="0"/>
  </r>
  <r>
    <x v="3461"/>
    <s v="N"/>
    <d v="2017-11-09T00:00:00"/>
    <s v="Critical"/>
    <n v="16"/>
    <x v="3430"/>
    <n v="0.02"/>
    <s v="Regular"/>
    <n v="-19.47"/>
    <n v="14.12"/>
    <n v="15.99"/>
    <x v="342"/>
    <s v="Dyfed"/>
    <s v="Consumer"/>
    <s v="Technology"/>
    <s v="Computer Peripherals"/>
    <s v="Small Pack"/>
    <d v="2017-11-11T00:00:00"/>
    <b v="0"/>
  </r>
  <r>
    <x v="3462"/>
    <s v="N"/>
    <d v="2017-11-09T00:00:00"/>
    <s v="High"/>
    <n v="1"/>
    <x v="3431"/>
    <n v="0.06"/>
    <s v="Regular"/>
    <n v="1.74"/>
    <n v="14.52"/>
    <n v="18.28"/>
    <x v="3"/>
    <s v="Dyfed"/>
    <s v="Home Office"/>
    <s v="Office Supplies"/>
    <s v="Pens &amp; Art Supplies"/>
    <s v="Wrap Bag"/>
    <d v="2017-11-11T00:00:00"/>
    <b v="1"/>
  </r>
  <r>
    <x v="3463"/>
    <s v="N"/>
    <d v="2017-11-10T00:00:00"/>
    <s v="High"/>
    <n v="17"/>
    <x v="3432"/>
    <n v="0"/>
    <s v="Regular"/>
    <n v="75.88"/>
    <n v="34.24"/>
    <n v="15.99"/>
    <x v="322"/>
    <s v="West Glamorgan"/>
    <s v="Corporate"/>
    <s v="Technology"/>
    <s v="Computer Peripherals"/>
    <s v="Small Pack"/>
    <d v="2017-11-13T00:00:00"/>
    <b v="1"/>
  </r>
  <r>
    <x v="3464"/>
    <s v="N"/>
    <d v="2017-11-10T00:00:00"/>
    <s v="High"/>
    <n v="24"/>
    <x v="3433"/>
    <n v="0"/>
    <s v="Regular"/>
    <n v="181.22"/>
    <n v="41.89"/>
    <n v="15.99"/>
    <x v="322"/>
    <s v="West Glamorgan"/>
    <s v="Corporate"/>
    <s v="Technology"/>
    <s v="Computer Peripherals"/>
    <s v="Small Pack"/>
    <d v="2017-11-11T00:00:00"/>
    <b v="1"/>
  </r>
  <r>
    <x v="3465"/>
    <s v="N"/>
    <d v="2017-11-12T00:00:00"/>
    <s v="High"/>
    <n v="43"/>
    <x v="3434"/>
    <n v="0.02"/>
    <s v="Regular"/>
    <n v="523.88"/>
    <n v="50.06"/>
    <n v="18.5"/>
    <x v="123"/>
    <s v="West Glamorgan"/>
    <s v="Home Office"/>
    <s v="Office Supplies"/>
    <s v="Appliances"/>
    <s v="Small Box"/>
    <d v="2017-11-12T00:00:00"/>
    <b v="1"/>
  </r>
  <r>
    <x v="3466"/>
    <s v="N"/>
    <d v="2017-11-13T00:00:00"/>
    <s v="High"/>
    <n v="48"/>
    <x v="3435"/>
    <n v="0.01"/>
    <s v="Regular"/>
    <n v="3501.77"/>
    <n v="152.99"/>
    <n v="27.99"/>
    <x v="329"/>
    <s v="Mid Glamorgan"/>
    <s v="Home Office"/>
    <s v="Technology"/>
    <s v="Office Machines"/>
    <s v="Medium Box"/>
    <d v="2017-11-13T00:00:00"/>
    <b v="1"/>
  </r>
  <r>
    <x v="3467"/>
    <s v="N"/>
    <d v="2017-11-14T00:00:00"/>
    <s v="Low"/>
    <n v="44"/>
    <x v="3436"/>
    <n v="0.09"/>
    <s v="Regular"/>
    <n v="-235.43"/>
    <n v="18.48"/>
    <n v="22.88"/>
    <x v="357"/>
    <s v="South Glamorgan"/>
    <s v="Corporate"/>
    <s v="Office Supplies"/>
    <s v="Paper"/>
    <s v="Small Box"/>
    <d v="2017-11-19T00:00:00"/>
    <b v="0"/>
  </r>
  <r>
    <x v="3468"/>
    <s v="N"/>
    <d v="2017-11-17T00:00:00"/>
    <s v="Low"/>
    <n v="4"/>
    <x v="3437"/>
    <n v="0.09"/>
    <s v="Regular"/>
    <n v="-17.190000000000001"/>
    <n v="18.48"/>
    <n v="22.19"/>
    <x v="6"/>
    <s v="West Glamorgan"/>
    <s v="Corporate"/>
    <s v="Office Supplies"/>
    <s v="Paper"/>
    <s v="Small Box"/>
    <d v="2017-11-26T00:00:00"/>
    <b v="0"/>
  </r>
  <r>
    <x v="3469"/>
    <s v="N"/>
    <d v="2017-11-17T00:00:00"/>
    <s v="Low"/>
    <n v="12"/>
    <x v="3438"/>
    <n v="0.1"/>
    <s v="Delivery Van"/>
    <n v="-757.04"/>
    <n v="158.05000000000001"/>
    <n v="94.2"/>
    <x v="51"/>
    <s v="Mid Glamorgan"/>
    <s v="Corporate"/>
    <s v="Furniture"/>
    <s v="Tables"/>
    <s v="Jumbo Box"/>
    <d v="2017-11-24T00:00:00"/>
    <b v="0"/>
  </r>
  <r>
    <x v="3470"/>
    <s v="N"/>
    <d v="2017-11-17T00:00:00"/>
    <s v="High"/>
    <n v="45"/>
    <x v="3439"/>
    <n v="0.02"/>
    <s v="Regular"/>
    <n v="5188.4399999999996"/>
    <n v="312.64999999999998"/>
    <n v="38.49"/>
    <x v="257"/>
    <s v="West Glamorgan"/>
    <s v="Small Business"/>
    <s v="Office Supplies"/>
    <s v="Appliances"/>
    <s v="Large Box"/>
    <d v="2017-11-18T00:00:00"/>
    <b v="1"/>
  </r>
  <r>
    <x v="3471"/>
    <s v="N"/>
    <d v="2017-11-17T00:00:00"/>
    <s v="High"/>
    <n v="40"/>
    <x v="3440"/>
    <n v="0.08"/>
    <s v="Regular"/>
    <n v="-27.94"/>
    <n v="23.97"/>
    <n v="18.98"/>
    <x v="257"/>
    <s v="West Glamorgan"/>
    <s v="Small Business"/>
    <s v="Office Supplies"/>
    <s v="Appliances"/>
    <s v="Small Box"/>
    <d v="2017-11-19T00:00:00"/>
    <b v="0"/>
  </r>
  <r>
    <x v="3472"/>
    <s v="N"/>
    <d v="2017-11-17T00:00:00"/>
    <s v="Critical"/>
    <n v="43"/>
    <x v="3441"/>
    <n v="0"/>
    <s v="Delivery Van"/>
    <n v="1067.01"/>
    <n v="228.6"/>
    <n v="78.2"/>
    <x v="45"/>
    <s v="Dyfed"/>
    <s v="Small Business"/>
    <s v="Furniture"/>
    <s v="Chairs &amp; Chairmats"/>
    <s v="Jumbo Drum"/>
    <d v="2017-11-18T00:00:00"/>
    <b v="1"/>
  </r>
  <r>
    <x v="3473"/>
    <s v="N"/>
    <d v="2017-11-18T00:00:00"/>
    <s v="Medium"/>
    <n v="14"/>
    <x v="3442"/>
    <n v="0.05"/>
    <s v="Regular"/>
    <n v="25.61"/>
    <n v="27.98"/>
    <n v="18"/>
    <x v="100"/>
    <s v="Dyfed"/>
    <s v="Corporate"/>
    <s v="Technology"/>
    <s v="Computer Peripherals"/>
    <s v="Small Box"/>
    <d v="2017-11-19T00:00:00"/>
    <b v="1"/>
  </r>
  <r>
    <x v="3474"/>
    <s v="Y"/>
    <d v="2017-11-18T00:00:00"/>
    <s v="High"/>
    <n v="43"/>
    <x v="3443"/>
    <n v="0.04"/>
    <s v="Delivery Van"/>
    <n v="10526.73"/>
    <n v="512.98"/>
    <n v="42.14"/>
    <x v="95"/>
    <s v="Dyfed"/>
    <s v="Home Office"/>
    <s v="Technology"/>
    <s v="Office Machines"/>
    <s v="Jumbo Drum"/>
    <d v="2017-11-20T00:00:00"/>
    <b v="1"/>
  </r>
  <r>
    <x v="3475"/>
    <s v="N"/>
    <d v="2017-11-18T00:00:00"/>
    <s v="Medium"/>
    <n v="26"/>
    <x v="3444"/>
    <n v="0.05"/>
    <s v="Delivery Van"/>
    <n v="197.71"/>
    <n v="132.97999999999999"/>
    <n v="44"/>
    <x v="398"/>
    <s v="Mid Glamorgan"/>
    <s v="Consumer"/>
    <s v="Furniture"/>
    <s v="Chairs &amp; Chairmats"/>
    <s v="Jumbo Drum"/>
    <d v="2017-11-19T00:00:00"/>
    <b v="1"/>
  </r>
  <r>
    <x v="3476"/>
    <s v="N"/>
    <d v="2017-11-18T00:00:00"/>
    <s v="Medium"/>
    <n v="48"/>
    <x v="3445"/>
    <n v="0.03"/>
    <s v="Regular"/>
    <n v="-0.64"/>
    <n v="14.78"/>
    <n v="15.2"/>
    <x v="398"/>
    <s v="Mid Glamorgan"/>
    <s v="Consumer"/>
    <s v="Office Supplies"/>
    <s v="Pens &amp; Art Supplies"/>
    <s v="Wrap Bag"/>
    <d v="2017-11-19T00:00:00"/>
    <b v="0"/>
  </r>
  <r>
    <x v="3477"/>
    <s v="N"/>
    <d v="2017-11-18T00:00:00"/>
    <s v="High"/>
    <n v="42"/>
    <x v="3446"/>
    <n v="0"/>
    <s v="Regular"/>
    <n v="-47.12"/>
    <n v="17.77"/>
    <n v="18.97"/>
    <x v="50"/>
    <s v="Mid Glamorgan"/>
    <s v="Consumer"/>
    <s v="Office Supplies"/>
    <s v="Binders and Binder Accessories"/>
    <s v="Small Box"/>
    <d v="2017-11-20T00:00:00"/>
    <b v="0"/>
  </r>
  <r>
    <x v="3478"/>
    <s v="N"/>
    <d v="2017-11-20T00:00:00"/>
    <s v="Low"/>
    <n v="22"/>
    <x v="3447"/>
    <n v="0.01"/>
    <s v="Regular"/>
    <n v="-28.69"/>
    <n v="33.380000000000003"/>
    <n v="22.99"/>
    <x v="360"/>
    <s v="South Glamorgan"/>
    <s v="Home Office"/>
    <s v="Office Supplies"/>
    <s v="Pens &amp; Art Supplies"/>
    <s v="Small Pack"/>
    <d v="2017-11-22T00:00:00"/>
    <b v="0"/>
  </r>
  <r>
    <x v="3479"/>
    <s v="N"/>
    <d v="2017-11-20T00:00:00"/>
    <s v="Low"/>
    <n v="10"/>
    <x v="3448"/>
    <n v="0.04"/>
    <s v="Regular"/>
    <n v="47.67"/>
    <n v="47.99"/>
    <n v="14.99"/>
    <x v="360"/>
    <s v="South Glamorgan"/>
    <s v="Home Office"/>
    <s v="Technology"/>
    <s v="Telephones and Communication"/>
    <s v="Small Pack"/>
    <d v="2017-11-27T00:00:00"/>
    <b v="1"/>
  </r>
  <r>
    <x v="3480"/>
    <s v="N"/>
    <d v="2017-11-20T00:00:00"/>
    <s v="Low"/>
    <n v="26"/>
    <x v="3449"/>
    <n v="0.06"/>
    <s v="Regular"/>
    <n v="828.29"/>
    <n v="97.99"/>
    <n v="15.25"/>
    <x v="360"/>
    <s v="South Glamorgan"/>
    <s v="Home Office"/>
    <s v="Technology"/>
    <s v="Telephones and Communication"/>
    <s v="Small Pack"/>
    <d v="2017-11-27T00:00:00"/>
    <b v="1"/>
  </r>
  <r>
    <x v="3481"/>
    <s v="N"/>
    <d v="2017-11-21T00:00:00"/>
    <s v="Low"/>
    <n v="49"/>
    <x v="3450"/>
    <n v="0.04"/>
    <s v="Regular"/>
    <n v="1250.21"/>
    <n v="60.94"/>
    <n v="19.86"/>
    <x v="40"/>
    <s v="Mid Glamorgan"/>
    <s v="Corporate"/>
    <s v="Office Supplies"/>
    <s v="Paper"/>
    <s v="Small Box"/>
    <d v="2017-11-25T00:00:00"/>
    <b v="1"/>
  </r>
  <r>
    <x v="3482"/>
    <s v="N"/>
    <d v="2017-11-22T00:00:00"/>
    <s v="Medium"/>
    <n v="21"/>
    <x v="3451"/>
    <n v="0"/>
    <s v="Delivery Van"/>
    <n v="807.12"/>
    <n v="311.05"/>
    <n v="101.01"/>
    <x v="506"/>
    <s v="South Glamorgan"/>
    <s v="Corporate"/>
    <s v="Furniture"/>
    <s v="Chairs &amp; Chairmats"/>
    <s v="Jumbo Drum"/>
    <d v="2017-11-23T00:00:00"/>
    <b v="1"/>
  </r>
  <r>
    <x v="3483"/>
    <s v="N"/>
    <d v="2017-11-22T00:00:00"/>
    <s v="Medium"/>
    <n v="3"/>
    <x v="3452"/>
    <n v="0.1"/>
    <s v="Delivery Van"/>
    <n v="-322.95999999999998"/>
    <n v="303.73"/>
    <n v="62.8"/>
    <x v="506"/>
    <s v="South Glamorgan"/>
    <s v="Corporate"/>
    <s v="Furniture"/>
    <s v="Chairs &amp; Chairmats"/>
    <s v="Jumbo Drum"/>
    <d v="2017-11-24T00:00:00"/>
    <b v="0"/>
  </r>
  <r>
    <x v="3484"/>
    <s v="N"/>
    <d v="2017-11-22T00:00:00"/>
    <s v="Medium"/>
    <n v="5"/>
    <x v="3453"/>
    <n v="0.03"/>
    <s v="Regular"/>
    <n v="-107.04"/>
    <n v="42.42"/>
    <n v="22.65"/>
    <x v="506"/>
    <s v="South Glamorgan"/>
    <s v="Corporate"/>
    <s v="Technology"/>
    <s v="Computer Peripherals"/>
    <s v="Small Box"/>
    <d v="2017-11-24T00:00:00"/>
    <b v="0"/>
  </r>
  <r>
    <x v="3485"/>
    <s v="Y"/>
    <d v="2017-11-23T00:00:00"/>
    <s v="Low"/>
    <n v="35"/>
    <x v="3454"/>
    <n v="7.0000000000000007E-2"/>
    <s v="Regular"/>
    <n v="-55.96"/>
    <n v="17.47"/>
    <n v="19.260000000000002"/>
    <x v="124"/>
    <s v="Mid Glamorgan"/>
    <s v="Small Business"/>
    <s v="Furniture"/>
    <s v="Office Furnishings"/>
    <s v="Small Pack"/>
    <d v="2017-11-25T00:00:00"/>
    <b v="0"/>
  </r>
  <r>
    <x v="3486"/>
    <s v="N"/>
    <d v="2017-11-23T00:00:00"/>
    <s v="Low"/>
    <n v="7"/>
    <x v="3455"/>
    <n v="0.09"/>
    <s v="Express"/>
    <n v="-25.34"/>
    <n v="16.059999999999999"/>
    <n v="20.89"/>
    <x v="553"/>
    <s v="Mid Glamorgan"/>
    <s v="Consumer"/>
    <s v="Office Supplies"/>
    <s v="Appliances"/>
    <s v="Small Box"/>
    <d v="2017-11-28T00:00:00"/>
    <b v="0"/>
  </r>
  <r>
    <x v="3487"/>
    <s v="N"/>
    <d v="2017-11-23T00:00:00"/>
    <s v="Low"/>
    <n v="18"/>
    <x v="3456"/>
    <n v="0.01"/>
    <s v="Regular"/>
    <n v="256.07"/>
    <n v="47.44"/>
    <n v="19.09"/>
    <x v="553"/>
    <s v="Mid Glamorgan"/>
    <s v="Consumer"/>
    <s v="Office Supplies"/>
    <s v="Paper"/>
    <s v="Small Box"/>
    <d v="2017-11-27T00:00:00"/>
    <b v="1"/>
  </r>
  <r>
    <x v="3488"/>
    <s v="N"/>
    <d v="2017-11-23T00:00:00"/>
    <s v="Low"/>
    <n v="12"/>
    <x v="3457"/>
    <n v="0.01"/>
    <s v="Delivery Van"/>
    <n v="-60.98"/>
    <n v="125.98"/>
    <n v="44"/>
    <x v="553"/>
    <s v="Mid Glamorgan"/>
    <s v="Consumer"/>
    <s v="Furniture"/>
    <s v="Chairs &amp; Chairmats"/>
    <s v="Jumbo Drum"/>
    <d v="2017-11-28T00:00:00"/>
    <b v="0"/>
  </r>
  <r>
    <x v="3489"/>
    <s v="N"/>
    <d v="2017-11-24T00:00:00"/>
    <s v="Not Specified"/>
    <n v="46"/>
    <x v="3458"/>
    <n v="0.04"/>
    <s v="Regular"/>
    <n v="251.4"/>
    <n v="164.48"/>
    <n v="18"/>
    <x v="9"/>
    <s v="Mid Glamorgan"/>
    <s v="Home Office"/>
    <s v="Technology"/>
    <s v="Computer Peripherals"/>
    <s v="Small Box"/>
    <d v="2017-11-25T00:00:00"/>
    <b v="1"/>
  </r>
  <r>
    <x v="3490"/>
    <s v="N"/>
    <d v="2017-11-25T00:00:00"/>
    <s v="Medium"/>
    <n v="35"/>
    <x v="3459"/>
    <n v="0.04"/>
    <s v="Regular"/>
    <n v="26.11"/>
    <n v="14.62"/>
    <n v="14.8"/>
    <x v="43"/>
    <s v="Mid Glamorgan"/>
    <s v="Small Business"/>
    <s v="Office Supplies"/>
    <s v="Rubber Bands"/>
    <s v="Wrap Bag"/>
    <d v="2017-11-27T00:00:00"/>
    <b v="1"/>
  </r>
  <r>
    <x v="3491"/>
    <s v="N"/>
    <d v="2017-11-25T00:00:00"/>
    <s v="Not Specified"/>
    <n v="16"/>
    <x v="3460"/>
    <n v="0.06"/>
    <s v="Regular"/>
    <n v="-62.14"/>
    <n v="43.98"/>
    <n v="20.72"/>
    <x v="120"/>
    <s v="Dyfed"/>
    <s v="Consumer"/>
    <s v="Office Supplies"/>
    <s v="Storage &amp; Organization"/>
    <s v="Small Box"/>
    <d v="2017-11-26T00:00:00"/>
    <b v="0"/>
  </r>
  <r>
    <x v="3492"/>
    <s v="N"/>
    <d v="2017-11-25T00:00:00"/>
    <s v="Low"/>
    <n v="3"/>
    <x v="3461"/>
    <n v="0.09"/>
    <s v="Delivery Van"/>
    <n v="-3749.63"/>
    <n v="1512.97"/>
    <n v="43.7"/>
    <x v="247"/>
    <s v="South Glamorgan"/>
    <s v="Corporate"/>
    <s v="Technology"/>
    <s v="Office Machines"/>
    <s v="Jumbo Drum"/>
    <d v="2017-12-02T00:00:00"/>
    <b v="0"/>
  </r>
  <r>
    <x v="3493"/>
    <s v="N"/>
    <d v="2017-11-26T00:00:00"/>
    <s v="Medium"/>
    <n v="45"/>
    <x v="3462"/>
    <n v="0.02"/>
    <s v="Regular"/>
    <n v="753.6"/>
    <n v="77.989999999999995"/>
    <n v="19.260000000000002"/>
    <x v="466"/>
    <s v="Mid Glamorgan"/>
    <s v="Consumer"/>
    <s v="Technology"/>
    <s v="Telephones and Communication"/>
    <s v="Small Box"/>
    <d v="2017-11-28T00:00:00"/>
    <b v="1"/>
  </r>
  <r>
    <x v="3494"/>
    <s v="N"/>
    <d v="2017-11-27T00:00:00"/>
    <s v="Not Specified"/>
    <n v="45"/>
    <x v="3463"/>
    <n v="0.06"/>
    <s v="Regular"/>
    <n v="669.55"/>
    <n v="72.98"/>
    <n v="33.99"/>
    <x v="69"/>
    <s v="Dyfed"/>
    <s v="Small Business"/>
    <s v="Office Supplies"/>
    <s v="Envelopes"/>
    <s v="Small Box"/>
    <d v="2017-11-28T00:00:00"/>
    <b v="1"/>
  </r>
  <r>
    <x v="3495"/>
    <s v="N"/>
    <d v="2017-11-27T00:00:00"/>
    <s v="Not Specified"/>
    <n v="38"/>
    <x v="3464"/>
    <n v="0.05"/>
    <s v="Regular"/>
    <n v="899.46"/>
    <n v="127.99"/>
    <n v="19.920000000000002"/>
    <x v="85"/>
    <s v="Mid Glamorgan"/>
    <s v="Consumer"/>
    <s v="Technology"/>
    <s v="Telephones and Communication"/>
    <s v="Small Box"/>
    <d v="2017-11-30T00:00:00"/>
    <b v="1"/>
  </r>
  <r>
    <x v="3496"/>
    <s v="N"/>
    <d v="2017-11-27T00:00:00"/>
    <s v="Medium"/>
    <n v="4"/>
    <x v="3465"/>
    <n v="0.1"/>
    <s v="Regular"/>
    <n v="-21.04"/>
    <n v="18.48"/>
    <n v="23.54"/>
    <x v="138"/>
    <s v="Mid Glamorgan"/>
    <s v="Corporate"/>
    <s v="Office Supplies"/>
    <s v="Paper"/>
    <s v="Small Box"/>
    <d v="2017-11-29T00:00:00"/>
    <b v="0"/>
  </r>
  <r>
    <x v="3497"/>
    <s v="N"/>
    <d v="2017-11-28T00:00:00"/>
    <s v="High"/>
    <n v="48"/>
    <x v="3466"/>
    <n v="0.1"/>
    <s v="Regular"/>
    <n v="400.52"/>
    <n v="123.03"/>
    <n v="22.64"/>
    <x v="254"/>
    <s v="South Glamorgan"/>
    <s v="Small Business"/>
    <s v="Office Supplies"/>
    <s v="Storage &amp; Organization"/>
    <s v="Small Box"/>
    <d v="2017-11-29T00:00:00"/>
    <b v="1"/>
  </r>
  <r>
    <x v="3498"/>
    <s v="N"/>
    <d v="2017-11-29T00:00:00"/>
    <s v="Low"/>
    <n v="9"/>
    <x v="3467"/>
    <n v="0.06"/>
    <s v="Delivery Van"/>
    <n v="-212.07"/>
    <n v="2562.14"/>
    <n v="43.7"/>
    <x v="124"/>
    <s v="Mid Glamorgan"/>
    <s v="Small Business"/>
    <s v="Technology"/>
    <s v="Office Machines"/>
    <s v="Jumbo Drum"/>
    <d v="2017-12-06T00:00:00"/>
    <b v="0"/>
  </r>
  <r>
    <x v="3499"/>
    <s v="N"/>
    <d v="2017-12-01T00:00:00"/>
    <s v="Critical"/>
    <n v="32"/>
    <x v="3468"/>
    <n v="0.06"/>
    <s v="Delivery Van"/>
    <n v="4574.46"/>
    <n v="608.98"/>
    <n v="28.7"/>
    <x v="503"/>
    <s v="Mid Glamorgan"/>
    <s v="Corporate"/>
    <s v="Technology"/>
    <s v="Office Machines"/>
    <s v="Jumbo Drum"/>
    <d v="2017-12-03T00:00:00"/>
    <b v="1"/>
  </r>
  <r>
    <x v="3500"/>
    <s v="N"/>
    <d v="2017-12-01T00:00:00"/>
    <s v="Medium"/>
    <n v="22"/>
    <x v="3469"/>
    <n v="0.02"/>
    <s v="Regular"/>
    <n v="21.24"/>
    <n v="14.88"/>
    <n v="14.99"/>
    <x v="476"/>
    <s v="West Glamorgan"/>
    <s v="Home Office"/>
    <s v="Office Supplies"/>
    <s v="Labels"/>
    <s v="Small Box"/>
    <d v="2017-12-02T00:00:00"/>
    <b v="1"/>
  </r>
  <r>
    <x v="3501"/>
    <s v="N"/>
    <d v="2017-12-01T00:00:00"/>
    <s v="Not Specified"/>
    <n v="2"/>
    <x v="3470"/>
    <n v="0.04"/>
    <s v="Regular"/>
    <n v="-3.4"/>
    <n v="20.34"/>
    <n v="14.96"/>
    <x v="147"/>
    <s v="Mid Glamorgan"/>
    <s v="Corporate"/>
    <s v="Furniture"/>
    <s v="Office Furnishings"/>
    <s v="Wrap Bag"/>
    <d v="2017-12-02T00:00:00"/>
    <b v="0"/>
  </r>
  <r>
    <x v="3502"/>
    <s v="N"/>
    <d v="2017-12-01T00:00:00"/>
    <s v="Not Specified"/>
    <n v="42"/>
    <x v="3471"/>
    <n v="0.04"/>
    <s v="Regular"/>
    <n v="1092.3599999999999"/>
    <n v="122.99"/>
    <n v="22.99"/>
    <x v="147"/>
    <s v="Mid Glamorgan"/>
    <s v="Corporate"/>
    <s v="Technology"/>
    <s v="Telephones and Communication"/>
    <s v="Small Box"/>
    <d v="2017-12-01T00:00:00"/>
    <b v="1"/>
  </r>
  <r>
    <x v="3503"/>
    <s v="N"/>
    <d v="2017-12-01T00:00:00"/>
    <s v="Critical"/>
    <n v="4"/>
    <x v="3472"/>
    <n v="0"/>
    <s v="Regular"/>
    <n v="-258.55"/>
    <n v="111.99"/>
    <n v="33.99"/>
    <x v="130"/>
    <s v="Mid Glamorgan"/>
    <s v="Small Business"/>
    <s v="Technology"/>
    <s v="Computer Peripherals"/>
    <s v="Small Box"/>
    <d v="2017-12-02T00:00:00"/>
    <b v="0"/>
  </r>
  <r>
    <x v="3504"/>
    <s v="N"/>
    <d v="2017-12-02T00:00:00"/>
    <s v="Critical"/>
    <n v="24"/>
    <x v="3473"/>
    <n v="0.06"/>
    <s v="Delivery Van"/>
    <n v="-559.34"/>
    <n v="80.81"/>
    <n v="74"/>
    <x v="352"/>
    <s v="Dyfed"/>
    <s v="Corporate"/>
    <s v="Office Supplies"/>
    <s v="Appliances"/>
    <s v="Jumbo Drum"/>
    <d v="2017-12-03T00:00:00"/>
    <b v="0"/>
  </r>
  <r>
    <x v="3505"/>
    <s v="Y"/>
    <d v="2017-12-03T00:00:00"/>
    <s v="High"/>
    <n v="1"/>
    <x v="3474"/>
    <n v="7.0000000000000007E-2"/>
    <s v="Delivery Van"/>
    <n v="-76.489999999999995"/>
    <n v="60.58"/>
    <n v="68.11"/>
    <x v="40"/>
    <s v="Mid Glamorgan"/>
    <s v="Corporate"/>
    <s v="Furniture"/>
    <s v="Bookcases"/>
    <s v="Jumbo Box"/>
    <d v="2017-12-05T00:00:00"/>
    <b v="0"/>
  </r>
  <r>
    <x v="3506"/>
    <s v="N"/>
    <d v="2017-12-06T00:00:00"/>
    <s v="Critical"/>
    <n v="26"/>
    <x v="3475"/>
    <n v="0.03"/>
    <s v="Delivery Van"/>
    <n v="512.11"/>
    <n v="271.70999999999998"/>
    <n v="80.67"/>
    <x v="68"/>
    <s v="Mid Glamorgan"/>
    <s v="Home Office"/>
    <s v="Furniture"/>
    <s v="Tables"/>
    <s v="Jumbo Box"/>
    <d v="2017-12-09T00:00:00"/>
    <b v="1"/>
  </r>
  <r>
    <x v="3507"/>
    <s v="N"/>
    <d v="2017-12-06T00:00:00"/>
    <s v="Low"/>
    <n v="2"/>
    <x v="3476"/>
    <n v="0.1"/>
    <s v="Regular"/>
    <n v="-229.81"/>
    <n v="122.98"/>
    <n v="49"/>
    <x v="117"/>
    <s v="Mid Glamorgan"/>
    <s v="Corporate"/>
    <s v="Office Supplies"/>
    <s v="Storage &amp; Organization"/>
    <s v="Large Box"/>
    <d v="2017-12-11T00:00:00"/>
    <b v="0"/>
  </r>
  <r>
    <x v="3508"/>
    <s v="N"/>
    <d v="2017-12-07T00:00:00"/>
    <s v="Not Specified"/>
    <n v="7"/>
    <x v="3477"/>
    <n v="0.06"/>
    <s v="Regular"/>
    <n v="-23.15"/>
    <n v="20.329999999999998"/>
    <n v="15.99"/>
    <x v="89"/>
    <s v="Mid Glamorgan"/>
    <s v="Home Office"/>
    <s v="Technology"/>
    <s v="Computer Peripherals"/>
    <s v="Small Pack"/>
    <d v="2017-12-08T00:00:00"/>
    <b v="0"/>
  </r>
  <r>
    <x v="3509"/>
    <s v="N"/>
    <d v="2017-12-07T00:00:00"/>
    <s v="Not Specified"/>
    <n v="10"/>
    <x v="3478"/>
    <n v="0.01"/>
    <s v="Regular"/>
    <n v="23.13"/>
    <n v="46.99"/>
    <n v="21.73"/>
    <x v="89"/>
    <s v="Mid Glamorgan"/>
    <s v="Home Office"/>
    <s v="Office Supplies"/>
    <s v="Pens &amp; Art Supplies"/>
    <s v="Small Box"/>
    <d v="2017-12-09T00:00:00"/>
    <b v="1"/>
  </r>
  <r>
    <x v="3510"/>
    <s v="N"/>
    <d v="2017-12-08T00:00:00"/>
    <s v="Not Specified"/>
    <n v="27"/>
    <x v="3479"/>
    <n v="0.09"/>
    <s v="Regular"/>
    <n v="-56.35"/>
    <n v="18.48"/>
    <n v="20"/>
    <x v="152"/>
    <s v="Dyfed"/>
    <s v="Corporate"/>
    <s v="Office Supplies"/>
    <s v="Paper"/>
    <s v="Small Box"/>
    <d v="2017-12-10T00:00:00"/>
    <b v="0"/>
  </r>
  <r>
    <x v="3511"/>
    <s v="N"/>
    <d v="2017-12-08T00:00:00"/>
    <s v="Low"/>
    <n v="48"/>
    <x v="3480"/>
    <n v="0.01"/>
    <s v="Regular"/>
    <n v="176.47"/>
    <n v="53.32"/>
    <n v="22.66"/>
    <x v="224"/>
    <s v="Dyfed"/>
    <s v="Corporate"/>
    <s v="Furniture"/>
    <s v="Office Furnishings"/>
    <s v="Medium Box"/>
    <d v="2017-12-15T00:00:00"/>
    <b v="1"/>
  </r>
  <r>
    <x v="3512"/>
    <s v="N"/>
    <d v="2017-12-08T00:00:00"/>
    <s v="Medium"/>
    <n v="4"/>
    <x v="3481"/>
    <n v="0.06"/>
    <s v="Delivery Van"/>
    <n v="-2995.88"/>
    <n v="1512.97"/>
    <n v="43.7"/>
    <x v="458"/>
    <s v="Mid Glamorgan"/>
    <s v="Small Business"/>
    <s v="Technology"/>
    <s v="Office Machines"/>
    <s v="Jumbo Drum"/>
    <d v="2017-12-10T00:00:00"/>
    <b v="0"/>
  </r>
  <r>
    <x v="3513"/>
    <s v="N"/>
    <d v="2017-12-08T00:00:00"/>
    <s v="Medium"/>
    <n v="46"/>
    <x v="3482"/>
    <n v="0.06"/>
    <s v="Delivery Van"/>
    <n v="585.19000000000005"/>
    <n v="92.97"/>
    <n v="44.06"/>
    <x v="458"/>
    <s v="Mid Glamorgan"/>
    <s v="Small Business"/>
    <s v="Technology"/>
    <s v="Office Machines"/>
    <s v="Jumbo Box"/>
    <d v="2017-12-11T00:00:00"/>
    <b v="1"/>
  </r>
  <r>
    <x v="3514"/>
    <s v="N"/>
    <d v="2017-12-08T00:00:00"/>
    <s v="Medium"/>
    <n v="29"/>
    <x v="3483"/>
    <n v="0.09"/>
    <s v="Regular"/>
    <n v="84.72"/>
    <n v="77.989999999999995"/>
    <n v="22.99"/>
    <x v="458"/>
    <s v="Mid Glamorgan"/>
    <s v="Small Business"/>
    <s v="Technology"/>
    <s v="Telephones and Communication"/>
    <s v="Small Box"/>
    <d v="2017-12-10T00:00:00"/>
    <b v="1"/>
  </r>
  <r>
    <x v="3515"/>
    <s v="N"/>
    <d v="2017-12-09T00:00:00"/>
    <s v="Low"/>
    <n v="12"/>
    <x v="3484"/>
    <n v="0.03"/>
    <s v="Regular"/>
    <n v="768.72"/>
    <n v="312.64999999999998"/>
    <n v="38.49"/>
    <x v="64"/>
    <s v="Mid Glamorgan"/>
    <s v="Home Office"/>
    <s v="Office Supplies"/>
    <s v="Appliances"/>
    <s v="Large Box"/>
    <d v="2017-12-11T00:00:00"/>
    <b v="1"/>
  </r>
  <r>
    <x v="3516"/>
    <s v="N"/>
    <d v="2017-12-09T00:00:00"/>
    <s v="Low"/>
    <n v="32"/>
    <x v="3485"/>
    <n v="0.1"/>
    <s v="Regular"/>
    <n v="-146.15"/>
    <n v="16.98"/>
    <n v="21.54"/>
    <x v="64"/>
    <s v="Mid Glamorgan"/>
    <s v="Home Office"/>
    <s v="Office Supplies"/>
    <s v="Paper"/>
    <s v="Small Box"/>
    <d v="2017-12-11T00:00:00"/>
    <b v="0"/>
  </r>
  <r>
    <x v="3517"/>
    <s v="N"/>
    <d v="2017-12-10T00:00:00"/>
    <s v="Critical"/>
    <n v="20"/>
    <x v="3486"/>
    <n v="0.05"/>
    <s v="Regular"/>
    <n v="-45.44"/>
    <n v="26.98"/>
    <n v="21.69"/>
    <x v="129"/>
    <s v="Mid Glamorgan"/>
    <s v="Corporate"/>
    <s v="Office Supplies"/>
    <s v="Storage &amp; Organization"/>
    <s v="Small Box"/>
    <d v="2017-12-11T00:00:00"/>
    <b v="0"/>
  </r>
  <r>
    <x v="3518"/>
    <s v="N"/>
    <d v="2017-12-10T00:00:00"/>
    <s v="High"/>
    <n v="29"/>
    <x v="3487"/>
    <n v="0.09"/>
    <s v="Regular"/>
    <n v="47.56"/>
    <n v="15.69"/>
    <n v="14.5"/>
    <x v="51"/>
    <s v="Mid Glamorgan"/>
    <s v="Corporate"/>
    <s v="Office Supplies"/>
    <s v="Labels"/>
    <s v="Small Box"/>
    <d v="2017-12-11T00:00:00"/>
    <b v="1"/>
  </r>
  <r>
    <x v="3519"/>
    <s v="N"/>
    <d v="2017-12-10T00:00:00"/>
    <s v="High"/>
    <n v="5"/>
    <x v="3488"/>
    <n v="0.06"/>
    <s v="Regular"/>
    <n v="-249.38"/>
    <n v="77.989999999999995"/>
    <n v="22.99"/>
    <x v="51"/>
    <s v="Mid Glamorgan"/>
    <s v="Corporate"/>
    <s v="Technology"/>
    <s v="Telephones and Communication"/>
    <s v="Small Box"/>
    <d v="2017-12-11T00:00:00"/>
    <b v="0"/>
  </r>
  <r>
    <x v="3520"/>
    <s v="N"/>
    <d v="2017-12-12T00:00:00"/>
    <s v="Critical"/>
    <n v="4"/>
    <x v="3489"/>
    <n v="0.04"/>
    <s v="Delivery Van"/>
    <n v="-121.07"/>
    <n v="43.76"/>
    <n v="59.51"/>
    <x v="256"/>
    <s v="Mid Glamorgan"/>
    <s v="Consumer"/>
    <s v="Furniture"/>
    <s v="Tables"/>
    <s v="Jumbo Box"/>
    <d v="2017-12-14T00:00:00"/>
    <b v="0"/>
  </r>
  <r>
    <x v="3521"/>
    <s v="N"/>
    <d v="2017-12-14T00:00:00"/>
    <s v="Not Specified"/>
    <n v="46"/>
    <x v="3490"/>
    <n v="0.06"/>
    <s v="Regular"/>
    <n v="-89.33"/>
    <n v="23.7"/>
    <n v="20.96"/>
    <x v="379"/>
    <s v="West Glamorgan"/>
    <s v="Home Office"/>
    <s v="Office Supplies"/>
    <s v="Appliances"/>
    <s v="Medium Box"/>
    <d v="2017-12-17T00:00:00"/>
    <b v="0"/>
  </r>
  <r>
    <x v="3522"/>
    <s v="N"/>
    <d v="2017-12-14T00:00:00"/>
    <s v="Not Specified"/>
    <n v="3"/>
    <x v="3491"/>
    <n v="0.06"/>
    <s v="Regular"/>
    <n v="2.68"/>
    <n v="16.48"/>
    <n v="15.22"/>
    <x v="61"/>
    <s v="Mid Glamorgan"/>
    <s v="Corporate"/>
    <s v="Office Supplies"/>
    <s v="Paper"/>
    <s v="Wrap Bag"/>
    <d v="2017-12-15T00:00:00"/>
    <b v="1"/>
  </r>
  <r>
    <x v="3523"/>
    <s v="N"/>
    <d v="2017-12-14T00:00:00"/>
    <s v="Not Specified"/>
    <n v="43"/>
    <x v="3492"/>
    <n v="0.09"/>
    <s v="Express"/>
    <n v="17.87"/>
    <n v="14.88"/>
    <n v="14.7"/>
    <x v="61"/>
    <s v="Mid Glamorgan"/>
    <s v="Corporate"/>
    <s v="Office Supplies"/>
    <s v="Pens &amp; Art Supplies"/>
    <s v="Wrap Bag"/>
    <d v="2017-12-16T00:00:00"/>
    <b v="1"/>
  </r>
  <r>
    <x v="3524"/>
    <s v="N"/>
    <d v="2017-12-15T00:00:00"/>
    <s v="Critical"/>
    <n v="32"/>
    <x v="3493"/>
    <n v="0.04"/>
    <s v="Express"/>
    <n v="-199.41"/>
    <n v="17.98"/>
    <n v="24.39"/>
    <x v="134"/>
    <s v="Mid Glamorgan"/>
    <s v="Consumer"/>
    <s v="Office Supplies"/>
    <s v="Paper"/>
    <s v="Small Box"/>
    <d v="2017-12-16T00:00:00"/>
    <b v="0"/>
  </r>
  <r>
    <x v="3525"/>
    <s v="N"/>
    <d v="2017-12-16T00:00:00"/>
    <s v="Medium"/>
    <n v="28"/>
    <x v="3494"/>
    <n v="0.1"/>
    <s v="Regular"/>
    <n v="28.7"/>
    <n v="22.98"/>
    <n v="19.14"/>
    <x v="446"/>
    <s v="Mid Glamorgan"/>
    <s v="Home Office"/>
    <s v="Office Supplies"/>
    <s v="Binders and Binder Accessories"/>
    <s v="Small Box"/>
    <d v="2017-12-18T00:00:00"/>
    <b v="1"/>
  </r>
  <r>
    <x v="3526"/>
    <s v="N"/>
    <d v="2017-12-17T00:00:00"/>
    <s v="Medium"/>
    <n v="44"/>
    <x v="3495"/>
    <n v="0.1"/>
    <s v="Regular"/>
    <n v="49.99"/>
    <n v="14.88"/>
    <n v="14.5"/>
    <x v="15"/>
    <s v="West Glamorgan"/>
    <s v="Home Office"/>
    <s v="Office Supplies"/>
    <s v="Labels"/>
    <s v="Small Box"/>
    <d v="2017-12-19T00:00:00"/>
    <b v="1"/>
  </r>
  <r>
    <x v="3527"/>
    <s v="N"/>
    <d v="2017-12-18T00:00:00"/>
    <s v="Medium"/>
    <n v="31"/>
    <x v="3496"/>
    <n v="0.02"/>
    <s v="Regular"/>
    <n v="396.26"/>
    <n v="77.989999999999995"/>
    <n v="18.989999999999998"/>
    <x v="83"/>
    <s v="West Glamorgan"/>
    <s v="Corporate"/>
    <s v="Technology"/>
    <s v="Telephones and Communication"/>
    <s v="Small Box"/>
    <d v="2017-12-19T00:00:00"/>
    <b v="1"/>
  </r>
  <r>
    <x v="3528"/>
    <s v="N"/>
    <d v="2017-12-18T00:00:00"/>
    <s v="Critical"/>
    <n v="25"/>
    <x v="3497"/>
    <n v="7.0000000000000007E-2"/>
    <s v="Regular"/>
    <n v="-85.88"/>
    <n v="18.23"/>
    <n v="20.97"/>
    <x v="438"/>
    <s v="Mid Glamorgan"/>
    <s v="Corporate"/>
    <s v="Office Supplies"/>
    <s v="Binders and Binder Accessories"/>
    <s v="Small Box"/>
    <d v="2017-12-19T00:00:00"/>
    <b v="0"/>
  </r>
  <r>
    <x v="3529"/>
    <s v="N"/>
    <d v="2017-12-19T00:00:00"/>
    <s v="Not Specified"/>
    <n v="6"/>
    <x v="3498"/>
    <n v="7.0000000000000007E-2"/>
    <s v="Regular"/>
    <n v="-139.66999999999999"/>
    <n v="205.17"/>
    <n v="33.99"/>
    <x v="122"/>
    <s v="Mid Glamorgan"/>
    <s v="Corporate"/>
    <s v="Office Supplies"/>
    <s v="Storage &amp; Organization"/>
    <s v="Small Box"/>
    <d v="2017-12-20T00:00:00"/>
    <b v="0"/>
  </r>
  <r>
    <x v="3530"/>
    <s v="N"/>
    <d v="2017-12-19T00:00:00"/>
    <s v="Not Specified"/>
    <n v="17"/>
    <x v="3499"/>
    <n v="0.02"/>
    <s v="Regular"/>
    <n v="192.77"/>
    <n v="42.56"/>
    <n v="16.989999999999998"/>
    <x v="122"/>
    <s v="Mid Glamorgan"/>
    <s v="Corporate"/>
    <s v="Office Supplies"/>
    <s v="Binders and Binder Accessories"/>
    <s v="Small Box"/>
    <d v="2017-12-22T00:00:00"/>
    <b v="1"/>
  </r>
  <r>
    <x v="3531"/>
    <s v="Y"/>
    <d v="2017-12-20T00:00:00"/>
    <s v="Medium"/>
    <n v="7"/>
    <x v="3500"/>
    <n v="0.06"/>
    <s v="Regular"/>
    <n v="-47.1"/>
    <n v="162.97999999999999"/>
    <n v="27.99"/>
    <x v="132"/>
    <s v="Dyfed"/>
    <s v="Small Business"/>
    <s v="Technology"/>
    <s v="Office Machines"/>
    <s v="Medium Box"/>
    <d v="2017-12-21T00:00:00"/>
    <b v="0"/>
  </r>
  <r>
    <x v="3532"/>
    <s v="Y"/>
    <d v="2017-12-20T00:00:00"/>
    <s v="Medium"/>
    <n v="45"/>
    <x v="3501"/>
    <n v="0.02"/>
    <s v="Regular"/>
    <n v="-99.59"/>
    <n v="18.239999999999998"/>
    <n v="19.22"/>
    <x v="132"/>
    <s v="Dyfed"/>
    <s v="Small Business"/>
    <s v="Furniture"/>
    <s v="Office Furnishings"/>
    <s v="Small Box"/>
    <d v="2017-12-22T00:00:00"/>
    <b v="0"/>
  </r>
  <r>
    <x v="3533"/>
    <s v="Y"/>
    <d v="2017-12-20T00:00:00"/>
    <s v="Medium"/>
    <n v="48"/>
    <x v="3502"/>
    <n v="0.06"/>
    <s v="Regular"/>
    <n v="650.21"/>
    <n v="77.989999999999995"/>
    <n v="19.920000000000002"/>
    <x v="132"/>
    <s v="Dyfed"/>
    <s v="Small Business"/>
    <s v="Technology"/>
    <s v="Telephones and Communication"/>
    <s v="Small Box"/>
    <d v="2017-12-23T00:00:00"/>
    <b v="1"/>
  </r>
  <r>
    <x v="3534"/>
    <s v="N"/>
    <d v="2017-12-20T00:00:00"/>
    <s v="Critical"/>
    <n v="19"/>
    <x v="195"/>
    <n v="0.06"/>
    <s v="Regular"/>
    <n v="-16.45"/>
    <n v="27.01"/>
    <n v="22.4"/>
    <x v="135"/>
    <s v="South Glamorgan"/>
    <s v="Corporate"/>
    <s v="Office Supplies"/>
    <s v="Binders and Binder Accessories"/>
    <s v="Small Box"/>
    <d v="2017-12-21T00:00:00"/>
    <b v="0"/>
  </r>
  <r>
    <x v="3535"/>
    <s v="N"/>
    <d v="2017-12-20T00:00:00"/>
    <s v="Critical"/>
    <n v="25"/>
    <x v="3503"/>
    <n v="0.05"/>
    <s v="Regular"/>
    <n v="-140.38"/>
    <n v="32.97"/>
    <n v="20.5"/>
    <x v="135"/>
    <s v="South Glamorgan"/>
    <s v="Corporate"/>
    <s v="Technology"/>
    <s v="Computer Peripherals"/>
    <s v="Small Box"/>
    <d v="2017-12-21T00:00:00"/>
    <b v="0"/>
  </r>
  <r>
    <x v="3536"/>
    <s v="N"/>
    <d v="2017-12-20T00:00:00"/>
    <s v="Critical"/>
    <n v="10"/>
    <x v="3504"/>
    <n v="0.06"/>
    <s v="Regular"/>
    <n v="1.44"/>
    <n v="22.01"/>
    <n v="15.99"/>
    <x v="135"/>
    <s v="South Glamorgan"/>
    <s v="Corporate"/>
    <s v="Technology"/>
    <s v="Computer Peripherals"/>
    <s v="Small Pack"/>
    <d v="2017-12-21T00:00:00"/>
    <b v="1"/>
  </r>
  <r>
    <x v="3537"/>
    <s v="N"/>
    <d v="2017-12-21T00:00:00"/>
    <s v="Not Specified"/>
    <n v="4"/>
    <x v="3505"/>
    <n v="7.0000000000000007E-2"/>
    <s v="Delivery Van"/>
    <n v="-252.68"/>
    <n v="132.97"/>
    <n v="40.299999999999997"/>
    <x v="289"/>
    <s v="Mid Glamorgan"/>
    <s v="Home Office"/>
    <s v="Technology"/>
    <s v="Office Machines"/>
    <s v="Jumbo Drum"/>
    <d v="2017-12-24T00:00:00"/>
    <b v="0"/>
  </r>
  <r>
    <x v="3538"/>
    <s v="N"/>
    <d v="2017-12-22T00:00:00"/>
    <s v="Low"/>
    <n v="10"/>
    <x v="3506"/>
    <n v="0.05"/>
    <s v="Regular"/>
    <n v="-99.97"/>
    <n v="65.98"/>
    <n v="19.5"/>
    <x v="397"/>
    <s v="Mid Glamorgan"/>
    <s v="Consumer"/>
    <s v="Technology"/>
    <s v="Computer Peripherals"/>
    <s v="Small Box"/>
    <d v="2017-12-26T00:00:00"/>
    <b v="0"/>
  </r>
  <r>
    <x v="3539"/>
    <s v="N"/>
    <d v="2017-12-22T00:00:00"/>
    <s v="Not Specified"/>
    <n v="45"/>
    <x v="3507"/>
    <n v="0.01"/>
    <s v="Delivery Van"/>
    <n v="-762.74"/>
    <n v="107.98"/>
    <n v="72.2"/>
    <x v="81"/>
    <s v="Dyfed"/>
    <s v="Corporate"/>
    <s v="Furniture"/>
    <s v="Chairs &amp; Chairmats"/>
    <s v="Jumbo Drum"/>
    <d v="2017-12-23T00:00:00"/>
    <b v="0"/>
  </r>
  <r>
    <x v="3540"/>
    <s v="N"/>
    <d v="2017-12-23T00:00:00"/>
    <s v="Not Specified"/>
    <n v="7"/>
    <x v="3508"/>
    <n v="0.09"/>
    <s v="Regular"/>
    <n v="-15.98"/>
    <n v="18.809999999999999"/>
    <n v="19.48"/>
    <x v="140"/>
    <s v="Mid Glamorgan"/>
    <s v="Corporate"/>
    <s v="Office Supplies"/>
    <s v="Binders and Binder Accessories"/>
    <s v="Small Box"/>
    <d v="2017-12-25T00:00:00"/>
    <b v="0"/>
  </r>
  <r>
    <x v="3541"/>
    <s v="N"/>
    <d v="2017-12-23T00:00:00"/>
    <s v="Low"/>
    <n v="25"/>
    <x v="3509"/>
    <n v="0.01"/>
    <s v="Regular"/>
    <n v="-66.12"/>
    <n v="15.57"/>
    <n v="18.170000000000002"/>
    <x v="434"/>
    <s v="Mid Glamorgan"/>
    <s v="Corporate"/>
    <s v="Office Supplies"/>
    <s v="Pens &amp; Art Supplies"/>
    <s v="Small Pack"/>
    <d v="2017-12-27T00:00:00"/>
    <b v="0"/>
  </r>
  <r>
    <x v="3542"/>
    <s v="N"/>
    <d v="2017-12-23T00:00:00"/>
    <s v="Low"/>
    <n v="17"/>
    <x v="3510"/>
    <n v="0.04"/>
    <s v="Regular"/>
    <n v="95.29"/>
    <n v="77.989999999999995"/>
    <n v="18.2"/>
    <x v="434"/>
    <s v="Mid Glamorgan"/>
    <s v="Corporate"/>
    <s v="Technology"/>
    <s v="Telephones and Communication"/>
    <s v="Small Box"/>
    <d v="2017-12-28T00:00:00"/>
    <b v="1"/>
  </r>
  <r>
    <x v="3543"/>
    <s v="N"/>
    <d v="2017-12-23T00:00:00"/>
    <s v="Critical"/>
    <n v="32"/>
    <x v="3511"/>
    <n v="0"/>
    <s v="Regular"/>
    <n v="530.13"/>
    <n v="63.98"/>
    <n v="24.17"/>
    <x v="545"/>
    <s v="West Glamorgan"/>
    <s v="Corporate"/>
    <s v="Technology"/>
    <s v="Office Machines"/>
    <s v="Medium Box"/>
    <d v="2017-12-25T00:00:00"/>
    <b v="1"/>
  </r>
  <r>
    <x v="3544"/>
    <s v="N"/>
    <d v="2017-12-23T00:00:00"/>
    <s v="Critical"/>
    <n v="32"/>
    <x v="3512"/>
    <n v="0.06"/>
    <s v="Delivery Van"/>
    <n v="-530.77"/>
    <n v="230.75"/>
    <n v="83.64"/>
    <x v="545"/>
    <s v="West Glamorgan"/>
    <s v="Corporate"/>
    <s v="Furniture"/>
    <s v="Tables"/>
    <s v="Jumbo Box"/>
    <d v="2017-12-25T00:00:00"/>
    <b v="0"/>
  </r>
  <r>
    <x v="3545"/>
    <s v="N"/>
    <d v="2017-12-24T00:00:00"/>
    <s v="High"/>
    <n v="27"/>
    <x v="3513"/>
    <n v="7.0000000000000007E-2"/>
    <s v="Regular"/>
    <n v="21.61"/>
    <n v="16.28"/>
    <n v="14.94"/>
    <x v="152"/>
    <s v="Mid Glamorgan"/>
    <s v="Corporate"/>
    <s v="Office Supplies"/>
    <s v="Pens &amp; Art Supplies"/>
    <s v="Wrap Bag"/>
    <d v="2017-12-25T00:00:00"/>
    <b v="1"/>
  </r>
  <r>
    <x v="3546"/>
    <s v="N"/>
    <d v="2017-12-24T00:00:00"/>
    <s v="Medium"/>
    <n v="16"/>
    <x v="3514"/>
    <n v="0.05"/>
    <s v="Regular"/>
    <n v="80.61"/>
    <n v="32.99"/>
    <n v="14.99"/>
    <x v="18"/>
    <s v="West Glamorgan"/>
    <s v="Corporate"/>
    <s v="Technology"/>
    <s v="Telephones and Communication"/>
    <s v="Wrap Bag"/>
    <d v="2017-12-25T00:00:00"/>
    <b v="1"/>
  </r>
  <r>
    <x v="3547"/>
    <s v="N"/>
    <d v="2017-12-24T00:00:00"/>
    <s v="Medium"/>
    <n v="5"/>
    <x v="3515"/>
    <n v="0.05"/>
    <s v="Regular"/>
    <n v="-446.99"/>
    <n v="137.99"/>
    <n v="22.8"/>
    <x v="18"/>
    <s v="West Glamorgan"/>
    <s v="Corporate"/>
    <s v="Technology"/>
    <s v="Telephones and Communication"/>
    <s v="Small Box"/>
    <d v="2017-12-27T00:00:00"/>
    <b v="0"/>
  </r>
  <r>
    <x v="3548"/>
    <s v="Y"/>
    <d v="2017-12-24T00:00:00"/>
    <s v="Not Specified"/>
    <n v="46"/>
    <x v="3516"/>
    <n v="0.1"/>
    <s v="Regular"/>
    <n v="34.33"/>
    <n v="19.079999999999998"/>
    <n v="16.350000000000001"/>
    <x v="50"/>
    <s v="Mid Glamorgan"/>
    <s v="Corporate"/>
    <s v="Office Supplies"/>
    <s v="Pens &amp; Art Supplies"/>
    <s v="Wrap Bag"/>
    <d v="2017-12-26T00:00:00"/>
    <b v="1"/>
  </r>
  <r>
    <x v="3549"/>
    <s v="N"/>
    <d v="2017-12-26T00:00:00"/>
    <s v="High"/>
    <n v="13"/>
    <x v="3517"/>
    <n v="0.09"/>
    <s v="Delivery Van"/>
    <n v="-221.05"/>
    <n v="72.89"/>
    <n v="46.41"/>
    <x v="350"/>
    <s v="West Glamorgan"/>
    <s v="Small Business"/>
    <s v="Furniture"/>
    <s v="Chairs &amp; Chairmats"/>
    <s v="Jumbo Drum"/>
    <d v="2017-12-28T00:00:00"/>
    <b v="0"/>
  </r>
  <r>
    <x v="3550"/>
    <s v="N"/>
    <d v="2017-12-26T00:00:00"/>
    <s v="High"/>
    <n v="37"/>
    <x v="3518"/>
    <n v="0.02"/>
    <s v="Regular"/>
    <n v="-116.18"/>
    <n v="16.37"/>
    <n v="19.149999999999999"/>
    <x v="301"/>
    <s v="Dyfed"/>
    <s v="Small Business"/>
    <s v="Office Supplies"/>
    <s v="Appliances"/>
    <s v="Small Box"/>
    <d v="2017-12-26T00:00:00"/>
    <b v="0"/>
  </r>
  <r>
    <x v="3551"/>
    <s v="N"/>
    <d v="2017-12-26T00:00:00"/>
    <s v="High"/>
    <n v="11"/>
    <x v="3519"/>
    <n v="0.08"/>
    <s v="Regular"/>
    <n v="-469.51"/>
    <n v="15.48"/>
    <n v="63"/>
    <x v="301"/>
    <s v="Dyfed"/>
    <s v="Small Business"/>
    <s v="Office Supplies"/>
    <s v="Appliances"/>
    <s v="Large Box"/>
    <d v="2017-12-28T00:00:00"/>
    <b v="0"/>
  </r>
  <r>
    <x v="3552"/>
    <s v="N"/>
    <d v="2017-12-26T00:00:00"/>
    <s v="High"/>
    <n v="41"/>
    <x v="3520"/>
    <n v="0.05"/>
    <s v="Regular"/>
    <n v="370.39"/>
    <n v="32.979999999999997"/>
    <n v="15.49"/>
    <x v="301"/>
    <s v="Dyfed"/>
    <s v="Small Business"/>
    <s v="Office Supplies"/>
    <s v="Binders and Binder Accessories"/>
    <s v="Small Box"/>
    <d v="2017-12-27T00:00:00"/>
    <b v="1"/>
  </r>
  <r>
    <x v="3553"/>
    <s v="Y"/>
    <d v="2017-12-26T00:00:00"/>
    <s v="Medium"/>
    <n v="22"/>
    <x v="3521"/>
    <n v="0.02"/>
    <s v="Express"/>
    <n v="10.01"/>
    <n v="13.76"/>
    <n v="14.7"/>
    <x v="155"/>
    <s v="Mid Glamorgan"/>
    <s v="Home Office"/>
    <s v="Office Supplies"/>
    <s v="Pens &amp; Art Supplies"/>
    <s v="Wrap Bag"/>
    <d v="2017-12-27T00:00:00"/>
    <b v="1"/>
  </r>
  <r>
    <x v="3554"/>
    <s v="N"/>
    <d v="2017-12-27T00:00:00"/>
    <s v="Not Specified"/>
    <n v="30"/>
    <x v="3522"/>
    <n v="0.02"/>
    <s v="Regular"/>
    <n v="494.22"/>
    <n v="79.28"/>
    <n v="33.99"/>
    <x v="23"/>
    <s v="Mid Glamorgan"/>
    <s v="Small Business"/>
    <s v="Office Supplies"/>
    <s v="Binders and Binder Accessories"/>
    <s v="Small Box"/>
    <d v="2017-12-29T00:00:00"/>
    <b v="1"/>
  </r>
  <r>
    <x v="3555"/>
    <s v="N"/>
    <d v="2017-12-27T00:00:00"/>
    <s v="Critical"/>
    <n v="26"/>
    <x v="3523"/>
    <n v="0.04"/>
    <s v="Regular"/>
    <n v="-134.47"/>
    <n v="33.659999999999997"/>
    <n v="27.99"/>
    <x v="339"/>
    <s v="Mid Glamorgan"/>
    <s v="Home Office"/>
    <s v="Office Supplies"/>
    <s v="Appliances"/>
    <s v="Medium Box"/>
    <d v="2017-12-27T00:00:00"/>
    <b v="0"/>
  </r>
  <r>
    <x v="3556"/>
    <s v="N"/>
    <d v="2017-12-28T00:00:00"/>
    <s v="Critical"/>
    <n v="46"/>
    <x v="3524"/>
    <n v="0.1"/>
    <s v="Regular"/>
    <n v="312.57"/>
    <n v="55.22"/>
    <n v="18"/>
    <x v="31"/>
    <s v="Mid Glamorgan"/>
    <s v="Home Office"/>
    <s v="Technology"/>
    <s v="Computer Peripherals"/>
    <s v="Small Box"/>
    <d v="2017-12-29T00:00:00"/>
    <b v="1"/>
  </r>
  <r>
    <x v="3557"/>
    <s v="N"/>
    <d v="2017-12-28T00:00:00"/>
    <s v="Critical"/>
    <n v="17"/>
    <x v="3525"/>
    <n v="0.04"/>
    <s v="Delivery Van"/>
    <n v="-768.38"/>
    <n v="230.75"/>
    <n v="83.64"/>
    <x v="31"/>
    <s v="Mid Glamorgan"/>
    <s v="Home Office"/>
    <s v="Furniture"/>
    <s v="Tables"/>
    <s v="Jumbo Box"/>
    <d v="2017-12-29T00:00:00"/>
    <b v="0"/>
  </r>
  <r>
    <x v="3558"/>
    <s v="N"/>
    <d v="2017-12-29T00:00:00"/>
    <s v="Low"/>
    <n v="37"/>
    <x v="3526"/>
    <n v="0.09"/>
    <s v="Express"/>
    <n v="-13.26"/>
    <n v="19.28"/>
    <n v="18.23"/>
    <x v="502"/>
    <s v="West Glamorgan"/>
    <s v="Home Office"/>
    <s v="Office Supplies"/>
    <s v="Paper"/>
    <s v="Wrap Bag"/>
    <d v="2017-12-29T00:00:00"/>
    <b v="0"/>
  </r>
  <r>
    <x v="3559"/>
    <s v="Y"/>
    <d v="2017-12-29T00:00:00"/>
    <s v="Medium"/>
    <n v="10"/>
    <x v="3527"/>
    <n v="0.1"/>
    <s v="Regular"/>
    <n v="4.1100000000000003"/>
    <n v="13.48"/>
    <n v="14.7"/>
    <x v="375"/>
    <s v="Mid Glamorgan"/>
    <s v="Consumer"/>
    <s v="Office Supplies"/>
    <s v="Rubber Bands"/>
    <s v="Wrap Bag"/>
    <d v="2017-12-29T00:00:00"/>
    <b v="1"/>
  </r>
  <r>
    <x v="3560"/>
    <m/>
    <m/>
    <m/>
    <m/>
    <x v="3528"/>
    <m/>
    <m/>
    <m/>
    <m/>
    <m/>
    <x v="562"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n v="-6.54"/>
    <n v="52.98"/>
    <n v="16.989999999999998"/>
    <s v="David Philippe"/>
    <x v="0"/>
    <s v="Consumer"/>
    <s v="Office Supplies"/>
    <s v="Binders and Binder Accessories"/>
    <s v="Small Box"/>
    <d v="2014-01-04T00:00:00"/>
  </r>
  <r>
    <n v="5245"/>
    <s v="N"/>
    <d v="2014-01-03T00:00:00"/>
    <s v="Low"/>
    <n v="12"/>
    <n v="529.89"/>
    <n v="0.08"/>
    <s v="Regular"/>
    <n v="-231.03"/>
    <n v="55.22"/>
    <n v="30.71"/>
    <s v="Andy Rees"/>
    <x v="1"/>
    <s v="Corporate"/>
    <s v="Technology"/>
    <s v="Computer Peripherals"/>
    <s v="Small Box"/>
    <d v="2014-01-05T00:00:00"/>
  </r>
  <r>
    <n v="5246"/>
    <s v="N"/>
    <d v="2014-01-03T00:00:00"/>
    <s v="Low"/>
    <n v="49"/>
    <n v="28366.799999999999"/>
    <n v="0.05"/>
    <s v="Regular"/>
    <n v="14445.79"/>
    <n v="586.74"/>
    <n v="38.49"/>
    <s v="Andy Rees"/>
    <x v="1"/>
    <s v="Corporate"/>
    <s v="Technology"/>
    <s v="Office Machines"/>
    <s v="Large Box"/>
    <d v="2014-01-10T00:00:00"/>
  </r>
  <r>
    <n v="5247"/>
    <s v="N"/>
    <d v="2014-01-03T00:00:00"/>
    <s v="Low"/>
    <n v="12"/>
    <n v="131.16"/>
    <n v="0.04"/>
    <s v="Regular"/>
    <n v="37.840000000000003"/>
    <n v="22.14"/>
    <n v="16.27"/>
    <s v="Andy Rees"/>
    <x v="1"/>
    <s v="Corporate"/>
    <s v="Office Supplies"/>
    <s v="Paper"/>
    <s v="Wrap Bag"/>
    <d v="2014-01-07T00:00:00"/>
  </r>
  <r>
    <n v="5248"/>
    <s v="N"/>
    <d v="2014-01-03T00:00:00"/>
    <s v="Critical"/>
    <n v="15"/>
    <n v="92.96"/>
    <n v="0.03"/>
    <s v="Regular"/>
    <n v="-36.18"/>
    <n v="17.28"/>
    <n v="19.66"/>
    <s v="Bill Donatelli"/>
    <x v="2"/>
    <s v="Corporate"/>
    <s v="Office Supplies"/>
    <s v="Paper"/>
    <s v="Small Box"/>
    <d v="2014-01-05T00:00:00"/>
  </r>
  <r>
    <n v="5249"/>
    <s v="N"/>
    <d v="2014-01-03T00:00:00"/>
    <s v="Critical"/>
    <n v="8"/>
    <n v="762.05550000000005"/>
    <n v="0.01"/>
    <s v="Regular"/>
    <n v="-207.15"/>
    <n v="122.99"/>
    <n v="16.5"/>
    <s v="Bill Donatelli"/>
    <x v="2"/>
    <s v="Corporate"/>
    <s v="Technology"/>
    <s v="Telephones and Communication"/>
    <s v="Small Box"/>
    <d v="2014-01-06T00:00:00"/>
  </r>
  <r>
    <n v="5250"/>
    <s v="Y"/>
    <d v="2014-01-03T00:00:00"/>
    <s v="High"/>
    <n v="29"/>
    <n v="179.91"/>
    <n v="0.03"/>
    <s v="Regular"/>
    <n v="17.95"/>
    <n v="17.579999999999998"/>
    <n v="16.989999999999998"/>
    <s v="Patrick Jones"/>
    <x v="0"/>
    <s v="Home Office"/>
    <s v="Office Supplies"/>
    <s v="Binders and Binder Accessories"/>
    <s v="Small Box"/>
    <d v="2014-01-04T00:00:00"/>
  </r>
  <r>
    <n v="5251"/>
    <s v="Y"/>
    <d v="2014-01-03T00:00:00"/>
    <s v="High"/>
    <n v="4"/>
    <n v="705.4"/>
    <n v="0.09"/>
    <s v="Delivery Van"/>
    <n v="-87.76"/>
    <n v="224.6"/>
    <n v="66.2"/>
    <s v="Patrick Jones"/>
    <x v="0"/>
    <s v="Home Office"/>
    <s v="Furniture"/>
    <s v="Tables"/>
    <s v="Jumbo Box"/>
    <d v="2014-01-04T00:00:00"/>
  </r>
  <r>
    <n v="5252"/>
    <s v="N"/>
    <d v="2014-01-04T00:00:00"/>
    <s v="Critical"/>
    <n v="17"/>
    <n v="70.739999999999995"/>
    <n v="0.03"/>
    <s v="Regular"/>
    <n v="-70.62"/>
    <n v="15.36"/>
    <n v="20.27"/>
    <s v="Tamara Dahlen"/>
    <x v="2"/>
    <s v="Corporate"/>
    <s v="Office Supplies"/>
    <s v="Binders and Binder Accessories"/>
    <s v="Small Box"/>
    <d v="2014-01-05T00:00:00"/>
  </r>
  <r>
    <n v="5253"/>
    <s v="N"/>
    <d v="2014-01-04T00:00:00"/>
    <s v="Critical"/>
    <n v="42"/>
    <n v="158.75"/>
    <n v="7.0000000000000007E-2"/>
    <s v="Express"/>
    <n v="13.73"/>
    <n v="15.71"/>
    <n v="15.93"/>
    <s v="Tamara Dahlen"/>
    <x v="2"/>
    <s v="Corporate"/>
    <s v="Office Supplies"/>
    <s v="Paper"/>
    <s v="Wrap Bag"/>
    <d v="2014-01-06T00:00:00"/>
  </r>
  <r>
    <n v="5254"/>
    <s v="N"/>
    <d v="2014-01-05T00:00:00"/>
    <s v="Medium"/>
    <n v="43"/>
    <n v="264.81"/>
    <n v="0.09"/>
    <s v="Regular"/>
    <n v="-125.68"/>
    <n v="17.98"/>
    <n v="18.690000000000001"/>
    <s v="Valerie Tossell"/>
    <x v="1"/>
    <s v="Corporate"/>
    <s v="Office Supplies"/>
    <s v="Storage &amp; Organization"/>
    <s v="Small Box"/>
    <d v="2014-01-06T00:00:00"/>
  </r>
  <r>
    <n v="5255"/>
    <s v="N"/>
    <d v="2014-01-05T00:00:00"/>
    <s v="Critical"/>
    <n v="21"/>
    <n v="4208.4799999999996"/>
    <n v="0.01"/>
    <s v="Regular"/>
    <n v="1168.1600000000001"/>
    <n v="206.3"/>
    <n v="25.54"/>
    <s v="Pauline Chand"/>
    <x v="2"/>
    <s v="Small Business"/>
    <s v="Furniture"/>
    <s v="Office Furnishings"/>
    <s v="Large Box"/>
    <d v="2014-01-07T00:00:00"/>
  </r>
  <r>
    <n v="5256"/>
    <s v="N"/>
    <d v="2014-01-05T00:00:00"/>
    <s v="Critical"/>
    <n v="41"/>
    <n v="8965.86"/>
    <n v="0.02"/>
    <s v="Regular"/>
    <n v="2598.54"/>
    <n v="221.84"/>
    <n v="35.21"/>
    <s v="Pauline Chand"/>
    <x v="2"/>
    <s v="Small Business"/>
    <s v="Furniture"/>
    <s v="Office Furnishings"/>
    <s v="Large Box"/>
    <d v="2014-01-06T00:00:00"/>
  </r>
  <r>
    <n v="5257"/>
    <s v="N"/>
    <d v="2014-01-05T00:00:00"/>
    <s v="Critical"/>
    <n v="33"/>
    <n v="4921.1000000000004"/>
    <n v="0"/>
    <s v="Delivery Van"/>
    <n v="1060.33"/>
    <n v="157.44999999999999"/>
    <n v="31.85"/>
    <s v="Pauline Chand"/>
    <x v="2"/>
    <s v="Small Business"/>
    <s v="Technology"/>
    <s v="Office Machines"/>
    <s v="Jumbo Drum"/>
    <d v="2014-01-07T00:00:00"/>
  </r>
  <r>
    <n v="5258"/>
    <s v="N"/>
    <d v="2014-01-06T00:00:00"/>
    <s v="Medium"/>
    <n v="1"/>
    <n v="29.53"/>
    <n v="7.0000000000000007E-2"/>
    <s v="Express"/>
    <n v="3.01"/>
    <n v="19.68"/>
    <n v="20.16"/>
    <s v="Victor Price"/>
    <x v="1"/>
    <s v="Consumer"/>
    <s v="Office Supplies"/>
    <s v="Binders and Binder Accessories"/>
    <s v="Small Box"/>
    <d v="2014-01-08T00:00:00"/>
  </r>
  <r>
    <n v="5259"/>
    <s v="N"/>
    <d v="2014-01-06T00:00:00"/>
    <s v="Medium"/>
    <n v="19"/>
    <n v="137.24"/>
    <n v="0.05"/>
    <s v="Express"/>
    <n v="7.79"/>
    <n v="18.64"/>
    <n v="18.95"/>
    <s v="Victor Price"/>
    <x v="1"/>
    <s v="Consumer"/>
    <s v="Furniture"/>
    <s v="Office Furnishings"/>
    <s v="Small Pack"/>
    <d v="2014-01-08T00:00:00"/>
  </r>
  <r>
    <n v="5260"/>
    <s v="N"/>
    <d v="2014-01-06T00:00:00"/>
    <s v="Not Specified"/>
    <n v="23"/>
    <n v="3681.48"/>
    <n v="0.01"/>
    <s v="Delivery Van"/>
    <n v="117.84"/>
    <n v="162.97999999999999"/>
    <n v="44"/>
    <s v="Craig Leslie"/>
    <x v="1"/>
    <s v="Consumer"/>
    <s v="Furniture"/>
    <s v="Chairs &amp; Chairmats"/>
    <s v="Jumbo Drum"/>
    <d v="2014-01-08T00:00:00"/>
  </r>
  <r>
    <n v="5261"/>
    <s v="N"/>
    <d v="2014-01-06T00:00:00"/>
    <s v="Not Specified"/>
    <n v="46"/>
    <n v="1421.29"/>
    <n v="0.01"/>
    <s v="Express"/>
    <n v="-35.32"/>
    <n v="40.28"/>
    <n v="27.99"/>
    <s v="Craig Leslie"/>
    <x v="1"/>
    <s v="Consumer"/>
    <s v="Office Supplies"/>
    <s v="Storage &amp; Organization"/>
    <s v="Medium Box"/>
    <d v="2014-01-08T00:00:00"/>
  </r>
  <r>
    <n v="5262"/>
    <s v="N"/>
    <d v="2014-01-06T00:00:00"/>
    <s v="Not Specified"/>
    <n v="2"/>
    <n v="69.118499999999997"/>
    <n v="0.03"/>
    <s v="Regular"/>
    <n v="-158.63999999999999"/>
    <n v="47.99"/>
    <n v="15.1"/>
    <s v="Craig Leslie"/>
    <x v="1"/>
    <s v="Consumer"/>
    <s v="Technology"/>
    <s v="Telephones and Communication"/>
    <s v="Small Box"/>
    <d v="2014-01-07T00:00:00"/>
  </r>
  <r>
    <n v="5263"/>
    <s v="Y"/>
    <d v="2014-01-06T00:00:00"/>
    <s v="High"/>
    <n v="29"/>
    <n v="109.17"/>
    <n v="0.03"/>
    <s v="Regular"/>
    <n v="-67.790000000000006"/>
    <n v="15.28"/>
    <n v="17.97"/>
    <s v="Julia Barnett"/>
    <x v="1"/>
    <s v="Home Office"/>
    <s v="Office Supplies"/>
    <s v="Pens &amp; Art Supplies"/>
    <s v="Wrap Bag"/>
    <d v="2014-01-08T00:00:00"/>
  </r>
  <r>
    <n v="5264"/>
    <s v="Y"/>
    <d v="2014-01-06T00:00:00"/>
    <s v="Critical"/>
    <n v="30"/>
    <n v="26140.79"/>
    <n v="0.04"/>
    <s v="Delivery Van"/>
    <n v="-11048.2"/>
    <n v="892.98"/>
    <n v="58.55"/>
    <s v="Julia West"/>
    <x v="3"/>
    <s v="Home Office"/>
    <s v="Furniture"/>
    <s v="Bookcases"/>
    <s v="Jumbo Box"/>
    <d v="2014-01-07T00:00:00"/>
  </r>
  <r>
    <n v="5265"/>
    <s v="N"/>
    <d v="2014-01-07T00:00:00"/>
    <s v="Medium"/>
    <n v="30"/>
    <n v="618.04999999999995"/>
    <n v="0.09"/>
    <s v="Express"/>
    <n v="65.67"/>
    <n v="32.979999999999997"/>
    <n v="22.83"/>
    <s v="George Ashbrook"/>
    <x v="2"/>
    <s v="Consumer"/>
    <s v="Office Supplies"/>
    <s v="Binders and Binder Accessories"/>
    <s v="Small Box"/>
    <d v="2014-01-09T00:00:00"/>
  </r>
  <r>
    <n v="5266"/>
    <s v="N"/>
    <d v="2014-01-07T00:00:00"/>
    <s v="Medium"/>
    <n v="2"/>
    <n v="165.44"/>
    <n v="0.03"/>
    <s v="Regular"/>
    <n v="-257.69"/>
    <n v="85.98"/>
    <n v="28.52"/>
    <s v="George Ashbrook"/>
    <x v="2"/>
    <s v="Consumer"/>
    <s v="Technology"/>
    <s v="Computer Peripherals"/>
    <s v="Small Box"/>
    <d v="2014-01-10T00:00:00"/>
  </r>
  <r>
    <n v="5267"/>
    <s v="N"/>
    <d v="2014-01-07T00:00:00"/>
    <s v="High"/>
    <n v="11"/>
    <n v="614.99699999999996"/>
    <n v="7.0000000000000007E-2"/>
    <s v="Regular"/>
    <n v="-106.84"/>
    <n v="77.989999999999995"/>
    <n v="19.989999999999998"/>
    <s v="Pauline Chand"/>
    <x v="2"/>
    <s v="Small Business"/>
    <s v="Technology"/>
    <s v="Telephones and Communication"/>
    <s v="Small Box"/>
    <d v="2014-01-08T00:00:00"/>
  </r>
  <r>
    <n v="5268"/>
    <s v="N"/>
    <d v="2014-01-07T00:00:00"/>
    <s v="Low"/>
    <n v="6"/>
    <n v="18.97"/>
    <n v="0.01"/>
    <s v="Regular"/>
    <n v="3.34"/>
    <n v="13.76"/>
    <n v="14.7"/>
    <s v="Julie Kriz"/>
    <x v="0"/>
    <s v="Corporate"/>
    <s v="Office Supplies"/>
    <s v="Pens &amp; Art Supplies"/>
    <s v="Wrap Bag"/>
    <d v="2014-01-12T00:00:00"/>
  </r>
  <r>
    <n v="5269"/>
    <s v="N"/>
    <d v="2014-01-08T00:00:00"/>
    <s v="Not Specified"/>
    <n v="23"/>
    <n v="331.68"/>
    <n v="7.0000000000000007E-2"/>
    <s v="Regular"/>
    <n v="25.83"/>
    <n v="26.56"/>
    <n v="17.5"/>
    <s v="Luke Schmidt"/>
    <x v="1"/>
    <s v="Home Office"/>
    <s v="Office Supplies"/>
    <s v="Appliances"/>
    <s v="Small Box"/>
    <d v="2014-01-09T00:00:00"/>
  </r>
  <r>
    <n v="5270"/>
    <s v="N"/>
    <d v="2014-01-09T00:00:00"/>
    <s v="High"/>
    <n v="43"/>
    <n v="548.85"/>
    <n v="0"/>
    <s v="Express"/>
    <n v="-158.85"/>
    <n v="23.66"/>
    <n v="22.99"/>
    <s v="Cynthia Voltz"/>
    <x v="1"/>
    <s v="Corporate"/>
    <s v="Office Supplies"/>
    <s v="Pens &amp; Art Supplies"/>
    <s v="Small Pack"/>
    <d v="2014-01-11T00:00:00"/>
  </r>
  <r>
    <n v="5271"/>
    <s v="N"/>
    <d v="2014-01-09T00:00:00"/>
    <s v="Not Specified"/>
    <n v="9"/>
    <n v="53.27"/>
    <n v="0.02"/>
    <s v="Regular"/>
    <n v="-33.5"/>
    <n v="16.13"/>
    <n v="20.89"/>
    <s v="Joni Blumstein"/>
    <x v="2"/>
    <s v="Home Office"/>
    <s v="Office Supplies"/>
    <s v="Labels"/>
    <s v="Small Box"/>
    <d v="2014-01-10T00:00:00"/>
  </r>
  <r>
    <n v="5272"/>
    <s v="N"/>
    <d v="2014-01-09T00:00:00"/>
    <s v="Not Specified"/>
    <n v="24"/>
    <n v="71.510000000000005"/>
    <n v="0.09"/>
    <s v="Regular"/>
    <n v="1.31"/>
    <n v="14.78"/>
    <n v="14.97"/>
    <s v="Mark Haberlin"/>
    <x v="0"/>
    <s v="Small Business"/>
    <s v="Office Supplies"/>
    <s v="Pens &amp; Art Supplies"/>
    <s v="Wrap Bag"/>
    <d v="2014-01-11T00:00:00"/>
  </r>
  <r>
    <n v="5273"/>
    <s v="Y"/>
    <d v="2014-01-09T00:00:00"/>
    <s v="Low"/>
    <n v="47"/>
    <n v="125.28"/>
    <n v="0.1"/>
    <s v="Regular"/>
    <n v="-65.599999999999994"/>
    <n v="14.6"/>
    <n v="16.399999999999999"/>
    <s v="Olvera Toch"/>
    <x v="2"/>
    <s v="Home Office"/>
    <s v="Office Supplies"/>
    <s v="Pens &amp; Art Supplies"/>
    <s v="Wrap Bag"/>
    <d v="2014-01-14T00:00:00"/>
  </r>
  <r>
    <n v="5274"/>
    <s v="N"/>
    <d v="2014-01-10T00:00:00"/>
    <s v="Critical"/>
    <n v="24"/>
    <n v="206.52"/>
    <n v="0.01"/>
    <s v="Regular"/>
    <n v="78.73"/>
    <n v="20.34"/>
    <n v="14.96"/>
    <s v="Darren Powers"/>
    <x v="2"/>
    <s v="Corporate"/>
    <s v="Furniture"/>
    <s v="Office Furnishings"/>
    <s v="Wrap Bag"/>
    <d v="2014-01-12T00:00:00"/>
  </r>
  <r>
    <n v="5275"/>
    <s v="N"/>
    <d v="2014-01-10T00:00:00"/>
    <s v="Critical"/>
    <n v="19"/>
    <n v="70.540000000000006"/>
    <n v="0.06"/>
    <s v="Regular"/>
    <n v="-48.35"/>
    <n v="15.28"/>
    <n v="17.97"/>
    <s v="Darren Powers"/>
    <x v="2"/>
    <s v="Corporate"/>
    <s v="Office Supplies"/>
    <s v="Pens &amp; Art Supplies"/>
    <s v="Wrap Bag"/>
    <d v="2014-01-11T00:00:00"/>
  </r>
  <r>
    <n v="5276"/>
    <s v="N"/>
    <d v="2014-01-10T00:00:00"/>
    <s v="Low"/>
    <n v="35"/>
    <n v="1016.82"/>
    <n v="0.02"/>
    <s v="Regular"/>
    <n v="344.98"/>
    <n v="41.18"/>
    <n v="22.55"/>
    <s v="Michelle Moray"/>
    <x v="1"/>
    <s v="Corporate"/>
    <s v="Furniture"/>
    <s v="Office Furnishings"/>
    <s v="Small Box"/>
    <d v="2014-01-15T00:00:00"/>
  </r>
  <r>
    <n v="5277"/>
    <s v="N"/>
    <d v="2014-01-10T00:00:00"/>
    <s v="Low"/>
    <n v="49"/>
    <n v="15144.51"/>
    <n v="0.03"/>
    <s v="Delivery Van"/>
    <n v="4918.5600000000004"/>
    <n v="309.64"/>
    <n v="28.7"/>
    <s v="Michelle Moray"/>
    <x v="1"/>
    <s v="Corporate"/>
    <s v="Technology"/>
    <s v="Office Machines"/>
    <s v="Jumbo Drum"/>
    <d v="2014-01-15T00:00:00"/>
  </r>
  <r>
    <n v="5278"/>
    <s v="N"/>
    <d v="2014-01-10T00:00:00"/>
    <s v="Low"/>
    <n v="43"/>
    <n v="1314.75"/>
    <n v="0.05"/>
    <s v="Express"/>
    <n v="-148.84"/>
    <n v="42.42"/>
    <n v="22.65"/>
    <s v="Maria Bertelson"/>
    <x v="2"/>
    <s v="Home Office"/>
    <s v="Technology"/>
    <s v="Computer Peripherals"/>
    <s v="Small Box"/>
    <d v="2014-01-14T00:00:00"/>
  </r>
  <r>
    <n v="5279"/>
    <s v="N"/>
    <d v="2014-01-10T00:00:00"/>
    <s v="Low"/>
    <n v="3"/>
    <n v="530.98"/>
    <n v="0.01"/>
    <s v="Express"/>
    <n v="-173.96"/>
    <n v="173.55"/>
    <n v="33.99"/>
    <s v="Maria Bertelson"/>
    <x v="2"/>
    <s v="Home Office"/>
    <s v="Office Supplies"/>
    <s v="Storage &amp; Organization"/>
    <s v="Small Box"/>
    <d v="2014-01-12T00:00:00"/>
  </r>
  <r>
    <n v="5280"/>
    <s v="N"/>
    <d v="2014-01-11T00:00:00"/>
    <s v="High"/>
    <n v="31"/>
    <n v="1150.8499999999999"/>
    <n v="0.06"/>
    <s v="Regular"/>
    <n v="309.82"/>
    <n v="51.24"/>
    <n v="15.99"/>
    <s v="Alan Barnes"/>
    <x v="3"/>
    <s v="Corporate"/>
    <s v="Technology"/>
    <s v="Computer Peripherals"/>
    <s v="Small Pack"/>
    <d v="2014-01-12T00:00:00"/>
  </r>
  <r>
    <n v="5281"/>
    <s v="N"/>
    <d v="2014-01-11T00:00:00"/>
    <s v="Low"/>
    <n v="19"/>
    <n v="6999.05"/>
    <n v="0.08"/>
    <s v="Delivery Van"/>
    <n v="912.2"/>
    <n v="411.98"/>
    <n v="26.06"/>
    <s v="Andy Griffiths"/>
    <x v="1"/>
    <s v="Consumer"/>
    <s v="Technology"/>
    <s v="Office Machines"/>
    <s v="Jumbo Box"/>
    <d v="2014-01-18T00:00:00"/>
  </r>
  <r>
    <n v="5282"/>
    <s v="N"/>
    <d v="2014-01-11T00:00:00"/>
    <s v="Not Specified"/>
    <n v="20"/>
    <n v="4538.74"/>
    <n v="0.08"/>
    <s v="Delivery Van"/>
    <n v="659.08"/>
    <n v="309.64"/>
    <n v="28.7"/>
    <s v="Bradley Drucker"/>
    <x v="0"/>
    <s v="Small Business"/>
    <s v="Technology"/>
    <s v="Office Machines"/>
    <s v="Jumbo Drum"/>
    <d v="2014-01-11T00:00:00"/>
  </r>
  <r>
    <n v="5283"/>
    <s v="N"/>
    <d v="2014-01-11T00:00:00"/>
    <s v="Not Specified"/>
    <n v="44"/>
    <n v="581.9"/>
    <n v="0.02"/>
    <s v="Regular"/>
    <n v="-443.64"/>
    <n v="24.99"/>
    <n v="28.37"/>
    <s v="Bradley Drucker"/>
    <x v="0"/>
    <s v="Small Business"/>
    <s v="Furniture"/>
    <s v="Office Furnishings"/>
    <s v="Large Box"/>
    <d v="2014-01-12T00:00:00"/>
  </r>
  <r>
    <n v="5284"/>
    <s v="N"/>
    <d v="2014-01-11T00:00:00"/>
    <s v="Not Specified"/>
    <n v="18"/>
    <n v="270.33999999999997"/>
    <n v="0.06"/>
    <s v="Regular"/>
    <n v="-16.97"/>
    <n v="26.42"/>
    <n v="20.75"/>
    <s v="Bradley Drucker"/>
    <x v="0"/>
    <s v="Small Business"/>
    <s v="Office Supplies"/>
    <s v="Appliances"/>
    <s v="Medium Box"/>
    <d v="2014-01-12T00:00:00"/>
  </r>
  <r>
    <n v="5285"/>
    <s v="N"/>
    <d v="2014-01-12T00:00:00"/>
    <s v="Not Specified"/>
    <n v="40"/>
    <n v="1037.49"/>
    <n v="0.09"/>
    <s v="Regular"/>
    <n v="-563.30999999999995"/>
    <n v="39.75"/>
    <n v="33.99"/>
    <s v="Cindy Schnelling"/>
    <x v="1"/>
    <s v="Corporate"/>
    <s v="Office Supplies"/>
    <s v="Storage &amp; Organization"/>
    <s v="Small Box"/>
    <d v="2014-01-13T00:00:00"/>
  </r>
  <r>
    <n v="5286"/>
    <s v="N"/>
    <d v="2014-01-12T00:00:00"/>
    <s v="Medium"/>
    <n v="10"/>
    <n v="408.54"/>
    <n v="0.1"/>
    <s v="Regular"/>
    <n v="-125.63"/>
    <n v="52.98"/>
    <n v="20.5"/>
    <s v="Liz Price"/>
    <x v="1"/>
    <s v="Consumer"/>
    <s v="Technology"/>
    <s v="Computer Peripherals"/>
    <s v="Small Box"/>
    <d v="2014-01-14T00:00:00"/>
  </r>
  <r>
    <n v="5287"/>
    <s v="Y"/>
    <d v="2014-01-12T00:00:00"/>
    <s v="Not Specified"/>
    <n v="27"/>
    <n v="1610.67"/>
    <n v="0.01"/>
    <s v="Regular"/>
    <n v="457.89"/>
    <n v="71.98"/>
    <n v="17.989999999999998"/>
    <s v="Guy Thornton"/>
    <x v="2"/>
    <s v="Corporate"/>
    <s v="Office Supplies"/>
    <s v="Appliances"/>
    <s v="Small Box"/>
    <d v="2014-01-15T00:00:00"/>
  </r>
  <r>
    <n v="5288"/>
    <s v="N"/>
    <d v="2014-01-13T00:00:00"/>
    <s v="Low"/>
    <n v="3"/>
    <n v="452.74"/>
    <n v="0.03"/>
    <s v="Delivery Van"/>
    <n v="-372.5"/>
    <n v="157.44999999999999"/>
    <n v="31.85"/>
    <s v="Brian Stugart"/>
    <x v="1"/>
    <s v="Corporate"/>
    <s v="Technology"/>
    <s v="Office Machines"/>
    <s v="Jumbo Drum"/>
    <d v="2014-01-18T00:00:00"/>
  </r>
  <r>
    <n v="5289"/>
    <s v="N"/>
    <d v="2014-01-13T00:00:00"/>
    <s v="Low"/>
    <n v="13"/>
    <n v="668.39"/>
    <n v="0.02"/>
    <s v="Regular"/>
    <n v="273.07"/>
    <n v="60.04"/>
    <n v="19.09"/>
    <s v="Brian Stugart"/>
    <x v="1"/>
    <s v="Corporate"/>
    <s v="Office Supplies"/>
    <s v="Paper"/>
    <s v="Small Box"/>
    <d v="2014-01-13T00:00:00"/>
  </r>
  <r>
    <n v="5290"/>
    <s v="N"/>
    <d v="2014-01-13T00:00:00"/>
    <s v="Low"/>
    <n v="50"/>
    <n v="305.16000000000003"/>
    <n v="7.0000000000000007E-2"/>
    <s v="Regular"/>
    <n v="-105.94"/>
    <n v="17.98"/>
    <n v="19.79"/>
    <s v="Mike Gockenbach"/>
    <x v="1"/>
    <s v="Consumer"/>
    <s v="Office Supplies"/>
    <s v="Paper"/>
    <s v="Small Box"/>
    <d v="2014-01-15T00:00:00"/>
  </r>
  <r>
    <n v="5291"/>
    <s v="N"/>
    <d v="2014-01-14T00:00:00"/>
    <s v="Critical"/>
    <n v="21"/>
    <n v="2371.69"/>
    <n v="0.08"/>
    <s v="Delivery Van"/>
    <n v="-214.65"/>
    <n v="127.99"/>
    <n v="70.14"/>
    <s v="Jennifer Patt"/>
    <x v="1"/>
    <s v="Home Office"/>
    <s v="Technology"/>
    <s v="Office Machines"/>
    <s v="Jumbo Drum"/>
    <d v="2014-01-16T00:00:00"/>
  </r>
  <r>
    <n v="5292"/>
    <s v="N"/>
    <d v="2014-01-14T00:00:00"/>
    <s v="Critical"/>
    <n v="27"/>
    <n v="119.97"/>
    <n v="0.08"/>
    <s v="Regular"/>
    <n v="19.32"/>
    <n v="16.28"/>
    <n v="14.94"/>
    <s v="Jennifer Patt"/>
    <x v="1"/>
    <s v="Home Office"/>
    <s v="Office Supplies"/>
    <s v="Pens &amp; Art Supplies"/>
    <s v="Wrap Bag"/>
    <d v="2014-01-17T00:00:00"/>
  </r>
  <r>
    <n v="5293"/>
    <s v="N"/>
    <d v="2014-01-14T00:00:00"/>
    <s v="Not Specified"/>
    <n v="14"/>
    <n v="2698.24"/>
    <n v="0.1"/>
    <s v="Delivery Van"/>
    <n v="-362.62"/>
    <n v="220.16"/>
    <n v="82.02"/>
    <s v="Toby Swindell"/>
    <x v="1"/>
    <s v="Small Business"/>
    <s v="Office Supplies"/>
    <s v="Appliances"/>
    <s v="Jumbo Drum"/>
    <d v="2014-01-14T00:00:00"/>
  </r>
  <r>
    <n v="5294"/>
    <s v="N"/>
    <d v="2014-01-14T00:00:00"/>
    <s v="Not Specified"/>
    <n v="8"/>
    <n v="740.95"/>
    <n v="7.0000000000000007E-2"/>
    <s v="Regular"/>
    <n v="108.53"/>
    <n v="102.48"/>
    <n v="33.99"/>
    <s v="Toby Swindell"/>
    <x v="1"/>
    <s v="Small Business"/>
    <s v="Office Supplies"/>
    <s v="Envelopes"/>
    <s v="Small Box"/>
    <d v="2014-01-15T00:00:00"/>
  </r>
  <r>
    <n v="5295"/>
    <s v="N"/>
    <d v="2014-01-14T00:00:00"/>
    <s v="Not Specified"/>
    <n v="3"/>
    <n v="46.11"/>
    <n v="0.01"/>
    <s v="Express"/>
    <n v="28.4"/>
    <n v="21.48"/>
    <n v="21.29"/>
    <s v="Toby Swindell"/>
    <x v="1"/>
    <s v="Small Business"/>
    <s v="Furniture"/>
    <s v="Office Furnishings"/>
    <s v="Small Pack"/>
    <d v="2014-01-16T00:00:00"/>
  </r>
  <r>
    <n v="5296"/>
    <s v="N"/>
    <d v="2014-01-14T00:00:00"/>
    <s v="Not Specified"/>
    <n v="14"/>
    <n v="70"/>
    <n v="0.02"/>
    <s v="Regular"/>
    <n v="12.72"/>
    <n v="16.28"/>
    <n v="14.94"/>
    <s v="Toby Swindell"/>
    <x v="1"/>
    <s v="Small Business"/>
    <s v="Office Supplies"/>
    <s v="Pens &amp; Art Supplies"/>
    <s v="Wrap Bag"/>
    <d v="2014-01-15T00:00:00"/>
  </r>
  <r>
    <n v="5297"/>
    <s v="N"/>
    <d v="2014-01-15T00:00:00"/>
    <s v="High"/>
    <n v="25"/>
    <n v="208.46"/>
    <n v="0.08"/>
    <s v="Express"/>
    <n v="-75.459999999999994"/>
    <n v="20.09"/>
    <n v="21.96"/>
    <s v="Jennifer Jackson"/>
    <x v="1"/>
    <s v="Home Office"/>
    <s v="Furniture"/>
    <s v="Office Furnishings"/>
    <s v="Small Box"/>
    <d v="2014-01-16T00:00:00"/>
  </r>
  <r>
    <n v="5298"/>
    <s v="N"/>
    <d v="2014-01-15T00:00:00"/>
    <s v="Critical"/>
    <n v="9"/>
    <n v="32.159999999999997"/>
    <n v="0.09"/>
    <s v="Regular"/>
    <n v="3.58"/>
    <n v="14.88"/>
    <n v="14.7"/>
    <s v="Amy Hunt"/>
    <x v="1"/>
    <s v="Consumer"/>
    <s v="Office Supplies"/>
    <s v="Pens &amp; Art Supplies"/>
    <s v="Wrap Bag"/>
    <d v="2014-01-16T00:00:00"/>
  </r>
  <r>
    <n v="5299"/>
    <s v="N"/>
    <d v="2014-01-16T00:00:00"/>
    <s v="Low"/>
    <n v="37"/>
    <n v="839.54"/>
    <n v="0.04"/>
    <s v="Regular"/>
    <n v="180.47"/>
    <n v="34.72"/>
    <n v="22.99"/>
    <s v="Christina Anderson"/>
    <x v="1"/>
    <s v="Corporate"/>
    <s v="Furniture"/>
    <s v="Office Furnishings"/>
    <s v="Small Pack"/>
    <d v="2014-01-20T00:00:00"/>
  </r>
  <r>
    <n v="5300"/>
    <s v="N"/>
    <d v="2014-01-16T00:00:00"/>
    <s v="Medium"/>
    <n v="46"/>
    <n v="256.42"/>
    <n v="0.1"/>
    <s v="Regular"/>
    <n v="-277.20999999999998"/>
    <n v="17.809999999999999"/>
    <n v="22.49"/>
    <s v="Sylvia Foulston"/>
    <x v="3"/>
    <s v="Corporate"/>
    <s v="Office Supplies"/>
    <s v="Binders and Binder Accessories"/>
    <s v="Small Box"/>
    <d v="2014-01-17T00:00:00"/>
  </r>
  <r>
    <n v="5301"/>
    <s v="N"/>
    <d v="2014-01-16T00:00:00"/>
    <s v="Medium"/>
    <n v="41"/>
    <n v="85.89"/>
    <n v="0.03"/>
    <s v="Regular"/>
    <n v="10.93"/>
    <n v="13.81"/>
    <n v="14.75"/>
    <s v="Sylvia Foulston"/>
    <x v="3"/>
    <s v="Corporate"/>
    <s v="Office Supplies"/>
    <s v="Rubber Bands"/>
    <s v="Wrap Bag"/>
    <d v="2014-01-17T00:00:00"/>
  </r>
  <r>
    <n v="5302"/>
    <s v="N"/>
    <d v="2014-01-17T00:00:00"/>
    <s v="Medium"/>
    <n v="3"/>
    <n v="306.48"/>
    <n v="0.03"/>
    <s v="Regular"/>
    <n v="-45.03"/>
    <n v="102.48"/>
    <n v="33.99"/>
    <s v="Katherine Ducich"/>
    <x v="1"/>
    <s v="Corporate"/>
    <s v="Office Supplies"/>
    <s v="Envelopes"/>
    <s v="Small Box"/>
    <d v="2014-01-19T00:00:00"/>
  </r>
  <r>
    <n v="5303"/>
    <s v="N"/>
    <d v="2014-01-17T00:00:00"/>
    <s v="Medium"/>
    <n v="26"/>
    <n v="573.79"/>
    <n v="0.06"/>
    <s v="Regular"/>
    <n v="81.83"/>
    <n v="34.840000000000003"/>
    <n v="22.18"/>
    <s v="Katherine Ducich"/>
    <x v="1"/>
    <s v="Corporate"/>
    <s v="Office Supplies"/>
    <s v="Paper"/>
    <s v="Small Box"/>
    <d v="2014-01-17T00:00:00"/>
  </r>
  <r>
    <n v="5304"/>
    <s v="N"/>
    <d v="2014-01-17T00:00:00"/>
    <s v="Critical"/>
    <n v="40"/>
    <n v="1150.8900000000001"/>
    <n v="0.08"/>
    <s v="Regular"/>
    <n v="-188.04"/>
    <n v="42.53"/>
    <n v="33.99"/>
    <s v="Carlos Soltero"/>
    <x v="3"/>
    <s v="Small Business"/>
    <s v="Office Supplies"/>
    <s v="Labels"/>
    <s v="Small Box"/>
    <d v="2014-01-17T00:00:00"/>
  </r>
  <r>
    <n v="5305"/>
    <s v="N"/>
    <d v="2014-01-17T00:00:00"/>
    <s v="Critical"/>
    <n v="46"/>
    <n v="85.48"/>
    <n v="0.01"/>
    <s v="Regular"/>
    <n v="-37.700000000000003"/>
    <n v="13.68"/>
    <n v="15.57"/>
    <s v="Carlos Soltero"/>
    <x v="3"/>
    <s v="Small Business"/>
    <s v="Office Supplies"/>
    <s v="Pens &amp; Art Supplies"/>
    <s v="Wrap Bag"/>
    <d v="2014-01-19T00:00:00"/>
  </r>
  <r>
    <n v="5306"/>
    <s v="N"/>
    <d v="2014-01-17T00:00:00"/>
    <s v="Medium"/>
    <n v="33"/>
    <n v="535.94000000000005"/>
    <n v="0.06"/>
    <s v="Regular"/>
    <n v="173.94"/>
    <n v="28.48"/>
    <n v="15.99"/>
    <s v="John Lee"/>
    <x v="0"/>
    <s v="Corporate"/>
    <s v="Technology"/>
    <s v="Computer Peripherals"/>
    <s v="Small Pack"/>
    <d v="2014-01-19T00:00:00"/>
  </r>
  <r>
    <n v="5307"/>
    <s v="N"/>
    <d v="2014-01-17T00:00:00"/>
    <s v="Not Specified"/>
    <n v="39"/>
    <n v="1108.68"/>
    <n v="0.05"/>
    <s v="Regular"/>
    <n v="205.93"/>
    <n v="40.15"/>
    <n v="20.170000000000002"/>
    <s v="Randy Ferguson"/>
    <x v="1"/>
    <s v="Home Office"/>
    <s v="Office Supplies"/>
    <s v="Pens &amp; Art Supplies"/>
    <s v="Small Pack"/>
    <d v="2014-01-18T00:00:00"/>
  </r>
  <r>
    <n v="5308"/>
    <s v="N"/>
    <d v="2014-01-17T00:00:00"/>
    <s v="Medium"/>
    <n v="13"/>
    <n v="203.62"/>
    <n v="0.05"/>
    <s v="Regular"/>
    <n v="-83.95"/>
    <n v="26.81"/>
    <n v="27.32"/>
    <s v="Joel Eaton"/>
    <x v="1"/>
    <s v="Home Office"/>
    <s v="Office Supplies"/>
    <s v="Appliances"/>
    <s v="Small Box"/>
    <d v="2014-01-20T00:00:00"/>
  </r>
  <r>
    <n v="5309"/>
    <s v="N"/>
    <d v="2014-01-17T00:00:00"/>
    <s v="Medium"/>
    <n v="11"/>
    <n v="57.16"/>
    <n v="0.05"/>
    <s v="Express"/>
    <n v="5.27"/>
    <n v="16.2"/>
    <n v="16.260000000000002"/>
    <s v="Joel Eaton"/>
    <x v="1"/>
    <s v="Home Office"/>
    <s v="Office Supplies"/>
    <s v="Paper"/>
    <s v="Wrap Bag"/>
    <d v="2014-01-19T00:00:00"/>
  </r>
  <r>
    <n v="5310"/>
    <s v="N"/>
    <d v="2014-01-18T00:00:00"/>
    <s v="High"/>
    <n v="50"/>
    <n v="2849.94"/>
    <n v="0.05"/>
    <s v="Regular"/>
    <n v="1321.15"/>
    <n v="70.099999999999994"/>
    <n v="15.49"/>
    <s v="Natalie Webber"/>
    <x v="1"/>
    <s v="Corporate"/>
    <s v="Office Supplies"/>
    <s v="Binders and Binder Accessories"/>
    <s v="Small Box"/>
    <d v="2014-01-18T00:00:00"/>
  </r>
  <r>
    <n v="5311"/>
    <s v="N"/>
    <d v="2014-01-19T00:00:00"/>
    <s v="Critical"/>
    <n v="5"/>
    <n v="106.06"/>
    <n v="0.1"/>
    <s v="Regular"/>
    <n v="-14.12"/>
    <n v="30.97"/>
    <n v="23.03"/>
    <s v="Chris Cortes"/>
    <x v="0"/>
    <s v="Consumer"/>
    <s v="Office Supplies"/>
    <s v="Paper"/>
    <s v="Small Box"/>
    <d v="2014-01-21T00:00:00"/>
  </r>
  <r>
    <n v="5312"/>
    <s v="N"/>
    <d v="2014-01-20T00:00:00"/>
    <s v="Critical"/>
    <n v="36"/>
    <n v="2174.4499999999998"/>
    <n v="0.02"/>
    <s v="Regular"/>
    <n v="690.3"/>
    <n v="72.22"/>
    <n v="17.5"/>
    <s v="Tanja Norvell"/>
    <x v="1"/>
    <s v="Corporate"/>
    <s v="Office Supplies"/>
    <s v="Appliances"/>
    <s v="Small Box"/>
    <d v="2014-01-21T00:00:00"/>
  </r>
  <r>
    <n v="5313"/>
    <s v="N"/>
    <d v="2014-01-20T00:00:00"/>
    <s v="High"/>
    <n v="27"/>
    <n v="3977.73"/>
    <n v="0.02"/>
    <s v="Delivery Van"/>
    <n v="-224.39"/>
    <n v="152.97999999999999"/>
    <n v="67.48"/>
    <s v="Cynthia Arntzen"/>
    <x v="2"/>
    <s v="Small Business"/>
    <s v="Furniture"/>
    <s v="Bookcases"/>
    <s v="Jumbo Box"/>
    <d v="2014-01-23T00:00:00"/>
  </r>
  <r>
    <n v="5314"/>
    <s v="Y"/>
    <d v="2014-01-22T00:00:00"/>
    <s v="Critical"/>
    <n v="6"/>
    <n v="194.77"/>
    <n v="0.09"/>
    <s v="Regular"/>
    <n v="-120.56"/>
    <n v="44.98"/>
    <n v="19.5"/>
    <s v="Amy Hunt"/>
    <x v="1"/>
    <s v="Home Office"/>
    <s v="Technology"/>
    <s v="Computer Peripherals"/>
    <s v="Small Box"/>
    <d v="2014-01-23T00:00:00"/>
  </r>
  <r>
    <n v="5315"/>
    <s v="N"/>
    <d v="2014-01-22T00:00:00"/>
    <s v="Low"/>
    <n v="32"/>
    <n v="28187.48"/>
    <n v="0.02"/>
    <s v="Delivery Van"/>
    <n v="7519.28"/>
    <n v="892.98"/>
    <n v="58.55"/>
    <s v="Sally Matthias"/>
    <x v="0"/>
    <s v="Home Office"/>
    <s v="Furniture"/>
    <s v="Bookcases"/>
    <s v="Jumbo Box"/>
    <d v="2014-01-26T00:00:00"/>
  </r>
  <r>
    <n v="5316"/>
    <s v="N"/>
    <d v="2014-01-24T00:00:00"/>
    <s v="Low"/>
    <n v="30"/>
    <n v="6661.79"/>
    <n v="0.1"/>
    <s v="Regular"/>
    <n v="1157.0899999999999"/>
    <n v="250.4"/>
    <n v="38.49"/>
    <s v="Filia McAdams"/>
    <x v="0"/>
    <s v="Small Business"/>
    <s v="Furniture"/>
    <s v="Chairs &amp; Chairmats"/>
    <s v="Large Box"/>
    <d v="2014-01-26T00:00:00"/>
  </r>
  <r>
    <n v="5317"/>
    <s v="N"/>
    <d v="2014-01-24T00:00:00"/>
    <s v="Low"/>
    <n v="21"/>
    <n v="4437.09"/>
    <n v="0.03"/>
    <s v="Express"/>
    <n v="988.95"/>
    <n v="211.99"/>
    <n v="38.49"/>
    <s v="Filia McAdams"/>
    <x v="0"/>
    <s v="Small Business"/>
    <s v="Technology"/>
    <s v="Copiers and Fax"/>
    <s v="Large Box"/>
    <d v="2014-01-26T00:00:00"/>
  </r>
  <r>
    <n v="5318"/>
    <s v="N"/>
    <d v="2014-01-25T00:00:00"/>
    <s v="Critical"/>
    <n v="4"/>
    <n v="18.48"/>
    <n v="0.06"/>
    <s v="Regular"/>
    <n v="-3.53"/>
    <n v="13.74"/>
    <n v="18.079999999999998"/>
    <s v="Giulietta Dortch"/>
    <x v="1"/>
    <s v="Corporate"/>
    <s v="Furniture"/>
    <s v="Office Furnishings"/>
    <s v="Small Pack"/>
    <d v="2014-01-26T00:00:00"/>
  </r>
  <r>
    <n v="5319"/>
    <s v="N"/>
    <d v="2014-01-25T00:00:00"/>
    <s v="Not Specified"/>
    <n v="15"/>
    <n v="1539.8820000000001"/>
    <n v="0.1"/>
    <s v="Regular"/>
    <n v="-37.6"/>
    <n v="137.99"/>
    <n v="22.99"/>
    <s v="Laurel Beltran"/>
    <x v="1"/>
    <s v="Consumer"/>
    <s v="Technology"/>
    <s v="Telephones and Communication"/>
    <s v="Small Box"/>
    <d v="2014-01-28T00:00:00"/>
  </r>
  <r>
    <n v="5320"/>
    <s v="N"/>
    <d v="2014-01-26T00:00:00"/>
    <s v="High"/>
    <n v="31"/>
    <n v="4594.7"/>
    <n v="0.08"/>
    <s v="Express"/>
    <n v="1776.55"/>
    <n v="162.97999999999999"/>
    <n v="27.99"/>
    <s v="Tanja Norvell"/>
    <x v="1"/>
    <s v="Corporate"/>
    <s v="Technology"/>
    <s v="Office Machines"/>
    <s v="Medium Box"/>
    <d v="2014-01-27T00:00:00"/>
  </r>
  <r>
    <n v="5321"/>
    <s v="N"/>
    <d v="2014-01-26T00:00:00"/>
    <s v="High"/>
    <n v="15"/>
    <n v="411.11"/>
    <n v="0.03"/>
    <s v="Delivery Van"/>
    <n v="-92.07"/>
    <n v="37.979999999999997"/>
    <n v="28.36"/>
    <s v="Tanja Norvell"/>
    <x v="1"/>
    <s v="Corporate"/>
    <s v="Furniture"/>
    <s v="Chairs &amp; Chairmats"/>
    <s v="Jumbo Drum"/>
    <d v="2014-01-27T00:00:00"/>
  </r>
  <r>
    <n v="5322"/>
    <s v="N"/>
    <d v="2014-01-26T00:00:00"/>
    <s v="High"/>
    <n v="39"/>
    <n v="1250.8499999999999"/>
    <n v="0.1"/>
    <s v="Regular"/>
    <n v="-1207.1500000000001"/>
    <n v="44.48"/>
    <n v="49"/>
    <s v="Tanja Norvell"/>
    <x v="1"/>
    <s v="Corporate"/>
    <s v="Office Supplies"/>
    <s v="Storage &amp; Organization"/>
    <s v="Large Box"/>
    <d v="2014-01-27T00:00:00"/>
  </r>
  <r>
    <n v="5323"/>
    <s v="N"/>
    <d v="2014-01-27T00:00:00"/>
    <s v="Medium"/>
    <n v="4"/>
    <n v="384.613"/>
    <n v="0.02"/>
    <s v="Regular"/>
    <n v="-406.25"/>
    <n v="122.99"/>
    <n v="16.5"/>
    <s v="Victor Price"/>
    <x v="1"/>
    <s v="Consumer"/>
    <s v="Technology"/>
    <s v="Telephones and Communication"/>
    <s v="Small Box"/>
    <d v="2014-01-29T00:00:00"/>
  </r>
  <r>
    <n v="5324"/>
    <s v="N"/>
    <d v="2014-01-27T00:00:00"/>
    <s v="Not Specified"/>
    <n v="38"/>
    <n v="6128.5985000000001"/>
    <n v="0.08"/>
    <s v="Regular"/>
    <n v="1317.74"/>
    <n v="217.99"/>
    <n v="16.5"/>
    <s v="Michael Tossell"/>
    <x v="2"/>
    <s v="Home Office"/>
    <s v="Technology"/>
    <s v="Telephones and Communication"/>
    <s v="Small Box"/>
    <d v="2014-01-28T00:00:00"/>
  </r>
  <r>
    <n v="5325"/>
    <s v="Y"/>
    <d v="2014-01-27T00:00:00"/>
    <s v="Critical"/>
    <n v="36"/>
    <n v="108.27"/>
    <n v="0.09"/>
    <s v="Regular"/>
    <n v="13.8"/>
    <n v="14.94"/>
    <n v="14.7"/>
    <s v="Sean ODonnell"/>
    <x v="2"/>
    <s v="Corporate"/>
    <s v="Office Supplies"/>
    <s v="Pens &amp; Art Supplies"/>
    <s v="Wrap Bag"/>
    <d v="2014-01-28T00:00:00"/>
  </r>
  <r>
    <n v="5326"/>
    <s v="N"/>
    <d v="2014-01-28T00:00:00"/>
    <s v="Low"/>
    <n v="3"/>
    <n v="197.85"/>
    <n v="0.02"/>
    <s v="Regular"/>
    <n v="-38.65"/>
    <n v="71.98"/>
    <n v="17.989999999999998"/>
    <s v="Cindy Chapman"/>
    <x v="1"/>
    <s v="Corporate"/>
    <s v="Office Supplies"/>
    <s v="Appliances"/>
    <s v="Small Box"/>
    <d v="2014-02-06T00:00:00"/>
  </r>
  <r>
    <n v="5327"/>
    <s v="N"/>
    <d v="2014-01-28T00:00:00"/>
    <s v="Low"/>
    <n v="34"/>
    <n v="187.39"/>
    <n v="0.03"/>
    <s v="Regular"/>
    <n v="-96.87"/>
    <n v="17.18"/>
    <n v="19.739999999999998"/>
    <s v="Cindy Chapman"/>
    <x v="1"/>
    <s v="Corporate"/>
    <s v="Office Supplies"/>
    <s v="Binders and Binder Accessories"/>
    <s v="Small Box"/>
    <d v="2014-02-01T00:00:00"/>
  </r>
  <r>
    <n v="5328"/>
    <s v="N"/>
    <d v="2014-01-28T00:00:00"/>
    <s v="High"/>
    <n v="1"/>
    <n v="74.89"/>
    <n v="0.06"/>
    <s v="Regular"/>
    <n v="-17.420000000000002"/>
    <n v="67.48"/>
    <n v="28.3"/>
    <s v="Adam Hart"/>
    <x v="1"/>
    <s v="Corporate"/>
    <s v="Office Supplies"/>
    <s v="Paper"/>
    <s v="Small Box"/>
    <d v="2014-01-29T00:00:00"/>
  </r>
  <r>
    <n v="5329"/>
    <s v="N"/>
    <d v="2014-01-28T00:00:00"/>
    <s v="High"/>
    <n v="3"/>
    <n v="14.16"/>
    <n v="0.02"/>
    <s v="Regular"/>
    <n v="1.1200000000000001"/>
    <n v="13.68"/>
    <n v="15.57"/>
    <s v="Adam Hart"/>
    <x v="1"/>
    <s v="Corporate"/>
    <s v="Office Supplies"/>
    <s v="Pens &amp; Art Supplies"/>
    <s v="Wrap Bag"/>
    <d v="2014-01-30T00:00:00"/>
  </r>
  <r>
    <n v="5330"/>
    <s v="Y"/>
    <d v="2014-01-29T00:00:00"/>
    <s v="Medium"/>
    <n v="4"/>
    <n v="1050.03"/>
    <n v="0.02"/>
    <s v="Delivery Van"/>
    <n v="-214.53"/>
    <n v="252.98"/>
    <n v="74.2"/>
    <s v="Liz MacKendrick"/>
    <x v="2"/>
    <s v="Corporate"/>
    <s v="Furniture"/>
    <s v="Bookcases"/>
    <s v="Jumbo Box"/>
    <d v="2014-01-31T00:00:00"/>
  </r>
  <r>
    <n v="5331"/>
    <s v="Y"/>
    <d v="2014-01-30T00:00:00"/>
    <s v="Low"/>
    <n v="31"/>
    <n v="16074.25"/>
    <n v="7.0000000000000007E-2"/>
    <s v="Regular"/>
    <n v="7421.83"/>
    <n v="586.74"/>
    <n v="38.49"/>
    <s v="Rick Reed"/>
    <x v="3"/>
    <s v="Consumer"/>
    <s v="Technology"/>
    <s v="Office Machines"/>
    <s v="Large Box"/>
    <d v="2014-02-04T00:00:00"/>
  </r>
  <r>
    <n v="5332"/>
    <s v="N"/>
    <d v="2014-01-30T00:00:00"/>
    <s v="Critical"/>
    <n v="23"/>
    <n v="369.05"/>
    <n v="0.08"/>
    <s v="Express"/>
    <n v="-138.87"/>
    <n v="27.98"/>
    <n v="22.99"/>
    <s v="Eugene Barchas"/>
    <x v="3"/>
    <s v="Corporate"/>
    <s v="Technology"/>
    <s v="Computer Peripherals"/>
    <s v="Small Pack"/>
    <d v="2014-01-30T00:00:00"/>
  </r>
  <r>
    <n v="5333"/>
    <s v="N"/>
    <d v="2014-01-31T00:00:00"/>
    <s v="Not Specified"/>
    <n v="36"/>
    <n v="265.31"/>
    <n v="0"/>
    <s v="Regular"/>
    <n v="96.26"/>
    <n v="18.98"/>
    <n v="15.6"/>
    <s v="Maria Zettner"/>
    <x v="1"/>
    <s v="Corporate"/>
    <s v="Office Supplies"/>
    <s v="Paper"/>
    <s v="Wrap Bag"/>
    <d v="2014-02-02T00:00:00"/>
  </r>
  <r>
    <n v="5334"/>
    <s v="N"/>
    <d v="2014-01-31T00:00:00"/>
    <s v="Low"/>
    <n v="46"/>
    <n v="2195.46"/>
    <n v="0.1"/>
    <s v="Express"/>
    <n v="39.17"/>
    <n v="61.99"/>
    <n v="33.99"/>
    <s v="John Lee"/>
    <x v="1"/>
    <s v="Corporate"/>
    <s v="Technology"/>
    <s v="Computer Peripherals"/>
    <s v="Small Box"/>
    <d v="2014-02-05T00:00:00"/>
  </r>
  <r>
    <n v="5335"/>
    <s v="N"/>
    <d v="2014-02-01T00:00:00"/>
    <s v="Low"/>
    <n v="17"/>
    <n v="62.85"/>
    <n v="0.01"/>
    <s v="Regular"/>
    <n v="26.82"/>
    <n v="15.08"/>
    <n v="14.5"/>
    <s v="Erica Bern"/>
    <x v="0"/>
    <s v="Corporate"/>
    <s v="Office Supplies"/>
    <s v="Labels"/>
    <s v="Small Box"/>
    <d v="2014-02-06T00:00:00"/>
  </r>
  <r>
    <n v="5336"/>
    <s v="N"/>
    <d v="2014-02-01T00:00:00"/>
    <s v="Critical"/>
    <n v="41"/>
    <n v="3286.41"/>
    <n v="0.06"/>
    <s v="Delivery Van"/>
    <n v="354.62"/>
    <n v="92.97"/>
    <n v="47.6"/>
    <s v="Marc Crier"/>
    <x v="1"/>
    <s v="Consumer"/>
    <s v="Technology"/>
    <s v="Office Machines"/>
    <s v="Jumbo Drum"/>
    <d v="2014-02-03T00:00:00"/>
  </r>
  <r>
    <n v="5337"/>
    <s v="N"/>
    <d v="2014-02-01T00:00:00"/>
    <s v="Critical"/>
    <n v="37"/>
    <n v="1704.84"/>
    <n v="0.06"/>
    <s v="Regular"/>
    <n v="528.83000000000004"/>
    <n v="57.19"/>
    <n v="15.99"/>
    <s v="Joy Smith"/>
    <x v="0"/>
    <s v="Corporate"/>
    <s v="Technology"/>
    <s v="Computer Peripherals"/>
    <s v="Small Pack"/>
    <d v="2014-02-04T00:00:00"/>
  </r>
  <r>
    <n v="5338"/>
    <s v="N"/>
    <d v="2014-02-02T00:00:00"/>
    <s v="Not Specified"/>
    <n v="38"/>
    <n v="3160.15"/>
    <n v="0.04"/>
    <s v="Regular"/>
    <n v="1171.8"/>
    <n v="95.1"/>
    <n v="20.13"/>
    <s v="Erica Bern"/>
    <x v="0"/>
    <s v="Corporate"/>
    <s v="Technology"/>
    <s v="Computer Peripherals"/>
    <s v="Small Box"/>
    <d v="2014-02-04T00:00:00"/>
  </r>
  <r>
    <n v="5339"/>
    <s v="N"/>
    <d v="2014-02-02T00:00:00"/>
    <s v="Not Specified"/>
    <n v="42"/>
    <n v="3617.28"/>
    <n v="7.0000000000000007E-2"/>
    <s v="Regular"/>
    <n v="-1390.82"/>
    <n v="102.98"/>
    <n v="70.2"/>
    <s v="Erica Bern"/>
    <x v="0"/>
    <s v="Corporate"/>
    <s v="Furniture"/>
    <s v="Office Furnishings"/>
    <s v="Medium Box"/>
    <d v="2014-02-05T00:00:00"/>
  </r>
  <r>
    <n v="5340"/>
    <s v="N"/>
    <d v="2014-02-04T00:00:00"/>
    <s v="Medium"/>
    <n v="32"/>
    <n v="81.739999999999995"/>
    <n v="0.05"/>
    <s v="Regular"/>
    <n v="-161.15"/>
    <n v="14.16"/>
    <n v="20.05"/>
    <s v="Henia Zydlo"/>
    <x v="1"/>
    <s v="Home Office"/>
    <s v="Office Supplies"/>
    <s v="Binders and Binder Accessories"/>
    <s v="Small Box"/>
    <d v="2014-02-05T00:00:00"/>
  </r>
  <r>
    <n v="5341"/>
    <s v="N"/>
    <d v="2014-02-04T00:00:00"/>
    <s v="Medium"/>
    <n v="35"/>
    <n v="236.2"/>
    <n v="0.03"/>
    <s v="Regular"/>
    <n v="-93.68"/>
    <n v="18.48"/>
    <n v="20.6"/>
    <s v="Henia Zydlo"/>
    <x v="1"/>
    <s v="Home Office"/>
    <s v="Office Supplies"/>
    <s v="Paper"/>
    <s v="Small Box"/>
    <d v="2014-02-05T00:00:00"/>
  </r>
  <r>
    <n v="5342"/>
    <s v="N"/>
    <d v="2014-02-04T00:00:00"/>
    <s v="Medium"/>
    <n v="43"/>
    <n v="6096.45"/>
    <n v="0.08"/>
    <s v="Delivery Van"/>
    <n v="-2105.16"/>
    <n v="158.05000000000001"/>
    <n v="94.2"/>
    <s v="Henia Zydlo"/>
    <x v="1"/>
    <s v="Home Office"/>
    <s v="Furniture"/>
    <s v="Tables"/>
    <s v="Jumbo Box"/>
    <d v="2014-02-05T00:00:00"/>
  </r>
  <r>
    <n v="5343"/>
    <s v="N"/>
    <d v="2014-02-04T00:00:00"/>
    <s v="Low"/>
    <n v="2"/>
    <n v="14.41"/>
    <n v="0.03"/>
    <s v="Regular"/>
    <n v="1.2"/>
    <n v="14.94"/>
    <n v="14.96"/>
    <s v="Dean Katz"/>
    <x v="1"/>
    <s v="Home Office"/>
    <s v="Office Supplies"/>
    <s v="Pens &amp; Art Supplies"/>
    <s v="Wrap Bag"/>
    <d v="2014-02-08T00:00:00"/>
  </r>
  <r>
    <n v="5344"/>
    <s v="N"/>
    <d v="2014-02-04T00:00:00"/>
    <s v="Medium"/>
    <n v="46"/>
    <n v="244.55"/>
    <n v="0"/>
    <s v="Regular"/>
    <n v="128.41999999999999"/>
    <n v="16.91"/>
    <n v="14.5"/>
    <s v="Michael Grace"/>
    <x v="1"/>
    <s v="Corporate"/>
    <s v="Office Supplies"/>
    <s v="Labels"/>
    <s v="Small Box"/>
    <d v="2014-02-06T00:00:00"/>
  </r>
  <r>
    <n v="5345"/>
    <s v="N"/>
    <d v="2014-02-04T00:00:00"/>
    <s v="Medium"/>
    <n v="22"/>
    <n v="186.62"/>
    <n v="0.01"/>
    <s v="Regular"/>
    <n v="-134.5"/>
    <n v="19.28"/>
    <n v="25.15"/>
    <s v="Michael Grace"/>
    <x v="1"/>
    <s v="Corporate"/>
    <s v="Office Supplies"/>
    <s v="Paper"/>
    <s v="Small Box"/>
    <d v="2014-02-05T00:00:00"/>
  </r>
  <r>
    <n v="5346"/>
    <s v="N"/>
    <d v="2014-02-04T00:00:00"/>
    <s v="Medium"/>
    <n v="10"/>
    <n v="79.260000000000005"/>
    <n v="0.1"/>
    <s v="Regular"/>
    <n v="-30.12"/>
    <n v="18.68"/>
    <n v="20.93"/>
    <s v="Michael Grace"/>
    <x v="1"/>
    <s v="Corporate"/>
    <s v="Office Supplies"/>
    <s v="Paper"/>
    <s v="Small Box"/>
    <d v="2014-02-07T00:00:00"/>
  </r>
  <r>
    <n v="5347"/>
    <s v="N"/>
    <d v="2014-02-04T00:00:00"/>
    <s v="Medium"/>
    <n v="9"/>
    <n v="126.06"/>
    <n v="0.05"/>
    <s v="Regular"/>
    <n v="38.08"/>
    <n v="24.97"/>
    <n v="15.49"/>
    <s v="Gene McClure"/>
    <x v="1"/>
    <s v="Consumer"/>
    <s v="Office Supplies"/>
    <s v="Binders and Binder Accessories"/>
    <s v="Small Box"/>
    <d v="2014-02-06T00:00:00"/>
  </r>
  <r>
    <n v="5348"/>
    <s v="N"/>
    <d v="2014-02-04T00:00:00"/>
    <s v="Medium"/>
    <n v="36"/>
    <n v="221.14"/>
    <n v="0.06"/>
    <s v="Regular"/>
    <n v="-26.75"/>
    <n v="17.809999999999999"/>
    <n v="17.37"/>
    <s v="Gene McClure"/>
    <x v="1"/>
    <s v="Consumer"/>
    <s v="Office Supplies"/>
    <s v="Rubber Bands"/>
    <s v="Wrap Bag"/>
    <d v="2014-02-06T00:00:00"/>
  </r>
  <r>
    <n v="5349"/>
    <s v="N"/>
    <d v="2014-02-04T00:00:00"/>
    <s v="Low"/>
    <n v="50"/>
    <n v="1448.97"/>
    <n v="7.0000000000000007E-2"/>
    <s v="Express"/>
    <n v="480.66"/>
    <n v="41.89"/>
    <n v="15.99"/>
    <s v="Erica Bern"/>
    <x v="0"/>
    <s v="Corporate"/>
    <s v="Technology"/>
    <s v="Computer Peripherals"/>
    <s v="Small Pack"/>
    <d v="2014-02-09T00:00:00"/>
  </r>
  <r>
    <n v="5350"/>
    <s v="N"/>
    <d v="2014-02-04T00:00:00"/>
    <s v="Low"/>
    <n v="20"/>
    <n v="180.49"/>
    <n v="0.03"/>
    <s v="Regular"/>
    <n v="-1.31"/>
    <n v="20.34"/>
    <n v="18.82"/>
    <s v="Erica Bern"/>
    <x v="0"/>
    <s v="Corporate"/>
    <s v="Office Supplies"/>
    <s v="Paper"/>
    <s v="Small Box"/>
    <d v="2014-02-08T00:00:00"/>
  </r>
  <r>
    <n v="5351"/>
    <s v="N"/>
    <d v="2014-02-05T00:00:00"/>
    <s v="Medium"/>
    <n v="39"/>
    <n v="15268.18"/>
    <n v="7.0000000000000007E-2"/>
    <s v="Delivery Van"/>
    <n v="8740.2800000000007"/>
    <n v="512.98"/>
    <n v="42.14"/>
    <s v="Robert Barroso"/>
    <x v="1"/>
    <s v="Small Business"/>
    <s v="Technology"/>
    <s v="Office Machines"/>
    <s v="Jumbo Drum"/>
    <d v="2014-02-06T00:00:00"/>
  </r>
  <r>
    <n v="5352"/>
    <s v="N"/>
    <d v="2014-02-05T00:00:00"/>
    <s v="Medium"/>
    <n v="3"/>
    <n v="547.80999999999995"/>
    <n v="0.1"/>
    <s v="Regular"/>
    <n v="-165.58"/>
    <n v="190.47"/>
    <n v="33.99"/>
    <s v="Robert Barroso"/>
    <x v="1"/>
    <s v="Small Business"/>
    <s v="Office Supplies"/>
    <s v="Storage &amp; Organization"/>
    <s v="Small Box"/>
    <d v="2014-02-07T00:00:00"/>
  </r>
  <r>
    <n v="5353"/>
    <s v="N"/>
    <d v="2014-02-05T00:00:00"/>
    <s v="Critical"/>
    <n v="29"/>
    <n v="228.73"/>
    <n v="0"/>
    <s v="Regular"/>
    <n v="82.73"/>
    <n v="19.28"/>
    <n v="15.77"/>
    <s v="Mick Crebagga"/>
    <x v="1"/>
    <s v="Home Office"/>
    <s v="Office Supplies"/>
    <s v="Paper"/>
    <s v="Wrap Bag"/>
    <d v="2014-02-05T00:00:00"/>
  </r>
  <r>
    <n v="5354"/>
    <s v="N"/>
    <d v="2014-02-05T00:00:00"/>
    <s v="Medium"/>
    <n v="15"/>
    <n v="157.63999999999999"/>
    <n v="0.08"/>
    <s v="Regular"/>
    <n v="-97.53"/>
    <n v="21.98"/>
    <n v="26.52"/>
    <s v="Ricardo Block"/>
    <x v="1"/>
    <s v="Corporate"/>
    <s v="Furniture"/>
    <s v="Office Furnishings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s v="Kelly Andreada"/>
    <x v="1"/>
    <s v="Home Office"/>
    <s v="Furniture"/>
    <s v="Tables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s v="Nick Zandusky"/>
    <x v="1"/>
    <s v="Small Business"/>
    <s v="Furniture"/>
    <s v="Tables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s v="Nick Zandusky"/>
    <x v="1"/>
    <s v="Small Business"/>
    <s v="Technology"/>
    <s v="Telephones and Communication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s v="Bill Donatelli"/>
    <x v="2"/>
    <s v="Corporate"/>
    <s v="Furniture"/>
    <s v="Chairs &amp; Chairmats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s v="Bill Donatelli"/>
    <x v="2"/>
    <s v="Corporate"/>
    <s v="Technology"/>
    <s v="Telephones and Communication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s v="Ed Braxton"/>
    <x v="1"/>
    <s v="Consumer"/>
    <s v="Office Supplies"/>
    <s v="Paper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s v="Ed Braxton"/>
    <x v="1"/>
    <s v="Consumer"/>
    <s v="Technology"/>
    <s v="Telephones and Communication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s v="John Lee"/>
    <x v="1"/>
    <s v="Corporate"/>
    <s v="Office Supplies"/>
    <s v="Paper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s v="John Lee"/>
    <x v="1"/>
    <s v="Corporate"/>
    <s v="Office Supplies"/>
    <s v="Storage &amp; Organization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s v="Ionia McGrath"/>
    <x v="0"/>
    <s v="Home Office"/>
    <s v="Office Supplies"/>
    <s v="Paper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s v="Evan Bailliet"/>
    <x v="1"/>
    <s v="Corporate"/>
    <s v="Technology"/>
    <s v="Office Machines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s v="Edward Becker"/>
    <x v="2"/>
    <s v="Corporate"/>
    <s v="Office Supplies"/>
    <s v="Binders and Binder Accessories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s v="Maribeth Schnelling"/>
    <x v="1"/>
    <s v="Corporate"/>
    <s v="Furniture"/>
    <s v="Office Furnishings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s v="Rick Wilson"/>
    <x v="1"/>
    <s v="Consumer"/>
    <s v="Technology"/>
    <s v="Telephones and Communication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s v="Rick Wilson"/>
    <x v="1"/>
    <s v="Consumer"/>
    <s v="Technology"/>
    <s v="Telephones and Communication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s v="Nicole Brennan"/>
    <x v="1"/>
    <s v="Consumer"/>
    <s v="Technology"/>
    <s v="Office Machines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s v="George Ashbrook"/>
    <x v="2"/>
    <s v="Consumer"/>
    <s v="Office Supplies"/>
    <s v="Appliances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s v="Olvera Toch"/>
    <x v="2"/>
    <s v="Home Office"/>
    <s v="Office Supplies"/>
    <s v="Binders and Binder Accessories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s v="Frank Hawley"/>
    <x v="2"/>
    <s v="Home Office"/>
    <s v="Technology"/>
    <s v="Office Machines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s v="Frank Hawley"/>
    <x v="2"/>
    <s v="Home Office"/>
    <s v="Office Supplies"/>
    <s v="Storage &amp; Organization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s v="David Smith"/>
    <x v="2"/>
    <s v="Small Business"/>
    <s v="Office Supplies"/>
    <s v="Labels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s v="David Smith"/>
    <x v="2"/>
    <s v="Small Business"/>
    <s v="Office Supplies"/>
    <s v="Pens &amp; Art Supplies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s v="Sally Matthias"/>
    <x v="0"/>
    <s v="Home Office"/>
    <s v="Technology"/>
    <s v="Office Machines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s v="Sally Matthias"/>
    <x v="0"/>
    <s v="Home Office"/>
    <s v="Office Supplies"/>
    <s v="Paper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s v="Joni Blumstein"/>
    <x v="2"/>
    <s v="Home Office"/>
    <s v="Furniture"/>
    <s v="Office Furnishings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s v="Janet Lee"/>
    <x v="1"/>
    <s v="Consumer"/>
    <s v="Office Supplies"/>
    <s v="Paper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s v="Phillip Flathmann"/>
    <x v="1"/>
    <s v="Small Business"/>
    <s v="Office Supplies"/>
    <s v="Envelopes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s v="Phillip Flathmann"/>
    <x v="1"/>
    <s v="Small Business"/>
    <s v="Office Supplies"/>
    <s v="Paper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s v="Edward Becker"/>
    <x v="2"/>
    <s v="Home Office"/>
    <s v="Office Supplies"/>
    <s v="Binders and Binder Accessories"/>
    <s v="Small Box"/>
    <d v="2014-02-23T00:00:00"/>
  </r>
  <r>
    <n v="5384"/>
    <s v="N"/>
    <d v="2014-02-16T00:00:00"/>
    <s v="Low"/>
    <n v="15"/>
    <n v="9869.91"/>
    <n v="7.0000000000000007E-2"/>
    <s v="Regular"/>
    <n v="330.69"/>
    <n v="711.99"/>
    <n v="38.49"/>
    <s v="Edward Becker"/>
    <x v="2"/>
    <s v="Home Office"/>
    <s v="Technology"/>
    <s v="Copiers and Fax"/>
    <s v="Large Box"/>
    <d v="2014-02-20T00:00:00"/>
  </r>
  <r>
    <n v="5385"/>
    <s v="N"/>
    <d v="2014-02-17T00:00:00"/>
    <s v="Critical"/>
    <n v="2"/>
    <n v="24.21"/>
    <n v="0.05"/>
    <s v="Express"/>
    <n v="1.26"/>
    <n v="18.04"/>
    <n v="16.14"/>
    <s v="David Bremer"/>
    <x v="1"/>
    <s v="Corporate"/>
    <s v="Office Supplies"/>
    <s v="Paper"/>
    <s v="Wrap Bag"/>
    <d v="2014-02-19T00:00:00"/>
  </r>
  <r>
    <n v="5386"/>
    <s v="N"/>
    <d v="2014-02-18T00:00:00"/>
    <s v="Not Specified"/>
    <n v="30"/>
    <n v="10562.03"/>
    <n v="0.09"/>
    <s v="Delivery Van"/>
    <n v="1245.6500000000001"/>
    <n v="367.98"/>
    <n v="72.92"/>
    <s v="Nicole Hansen"/>
    <x v="3"/>
    <s v="Corporate"/>
    <s v="Furniture"/>
    <s v="Chairs &amp; Chairmats"/>
    <s v="Jumbo Drum"/>
    <d v="2014-02-20T00:00:00"/>
  </r>
  <r>
    <n v="5387"/>
    <s v="N"/>
    <d v="2014-02-18T00:00:00"/>
    <s v="Not Specified"/>
    <n v="8"/>
    <n v="1757.04"/>
    <n v="0.04"/>
    <s v="Delivery Van"/>
    <n v="-527.83000000000004"/>
    <n v="230.75"/>
    <n v="83.64"/>
    <s v="Nicole Hansen"/>
    <x v="3"/>
    <s v="Corporate"/>
    <s v="Furniture"/>
    <s v="Tables"/>
    <s v="Jumbo Box"/>
    <d v="2014-02-18T00:00:00"/>
  </r>
  <r>
    <n v="5388"/>
    <s v="N"/>
    <d v="2014-02-21T00:00:00"/>
    <s v="Critical"/>
    <n v="18"/>
    <n v="909.21"/>
    <n v="0.02"/>
    <s v="Regular"/>
    <n v="-71.489999999999995"/>
    <n v="61.99"/>
    <n v="33.99"/>
    <s v="Ann Blume"/>
    <x v="0"/>
    <s v="Small Business"/>
    <s v="Technology"/>
    <s v="Computer Peripherals"/>
    <s v="Small Box"/>
    <d v="2014-02-21T00:00:00"/>
  </r>
  <r>
    <n v="5389"/>
    <s v="N"/>
    <d v="2014-02-23T00:00:00"/>
    <s v="High"/>
    <n v="19"/>
    <n v="474.8"/>
    <n v="0.01"/>
    <s v="Delivery Van"/>
    <n v="-845.69"/>
    <n v="32.979999999999997"/>
    <n v="67.03"/>
    <s v="Brian Moss"/>
    <x v="1"/>
    <s v="Corporate"/>
    <s v="Office Supplies"/>
    <s v="Storage &amp; Organization"/>
    <s v="Jumbo Drum"/>
    <d v="2014-02-23T00:00:00"/>
  </r>
  <r>
    <n v="5390"/>
    <s v="N"/>
    <d v="2014-02-23T00:00:00"/>
    <s v="Critical"/>
    <n v="17"/>
    <n v="248.27"/>
    <n v="0.01"/>
    <s v="Regular"/>
    <n v="-31.37"/>
    <n v="25.79"/>
    <n v="22.78"/>
    <s v="Ruben Ausman"/>
    <x v="2"/>
    <s v="Corporate"/>
    <s v="Furniture"/>
    <s v="Office Furnishings"/>
    <s v="Small Box"/>
    <d v="2014-02-25T00:00:00"/>
  </r>
  <r>
    <n v="5391"/>
    <s v="N"/>
    <d v="2014-02-23T00:00:00"/>
    <s v="Critical"/>
    <n v="30"/>
    <n v="1032.42"/>
    <n v="0.04"/>
    <s v="Regular"/>
    <n v="92.43"/>
    <n v="45.29"/>
    <n v="22.74"/>
    <s v="Ruben Ausman"/>
    <x v="2"/>
    <s v="Corporate"/>
    <s v="Office Supplies"/>
    <s v="Storage &amp; Organization"/>
    <s v="Small Box"/>
    <d v="2014-02-24T00:00:00"/>
  </r>
  <r>
    <n v="5392"/>
    <s v="N"/>
    <d v="2014-02-24T00:00:00"/>
    <s v="Critical"/>
    <n v="17"/>
    <n v="2553.29"/>
    <n v="0.01"/>
    <s v="Regular"/>
    <n v="-316.11"/>
    <n v="150.13999999999999"/>
    <n v="49"/>
    <s v="Peter McVee"/>
    <x v="0"/>
    <s v="Small Business"/>
    <s v="Office Supplies"/>
    <s v="Storage &amp; Organization"/>
    <s v="Large Box"/>
    <d v="2014-02-26T00:00:00"/>
  </r>
  <r>
    <n v="5393"/>
    <s v="N"/>
    <d v="2014-02-24T00:00:00"/>
    <s v="Critical"/>
    <n v="46"/>
    <n v="14747.91"/>
    <n v="0"/>
    <s v="Delivery Van"/>
    <n v="3413.13"/>
    <n v="312.98"/>
    <n v="178.73"/>
    <s v="Katrina Bavinger"/>
    <x v="2"/>
    <s v="Home Office"/>
    <s v="Furniture"/>
    <s v="Chairs &amp; Chairmats"/>
    <s v="Jumbo Drum"/>
    <d v="2014-02-25T00:00:00"/>
  </r>
  <r>
    <n v="5394"/>
    <s v="N"/>
    <d v="2014-02-24T00:00:00"/>
    <s v="Critical"/>
    <n v="1"/>
    <n v="11.17"/>
    <n v="0.09"/>
    <s v="Regular"/>
    <n v="3.56"/>
    <n v="14.94"/>
    <n v="14.96"/>
    <s v="Katrina Bavinger"/>
    <x v="2"/>
    <s v="Home Office"/>
    <s v="Office Supplies"/>
    <s v="Pens &amp; Art Supplies"/>
    <s v="Wrap Bag"/>
    <d v="2014-02-26T00:00:00"/>
  </r>
  <r>
    <n v="5395"/>
    <s v="N"/>
    <d v="2014-02-25T00:00:00"/>
    <s v="Low"/>
    <n v="22"/>
    <n v="1109.7"/>
    <n v="0.1"/>
    <s v="Regular"/>
    <n v="103.52"/>
    <n v="62.98"/>
    <n v="36.24"/>
    <s v="Dan Campbell"/>
    <x v="1"/>
    <s v="Corporate"/>
    <s v="Furniture"/>
    <s v="Office Furnishings"/>
    <s v="Large Box"/>
    <d v="2014-02-27T00:00:00"/>
  </r>
  <r>
    <n v="5396"/>
    <s v="N"/>
    <d v="2014-02-26T00:00:00"/>
    <s v="Critical"/>
    <n v="22"/>
    <n v="134.72999999999999"/>
    <n v="0.02"/>
    <s v="Regular"/>
    <n v="10.7"/>
    <n v="17.34"/>
    <n v="16.989999999999998"/>
    <s v="Sean ODonnell"/>
    <x v="2"/>
    <s v="Corporate"/>
    <s v="Office Supplies"/>
    <s v="Binders and Binder Accessories"/>
    <s v="Small Box"/>
    <d v="2014-02-28T00:00:00"/>
  </r>
  <r>
    <n v="5397"/>
    <s v="N"/>
    <d v="2014-02-26T00:00:00"/>
    <s v="Critical"/>
    <n v="24"/>
    <n v="997.5"/>
    <n v="0.03"/>
    <s v="Regular"/>
    <n v="315.62"/>
    <n v="52.98"/>
    <n v="21.47"/>
    <s v="Sean ODonnell"/>
    <x v="2"/>
    <s v="Corporate"/>
    <s v="Office Supplies"/>
    <s v="Binders and Binder Accessories"/>
    <s v="Small Box"/>
    <d v="2014-02-27T00:00:00"/>
  </r>
  <r>
    <n v="5398"/>
    <s v="N"/>
    <d v="2014-02-26T00:00:00"/>
    <s v="Medium"/>
    <n v="20"/>
    <n v="133.24"/>
    <n v="0.1"/>
    <s v="Regular"/>
    <n v="23.82"/>
    <n v="18.88"/>
    <n v="16"/>
    <s v="Cathy Jenkins"/>
    <x v="0"/>
    <s v="Home Office"/>
    <s v="Office Supplies"/>
    <s v="Paper"/>
    <s v="Wrap Bag"/>
    <d v="2014-02-27T00:00:00"/>
  </r>
  <r>
    <n v="5399"/>
    <s v="N"/>
    <d v="2014-02-26T00:00:00"/>
    <s v="Medium"/>
    <n v="23"/>
    <n v="3645.1280000000002"/>
    <n v="0.06"/>
    <s v="Regular"/>
    <n v="354.87"/>
    <n v="207.99"/>
    <n v="22.99"/>
    <s v="Cathy Jenkins"/>
    <x v="0"/>
    <s v="Home Office"/>
    <s v="Technology"/>
    <s v="Telephones and Communication"/>
    <s v="Small Box"/>
    <d v="2014-02-28T00:00:00"/>
  </r>
  <r>
    <n v="5400"/>
    <s v="N"/>
    <d v="2014-02-26T00:00:00"/>
    <s v="Critical"/>
    <n v="20"/>
    <n v="613.79849999999999"/>
    <n v="0.09"/>
    <s v="Regular"/>
    <n v="131.53"/>
    <n v="47.99"/>
    <n v="19.989999999999998"/>
    <s v="Darrin Van Huff"/>
    <x v="1"/>
    <s v="Home Office"/>
    <s v="Technology"/>
    <s v="Telephones and Communication"/>
    <s v="Wrap Bag"/>
    <d v="2014-02-27T00:00:00"/>
  </r>
  <r>
    <n v="5401"/>
    <s v="Y"/>
    <d v="2014-02-27T00:00:00"/>
    <s v="Critical"/>
    <n v="28"/>
    <n v="342.29"/>
    <n v="0.03"/>
    <s v="Regular"/>
    <n v="3.96"/>
    <n v="23.99"/>
    <n v="19.989999999999998"/>
    <s v="Keith Dawkins"/>
    <x v="1"/>
    <s v="Home Office"/>
    <s v="Technology"/>
    <s v="Office Machines"/>
    <s v="Medium Box"/>
    <d v="2014-02-28T00:00:00"/>
  </r>
  <r>
    <n v="5402"/>
    <s v="N"/>
    <d v="2014-02-27T00:00:00"/>
    <s v="Low"/>
    <n v="14"/>
    <n v="78.87"/>
    <n v="0.06"/>
    <s v="Regular"/>
    <n v="-57.33"/>
    <n v="16.98"/>
    <n v="18.62"/>
    <s v="Cindy Schnelling"/>
    <x v="3"/>
    <s v="Corporate"/>
    <s v="Technology"/>
    <s v="Computer Peripherals"/>
    <s v="Small Pack"/>
    <d v="2014-03-06T00:00:00"/>
  </r>
  <r>
    <n v="5403"/>
    <s v="N"/>
    <d v="2014-02-27T00:00:00"/>
    <s v="Low"/>
    <n v="10"/>
    <n v="1379.54"/>
    <n v="0.06"/>
    <s v="Delivery Van"/>
    <n v="-335.58"/>
    <n v="142.97999999999999"/>
    <n v="68.739999999999995"/>
    <s v="Cindy Schnelling"/>
    <x v="1"/>
    <s v="Corporate"/>
    <s v="Furniture"/>
    <s v="Bookcases"/>
    <s v="Jumbo Box"/>
    <d v="2014-03-06T00:00:00"/>
  </r>
  <r>
    <n v="5404"/>
    <s v="N"/>
    <d v="2014-03-01T00:00:00"/>
    <s v="High"/>
    <n v="37"/>
    <n v="442.17"/>
    <n v="0.02"/>
    <s v="Regular"/>
    <n v="-149.81"/>
    <n v="23.34"/>
    <n v="25.25"/>
    <s v="James Lanier"/>
    <x v="2"/>
    <s v="Corporate"/>
    <s v="Office Supplies"/>
    <s v="Paper"/>
    <s v="Small Box"/>
    <d v="2014-03-02T00:00:00"/>
  </r>
  <r>
    <n v="5405"/>
    <s v="N"/>
    <d v="2014-03-01T00:00:00"/>
    <s v="Low"/>
    <n v="10"/>
    <n v="874.06"/>
    <n v="0.09"/>
    <s v="Delivery Van"/>
    <n v="40.69"/>
    <n v="102.97"/>
    <n v="28"/>
    <s v="Natalie Fritzler"/>
    <x v="2"/>
    <s v="Home Office"/>
    <s v="Technology"/>
    <s v="Office Machines"/>
    <s v="Jumbo Drum"/>
    <d v="2014-03-03T00:00:00"/>
  </r>
  <r>
    <n v="5406"/>
    <s v="N"/>
    <d v="2014-03-01T00:00:00"/>
    <s v="Critical"/>
    <n v="8"/>
    <n v="335.01"/>
    <n v="7.0000000000000007E-2"/>
    <s v="Regular"/>
    <n v="60.3"/>
    <n v="52.98"/>
    <n v="21.47"/>
    <s v="Evan Minnotte"/>
    <x v="0"/>
    <s v="Corporate"/>
    <s v="Office Supplies"/>
    <s v="Binders and Binder Accessories"/>
    <s v="Small Box"/>
    <d v="2014-03-02T00:00:00"/>
  </r>
  <r>
    <n v="5407"/>
    <s v="N"/>
    <d v="2014-03-01T00:00:00"/>
    <s v="Critical"/>
    <n v="25"/>
    <n v="674.76"/>
    <n v="0.09"/>
    <s v="Regular"/>
    <n v="224.29"/>
    <n v="40.479999999999997"/>
    <n v="15.99"/>
    <s v="Denise Monton"/>
    <x v="1"/>
    <s v="Home Office"/>
    <s v="Technology"/>
    <s v="Computer Peripherals"/>
    <s v="Small Pack"/>
    <d v="2014-03-02T00:00:00"/>
  </r>
  <r>
    <n v="5408"/>
    <s v="N"/>
    <d v="2014-03-01T00:00:00"/>
    <s v="Critical"/>
    <n v="13"/>
    <n v="39.770000000000003"/>
    <n v="0"/>
    <s v="Regular"/>
    <n v="-43.15"/>
    <n v="14.08"/>
    <n v="19.329999999999998"/>
    <s v="Denise Monton"/>
    <x v="1"/>
    <s v="Home Office"/>
    <s v="Furniture"/>
    <s v="Office Furnishings"/>
    <s v="Small Box"/>
    <d v="2014-03-03T00:00:00"/>
  </r>
  <r>
    <n v="5409"/>
    <s v="N"/>
    <d v="2014-03-01T00:00:00"/>
    <s v="Critical"/>
    <n v="38"/>
    <n v="1416.4875"/>
    <n v="0.06"/>
    <s v="Express"/>
    <n v="238.96"/>
    <n v="57.99"/>
    <n v="18.989999999999998"/>
    <s v="Denise Monton"/>
    <x v="1"/>
    <s v="Home Office"/>
    <s v="Technology"/>
    <s v="Telephones and Communication"/>
    <s v="Small Box"/>
    <d v="2014-03-02T00:00:00"/>
  </r>
  <r>
    <n v="5410"/>
    <s v="N"/>
    <d v="2014-03-01T00:00:00"/>
    <s v="Medium"/>
    <n v="1"/>
    <n v="3557.68"/>
    <n v="0.06"/>
    <s v="Express"/>
    <n v="-11763.77"/>
    <n v="3511.99"/>
    <n v="38.49"/>
    <s v="Nathan Mautz"/>
    <x v="0"/>
    <s v="Corporate"/>
    <s v="Technology"/>
    <s v="Copiers and Fax"/>
    <s v="Large Box"/>
    <d v="2014-03-04T00:00:00"/>
  </r>
  <r>
    <n v="5411"/>
    <s v="N"/>
    <d v="2014-03-02T00:00:00"/>
    <s v="Medium"/>
    <n v="29"/>
    <n v="869.6"/>
    <n v="0.1"/>
    <s v="Regular"/>
    <n v="-39.700000000000003"/>
    <n v="42.73"/>
    <n v="18"/>
    <s v="Alan Barnes"/>
    <x v="3"/>
    <s v="Corporate"/>
    <s v="Technology"/>
    <s v="Computer Peripherals"/>
    <s v="Small Box"/>
    <d v="2014-03-03T00:00:00"/>
  </r>
  <r>
    <n v="5412"/>
    <s v="N"/>
    <d v="2014-03-03T00:00:00"/>
    <s v="Low"/>
    <n v="34"/>
    <n v="81.7"/>
    <n v="0.08"/>
    <s v="Regular"/>
    <n v="-123.61"/>
    <n v="14.08"/>
    <n v="19.329999999999998"/>
    <s v="Jim Radford"/>
    <x v="3"/>
    <s v="Corporate"/>
    <s v="Furniture"/>
    <s v="Office Furnishings"/>
    <s v="Small Box"/>
    <d v="2014-03-10T00:00:00"/>
  </r>
  <r>
    <n v="5413"/>
    <s v="N"/>
    <d v="2014-03-04T00:00:00"/>
    <s v="Low"/>
    <n v="1"/>
    <n v="19.579999999999998"/>
    <n v="0.06"/>
    <s v="Regular"/>
    <n v="1.52"/>
    <n v="22.14"/>
    <n v="16.27"/>
    <s v="Delfina Latchford"/>
    <x v="3"/>
    <s v="Small Business"/>
    <s v="Office Supplies"/>
    <s v="Paper"/>
    <s v="Wrap Bag"/>
    <d v="2014-03-04T00:00:00"/>
  </r>
  <r>
    <n v="5414"/>
    <s v="N"/>
    <d v="2014-03-04T00:00:00"/>
    <s v="Low"/>
    <n v="6"/>
    <n v="981.26199999999994"/>
    <n v="0.1"/>
    <s v="Regular"/>
    <n v="-687.93"/>
    <n v="217.99"/>
    <n v="22.99"/>
    <s v="Mick Crebagga"/>
    <x v="1"/>
    <s v="Corporate"/>
    <s v="Technology"/>
    <s v="Telephones and Communication"/>
    <s v="Small Box"/>
    <d v="2014-03-08T00:00:00"/>
  </r>
  <r>
    <n v="5415"/>
    <s v="Y"/>
    <d v="2014-03-04T00:00:00"/>
    <s v="Critical"/>
    <n v="14"/>
    <n v="3958"/>
    <n v="0.02"/>
    <s v="Delivery Van"/>
    <n v="-472.26"/>
    <n v="292.98"/>
    <n v="71"/>
    <s v="Carl Weiss"/>
    <x v="1"/>
    <s v="Consumer"/>
    <s v="Furniture"/>
    <s v="Chairs &amp; Chairmats"/>
    <s v="Jumbo Drum"/>
    <d v="2014-03-05T00:00:00"/>
  </r>
  <r>
    <n v="5416"/>
    <s v="N"/>
    <d v="2014-03-05T00:00:00"/>
    <s v="Critical"/>
    <n v="25"/>
    <n v="2561.2399999999998"/>
    <n v="0.05"/>
    <s v="Regular"/>
    <n v="559.1"/>
    <n v="119.53"/>
    <n v="19.809999999999999"/>
    <s v="Quincy Jones"/>
    <x v="0"/>
    <s v="Home Office"/>
    <s v="Furniture"/>
    <s v="Office Furnishings"/>
    <s v="Medium Box"/>
    <d v="2014-03-06T00:00:00"/>
  </r>
  <r>
    <n v="5417"/>
    <s v="N"/>
    <d v="2014-03-05T00:00:00"/>
    <s v="Not Specified"/>
    <n v="45"/>
    <n v="447.79"/>
    <n v="0.05"/>
    <s v="Regular"/>
    <n v="192.04"/>
    <n v="21.78"/>
    <n v="15.39"/>
    <s v="Guy Armstrong"/>
    <x v="0"/>
    <s v="Corporate"/>
    <s v="Office Supplies"/>
    <s v="Envelopes"/>
    <s v="Small Box"/>
    <d v="2014-03-06T00:00:00"/>
  </r>
  <r>
    <n v="5418"/>
    <s v="N"/>
    <d v="2014-03-05T00:00:00"/>
    <s v="Not Specified"/>
    <n v="27"/>
    <n v="104.39"/>
    <n v="0.02"/>
    <s v="Express"/>
    <n v="-60.95"/>
    <n v="15.28"/>
    <n v="17.97"/>
    <s v="Guy Armstrong"/>
    <x v="0"/>
    <s v="Corporate"/>
    <s v="Office Supplies"/>
    <s v="Pens &amp; Art Supplies"/>
    <s v="Wrap Bag"/>
    <d v="2014-03-06T00:00:00"/>
  </r>
  <r>
    <n v="5419"/>
    <s v="N"/>
    <d v="2014-03-05T00:00:00"/>
    <s v="Not Specified"/>
    <n v="44"/>
    <n v="487.36"/>
    <n v="0.08"/>
    <s v="Regular"/>
    <n v="127.94"/>
    <n v="22.91"/>
    <n v="16.989999999999998"/>
    <s v="Denise Monton"/>
    <x v="1"/>
    <s v="Home Office"/>
    <s v="Office Supplies"/>
    <s v="Binders and Binder Accessories"/>
    <s v="Small Box"/>
    <d v="2014-03-06T00:00:00"/>
  </r>
  <r>
    <n v="5420"/>
    <s v="N"/>
    <d v="2014-03-08T00:00:00"/>
    <s v="High"/>
    <n v="50"/>
    <n v="2458.81"/>
    <n v="7.0000000000000007E-2"/>
    <s v="Regular"/>
    <n v="778.76"/>
    <n v="63.98"/>
    <n v="24.17"/>
    <s v="Rose OBrian"/>
    <x v="2"/>
    <s v="Home Office"/>
    <s v="Technology"/>
    <s v="Office Machines"/>
    <s v="Medium Box"/>
    <d v="2014-03-10T00:00:00"/>
  </r>
  <r>
    <n v="5421"/>
    <s v="N"/>
    <d v="2014-03-08T00:00:00"/>
    <s v="High"/>
    <n v="11"/>
    <n v="858.64"/>
    <n v="0.1"/>
    <s v="Delivery Van"/>
    <n v="-144.06"/>
    <n v="92.97"/>
    <n v="47.6"/>
    <s v="Rose OBrian"/>
    <x v="2"/>
    <s v="Home Office"/>
    <s v="Technology"/>
    <s v="Office Machines"/>
    <s v="Jumbo Drum"/>
    <d v="2014-03-11T00:00:00"/>
  </r>
  <r>
    <n v="5422"/>
    <s v="N"/>
    <d v="2014-03-08T00:00:00"/>
    <s v="Low"/>
    <n v="11"/>
    <n v="3579.24"/>
    <n v="0.01"/>
    <s v="Delivery Van"/>
    <n v="409.21"/>
    <n v="312.98"/>
    <n v="78.73"/>
    <s v="John Huston"/>
    <x v="1"/>
    <s v="Consumer"/>
    <s v="Furniture"/>
    <s v="Chairs &amp; Chairmats"/>
    <s v="Jumbo Drum"/>
    <d v="2014-03-15T00:00:00"/>
  </r>
  <r>
    <n v="5423"/>
    <s v="N"/>
    <d v="2014-03-08T00:00:00"/>
    <s v="Low"/>
    <n v="33"/>
    <n v="317.83999999999997"/>
    <n v="0.03"/>
    <s v="Regular"/>
    <n v="-84.81"/>
    <n v="20.74"/>
    <n v="22.29"/>
    <s v="John Huston"/>
    <x v="1"/>
    <s v="Consumer"/>
    <s v="Office Supplies"/>
    <s v="Envelopes"/>
    <s v="Small Box"/>
    <d v="2014-03-08T00:00:00"/>
  </r>
  <r>
    <n v="5424"/>
    <s v="N"/>
    <d v="2014-03-10T00:00:00"/>
    <s v="Medium"/>
    <n v="36"/>
    <n v="182.75"/>
    <n v="0.1"/>
    <s v="Regular"/>
    <n v="-168.78"/>
    <n v="16.98"/>
    <n v="21.54"/>
    <s v="Thomas Brumley"/>
    <x v="1"/>
    <s v="Consumer"/>
    <s v="Office Supplies"/>
    <s v="Paper"/>
    <s v="Small Box"/>
    <d v="2014-03-11T00:00:00"/>
  </r>
  <r>
    <n v="5425"/>
    <s v="N"/>
    <d v="2014-03-10T00:00:00"/>
    <s v="Medium"/>
    <n v="25"/>
    <n v="598"/>
    <n v="0"/>
    <s v="Regular"/>
    <n v="123.13"/>
    <n v="34.840000000000003"/>
    <n v="22.18"/>
    <s v="Thomas Brumley"/>
    <x v="1"/>
    <s v="Consumer"/>
    <s v="Office Supplies"/>
    <s v="Paper"/>
    <s v="Small Box"/>
    <d v="2014-03-12T00:00:00"/>
  </r>
  <r>
    <n v="5426"/>
    <s v="N"/>
    <d v="2014-03-11T00:00:00"/>
    <s v="Not Specified"/>
    <n v="36"/>
    <n v="324.99"/>
    <n v="0.06"/>
    <s v="Regular"/>
    <n v="-40.72"/>
    <n v="20.6"/>
    <n v="20.190000000000001"/>
    <s v="Craig Carroll"/>
    <x v="2"/>
    <s v="Corporate"/>
    <s v="Office Supplies"/>
    <s v="Binders and Binder Accessories"/>
    <s v="Small Box"/>
    <d v="2014-03-12T00:00:00"/>
  </r>
  <r>
    <n v="5427"/>
    <s v="N"/>
    <d v="2014-03-11T00:00:00"/>
    <s v="High"/>
    <n v="11"/>
    <n v="1071.6300000000001"/>
    <n v="0.06"/>
    <s v="Regular"/>
    <n v="-122.16"/>
    <n v="111.99"/>
    <n v="33.99"/>
    <s v="Heather Kirkland"/>
    <x v="3"/>
    <s v="Home Office"/>
    <s v="Technology"/>
    <s v="Computer Peripherals"/>
    <s v="Small Box"/>
    <d v="2014-03-14T00:00:00"/>
  </r>
  <r>
    <n v="5428"/>
    <s v="N"/>
    <d v="2014-03-11T00:00:00"/>
    <s v="High"/>
    <n v="18"/>
    <n v="3504.45"/>
    <n v="0"/>
    <s v="Regular"/>
    <n v="287.58"/>
    <n v="205.17"/>
    <n v="33.99"/>
    <s v="Heather Kirkland"/>
    <x v="3"/>
    <s v="Home Office"/>
    <s v="Office Supplies"/>
    <s v="Storage &amp; Organization"/>
    <s v="Small Box"/>
    <d v="2014-03-12T00:00:00"/>
  </r>
  <r>
    <n v="5429"/>
    <s v="N"/>
    <d v="2014-03-11T00:00:00"/>
    <s v="High"/>
    <n v="44"/>
    <n v="781.45249999999999"/>
    <n v="0.08"/>
    <s v="Express"/>
    <n v="-90.94"/>
    <n v="32.99"/>
    <n v="17.3"/>
    <s v="Heather Kirkland"/>
    <x v="3"/>
    <s v="Home Office"/>
    <s v="Technology"/>
    <s v="Telephones and Communication"/>
    <s v="Small Pack"/>
    <d v="2014-03-11T00:00:00"/>
  </r>
  <r>
    <n v="5430"/>
    <s v="N"/>
    <d v="2014-03-12T00:00:00"/>
    <s v="Not Specified"/>
    <n v="46"/>
    <n v="5081.47"/>
    <n v="0"/>
    <s v="Delivery Van"/>
    <n v="-1385.13"/>
    <n v="112.98"/>
    <n v="71.38"/>
    <s v="Rob Beeghly"/>
    <x v="1"/>
    <s v="Consumer"/>
    <s v="Furniture"/>
    <s v="Bookcases"/>
    <s v="Jumbo Box"/>
    <d v="2014-03-12T00:00:00"/>
  </r>
  <r>
    <n v="5431"/>
    <s v="N"/>
    <d v="2014-03-12T00:00:00"/>
    <s v="Not Specified"/>
    <n v="31"/>
    <n v="1534.07"/>
    <n v="0.01"/>
    <s v="Express"/>
    <n v="124.22"/>
    <n v="59.98"/>
    <n v="17.61"/>
    <s v="Rob Beeghly"/>
    <x v="1"/>
    <s v="Consumer"/>
    <s v="Technology"/>
    <s v="Computer Peripherals"/>
    <s v="Small Pack"/>
    <d v="2014-03-13T00:00:00"/>
  </r>
  <r>
    <n v="5432"/>
    <s v="N"/>
    <d v="2014-03-13T00:00:00"/>
    <s v="Critical"/>
    <n v="3"/>
    <n v="24.92"/>
    <n v="0.05"/>
    <s v="Regular"/>
    <n v="-6.76"/>
    <n v="16.13"/>
    <n v="19.04"/>
    <s v="Carlos Daly"/>
    <x v="3"/>
    <s v="Home Office"/>
    <s v="Office Supplies"/>
    <s v="Binders and Binder Accessories"/>
    <s v="Small Box"/>
    <d v="2014-03-14T00:00:00"/>
  </r>
  <r>
    <n v="5433"/>
    <s v="N"/>
    <d v="2014-03-14T00:00:00"/>
    <s v="Medium"/>
    <n v="36"/>
    <n v="7230.99"/>
    <n v="7.0000000000000007E-2"/>
    <s v="Delivery Van"/>
    <n v="1775.21"/>
    <n v="212.98"/>
    <n v="37.76"/>
    <s v="Michelle Moray"/>
    <x v="1"/>
    <s v="Corporate"/>
    <s v="Furniture"/>
    <s v="Chairs &amp; Chairmats"/>
    <s v="Jumbo Drum"/>
    <d v="2014-03-15T00:00:00"/>
  </r>
  <r>
    <n v="5434"/>
    <s v="N"/>
    <d v="2014-03-14T00:00:00"/>
    <s v="Medium"/>
    <n v="6"/>
    <n v="941.61599999999999"/>
    <n v="0.02"/>
    <s v="Delivery Van"/>
    <n v="1.06"/>
    <n v="191.29"/>
    <n v="43.21"/>
    <s v="Michelle Moray"/>
    <x v="1"/>
    <s v="Corporate"/>
    <s v="Furniture"/>
    <s v="Tables"/>
    <s v="Jumbo Box"/>
    <d v="2014-03-14T00:00:00"/>
  </r>
  <r>
    <n v="5435"/>
    <s v="N"/>
    <d v="2014-03-14T00:00:00"/>
    <s v="Not Specified"/>
    <n v="45"/>
    <n v="9547"/>
    <n v="0.02"/>
    <s v="Delivery Van"/>
    <n v="-158.22999999999999"/>
    <n v="212.98"/>
    <n v="69.959999999999994"/>
    <s v="Beth Fritzler"/>
    <x v="1"/>
    <s v="Small Business"/>
    <s v="Furniture"/>
    <s v="Bookcases"/>
    <s v="Jumbo Box"/>
    <d v="2014-03-16T00:00:00"/>
  </r>
  <r>
    <n v="5436"/>
    <s v="N"/>
    <d v="2014-03-14T00:00:00"/>
    <s v="Not Specified"/>
    <n v="24"/>
    <n v="117.26"/>
    <n v="0.02"/>
    <s v="Regular"/>
    <n v="-58.47"/>
    <n v="16.28"/>
    <n v="19.170000000000002"/>
    <s v="Beth Fritzler"/>
    <x v="1"/>
    <s v="Small Business"/>
    <s v="Office Supplies"/>
    <s v="Paper"/>
    <s v="Small Box"/>
    <d v="2014-03-15T00:00:00"/>
  </r>
  <r>
    <n v="5437"/>
    <s v="N"/>
    <d v="2014-03-14T00:00:00"/>
    <s v="Not Specified"/>
    <n v="19"/>
    <n v="1433.9124999999999"/>
    <n v="0.04"/>
    <s v="Regular"/>
    <n v="-169.78"/>
    <n v="97.99"/>
    <n v="14.99"/>
    <s v="Beth Fritzler"/>
    <x v="1"/>
    <s v="Small Business"/>
    <s v="Technology"/>
    <s v="Telephones and Communication"/>
    <s v="Wrap Bag"/>
    <d v="2014-03-16T00:00:00"/>
  </r>
  <r>
    <n v="5438"/>
    <s v="N"/>
    <d v="2014-03-15T00:00:00"/>
    <s v="Medium"/>
    <n v="2"/>
    <n v="208.15299999999999"/>
    <n v="0.09"/>
    <s v="Regular"/>
    <n v="-599.97"/>
    <n v="137.99"/>
    <n v="22.99"/>
    <s v="Chuck Sachs"/>
    <x v="0"/>
    <s v="Consumer"/>
    <s v="Technology"/>
    <s v="Telephones and Communication"/>
    <s v="Small Box"/>
    <d v="2014-03-16T00:00:00"/>
  </r>
  <r>
    <n v="5439"/>
    <s v="N"/>
    <d v="2014-03-15T00:00:00"/>
    <s v="Medium"/>
    <n v="17"/>
    <n v="289.24"/>
    <n v="0.1"/>
    <s v="Regular"/>
    <n v="-94.15"/>
    <n v="29.98"/>
    <n v="18"/>
    <s v="Chuck Sachs"/>
    <x v="0"/>
    <s v="Consumer"/>
    <s v="Technology"/>
    <s v="Computer Peripherals"/>
    <s v="Small Box"/>
    <d v="2014-03-16T00:00:00"/>
  </r>
  <r>
    <n v="5440"/>
    <s v="N"/>
    <d v="2014-03-15T00:00:00"/>
    <s v="High"/>
    <n v="13"/>
    <n v="403.44"/>
    <n v="0.08"/>
    <s v="Regular"/>
    <n v="235.42"/>
    <n v="42.93"/>
    <n v="17.920000000000002"/>
    <s v="Naresj Patel"/>
    <x v="2"/>
    <s v="Small Business"/>
    <s v="Furniture"/>
    <s v="Office Furnishings"/>
    <s v="Small Pack"/>
    <d v="2014-03-16T00:00:00"/>
  </r>
  <r>
    <n v="5441"/>
    <s v="N"/>
    <d v="2014-03-16T00:00:00"/>
    <s v="Not Specified"/>
    <n v="11"/>
    <n v="89.82"/>
    <n v="7.0000000000000007E-2"/>
    <s v="Regular"/>
    <n v="23.93"/>
    <n v="19.59"/>
    <n v="18"/>
    <s v="John Dryer"/>
    <x v="1"/>
    <s v="Corporate"/>
    <s v="Furniture"/>
    <s v="Office Furnishings"/>
    <s v="Wrap Bag"/>
    <d v="2014-03-18T00:00:00"/>
  </r>
  <r>
    <n v="5442"/>
    <s v="N"/>
    <d v="2014-03-16T00:00:00"/>
    <s v="Medium"/>
    <n v="14"/>
    <n v="219.28"/>
    <n v="0.1"/>
    <s v="Regular"/>
    <n v="83.85"/>
    <n v="27.57"/>
    <n v="15.39"/>
    <s v="Daniel Raglin"/>
    <x v="2"/>
    <s v="Corporate"/>
    <s v="Office Supplies"/>
    <s v="Envelopes"/>
    <s v="Small Box"/>
    <d v="2014-03-17T00:00:00"/>
  </r>
  <r>
    <n v="5443"/>
    <s v="N"/>
    <d v="2014-03-17T00:00:00"/>
    <s v="Medium"/>
    <n v="25"/>
    <n v="89.61"/>
    <n v="0.04"/>
    <s v="Regular"/>
    <n v="20.65"/>
    <n v="15.38"/>
    <n v="15.09"/>
    <s v="Sean Christensen"/>
    <x v="2"/>
    <s v="Home Office"/>
    <s v="Office Supplies"/>
    <s v="Paper"/>
    <s v="Wrap Bag"/>
    <d v="2014-03-19T00:00:00"/>
  </r>
  <r>
    <n v="5444"/>
    <s v="N"/>
    <d v="2014-03-18T00:00:00"/>
    <s v="High"/>
    <n v="16"/>
    <n v="5411.15"/>
    <n v="0.08"/>
    <s v="Delivery Van"/>
    <n v="109.23"/>
    <n v="367.98"/>
    <n v="72.92"/>
    <s v="Eric Barreto"/>
    <x v="0"/>
    <s v="Small Business"/>
    <s v="Furniture"/>
    <s v="Chairs &amp; Chairmats"/>
    <s v="Jumbo Drum"/>
    <d v="2014-03-20T00:00:00"/>
  </r>
  <r>
    <n v="5445"/>
    <s v="N"/>
    <d v="2014-03-18T00:00:00"/>
    <s v="Critical"/>
    <n v="19"/>
    <n v="363.86450000000002"/>
    <n v="0.01"/>
    <s v="Regular"/>
    <n v="-3.71"/>
    <n v="32.99"/>
    <n v="18.809999999999999"/>
    <s v="Thomas Boland"/>
    <x v="2"/>
    <s v="Corporate"/>
    <s v="Technology"/>
    <s v="Telephones and Communication"/>
    <s v="Medium Box"/>
    <d v="2014-03-18T00:00:00"/>
  </r>
  <r>
    <n v="5446"/>
    <s v="N"/>
    <d v="2014-03-18T00:00:00"/>
    <s v="Not Specified"/>
    <n v="10"/>
    <n v="36.630000000000003"/>
    <n v="0.05"/>
    <s v="Regular"/>
    <n v="13.5"/>
    <n v="14.88"/>
    <n v="14.5"/>
    <s v="Brendan Murry"/>
    <x v="1"/>
    <s v="Corporate"/>
    <s v="Office Supplies"/>
    <s v="Labels"/>
    <s v="Small Box"/>
    <d v="2014-03-20T00:00:00"/>
  </r>
  <r>
    <n v="5447"/>
    <s v="N"/>
    <d v="2014-03-18T00:00:00"/>
    <s v="Medium"/>
    <n v="44"/>
    <n v="10371.76"/>
    <n v="0.01"/>
    <s v="Delivery Van"/>
    <n v="1054.43"/>
    <n v="232.98"/>
    <n v="78.66"/>
    <s v="Ricardo Block"/>
    <x v="1"/>
    <s v="Corporate"/>
    <s v="Furniture"/>
    <s v="Bookcases"/>
    <s v="Jumbo Box"/>
    <d v="2014-03-19T00:00:00"/>
  </r>
  <r>
    <n v="5448"/>
    <s v="N"/>
    <d v="2014-03-20T00:00:00"/>
    <s v="Medium"/>
    <n v="7"/>
    <n v="158.16999999999999"/>
    <n v="0.01"/>
    <s v="Regular"/>
    <n v="-66.83"/>
    <n v="31.98"/>
    <n v="18"/>
    <s v="Barry Weirich"/>
    <x v="0"/>
    <s v="Corporate"/>
    <s v="Technology"/>
    <s v="Computer Peripherals"/>
    <s v="Small Box"/>
    <d v="2014-03-20T00:00:00"/>
  </r>
  <r>
    <n v="5449"/>
    <s v="N"/>
    <d v="2014-03-20T00:00:00"/>
    <s v="Low"/>
    <n v="30"/>
    <n v="4627.45"/>
    <n v="0.06"/>
    <s v="Delivery Van"/>
    <n v="-224.28"/>
    <n v="172.98"/>
    <n v="49.02"/>
    <s v="Charles Crestani"/>
    <x v="1"/>
    <s v="Consumer"/>
    <s v="Furniture"/>
    <s v="Bookcases"/>
    <s v="Jumbo Box"/>
    <d v="2014-03-24T00:00:00"/>
  </r>
  <r>
    <n v="5450"/>
    <s v="N"/>
    <d v="2014-03-20T00:00:00"/>
    <s v="Not Specified"/>
    <n v="11"/>
    <n v="107.76"/>
    <n v="0.02"/>
    <s v="Regular"/>
    <n v="23.81"/>
    <n v="21.11"/>
    <n v="16.149999999999999"/>
    <s v="Victoria Wilson"/>
    <x v="2"/>
    <s v="Home Office"/>
    <s v="Office Supplies"/>
    <s v="Paper"/>
    <s v="Wrap Bag"/>
    <d v="2014-03-22T00:00:00"/>
  </r>
  <r>
    <n v="5451"/>
    <s v="N"/>
    <d v="2014-03-20T00:00:00"/>
    <s v="Not Specified"/>
    <n v="33"/>
    <n v="412.31"/>
    <n v="0.06"/>
    <s v="Regular"/>
    <n v="71.03"/>
    <n v="24.64"/>
    <n v="18.98"/>
    <s v="Victoria Wilson"/>
    <x v="2"/>
    <s v="Home Office"/>
    <s v="Furniture"/>
    <s v="Office Furnishings"/>
    <s v="Small Pack"/>
    <d v="2014-03-22T00:00:00"/>
  </r>
  <r>
    <n v="5452"/>
    <s v="N"/>
    <d v="2014-03-21T00:00:00"/>
    <s v="Medium"/>
    <n v="13"/>
    <n v="89068.45"/>
    <n v="0"/>
    <s v="Regular"/>
    <n v="27226.09"/>
    <n v="6795.02"/>
    <n v="38.49"/>
    <s v="Emily Phan"/>
    <x v="0"/>
    <s v="Consumer"/>
    <s v="Technology"/>
    <s v="Office Machines"/>
    <s v="Large Box"/>
    <d v="2014-03-22T00:00:00"/>
  </r>
  <r>
    <n v="5453"/>
    <s v="N"/>
    <d v="2014-03-21T00:00:00"/>
    <s v="Medium"/>
    <n v="40"/>
    <n v="6644.0640000000003"/>
    <n v="0.08"/>
    <s v="Regular"/>
    <n v="1629.1"/>
    <n v="217.99"/>
    <n v="22.99"/>
    <s v="Emily Phan"/>
    <x v="0"/>
    <s v="Consumer"/>
    <s v="Technology"/>
    <s v="Telephones and Communication"/>
    <s v="Small Box"/>
    <d v="2014-03-21T00:00:00"/>
  </r>
  <r>
    <n v="5454"/>
    <s v="N"/>
    <d v="2014-03-22T00:00:00"/>
    <s v="Low"/>
    <n v="5"/>
    <n v="7493.49"/>
    <n v="0.05"/>
    <s v="Delivery Van"/>
    <n v="-2555.92"/>
    <n v="1512.97"/>
    <n v="43.7"/>
    <s v="David Philippe"/>
    <x v="0"/>
    <s v="Consumer"/>
    <s v="Technology"/>
    <s v="Office Machines"/>
    <s v="Jumbo Drum"/>
    <d v="2014-03-22T00:00:00"/>
  </r>
  <r>
    <n v="5455"/>
    <s v="N"/>
    <d v="2014-03-22T00:00:00"/>
    <s v="Low"/>
    <n v="18"/>
    <n v="888.72"/>
    <n v="0.02"/>
    <s v="Regular"/>
    <n v="379.07"/>
    <n v="60.04"/>
    <n v="19.09"/>
    <s v="David Philippe"/>
    <x v="0"/>
    <s v="Consumer"/>
    <s v="Office Supplies"/>
    <s v="Paper"/>
    <s v="Small Box"/>
    <d v="2014-03-26T00:00:00"/>
  </r>
  <r>
    <n v="5456"/>
    <s v="N"/>
    <d v="2014-03-22T00:00:00"/>
    <s v="Low"/>
    <n v="5"/>
    <n v="30.17"/>
    <n v="0.03"/>
    <s v="Regular"/>
    <n v="-0.8"/>
    <n v="16.28"/>
    <n v="15.6"/>
    <s v="David Philippe"/>
    <x v="0"/>
    <s v="Consumer"/>
    <s v="Office Supplies"/>
    <s v="Pens &amp; Art Supplies"/>
    <s v="Wrap Bag"/>
    <d v="2014-03-29T00:00:00"/>
  </r>
  <r>
    <n v="5457"/>
    <s v="N"/>
    <d v="2014-03-23T00:00:00"/>
    <s v="High"/>
    <n v="20"/>
    <n v="110.79"/>
    <n v="0.05"/>
    <s v="Express"/>
    <n v="34.57"/>
    <n v="16.84"/>
    <n v="14.71"/>
    <s v="Paul Prost"/>
    <x v="2"/>
    <s v="Corporate"/>
    <s v="Office Supplies"/>
    <s v="Pens &amp; Art Supplies"/>
    <s v="Wrap Bag"/>
    <d v="2014-03-23T00:00:00"/>
  </r>
  <r>
    <n v="5458"/>
    <s v="N"/>
    <d v="2014-03-23T00:00:00"/>
    <s v="High"/>
    <n v="28"/>
    <n v="442.79"/>
    <n v="0.01"/>
    <s v="Regular"/>
    <n v="-43.57"/>
    <n v="26.98"/>
    <n v="21.69"/>
    <s v="Paul Prost"/>
    <x v="2"/>
    <s v="Corporate"/>
    <s v="Office Supplies"/>
    <s v="Storage &amp; Organization"/>
    <s v="Small Box"/>
    <d v="2014-03-25T00:00:00"/>
  </r>
  <r>
    <n v="5459"/>
    <s v="N"/>
    <d v="2014-03-23T00:00:00"/>
    <s v="Not Specified"/>
    <n v="3"/>
    <n v="1767.05"/>
    <n v="0.06"/>
    <s v="Regular"/>
    <n v="-2208.35"/>
    <n v="611.99"/>
    <n v="38.49"/>
    <s v="William Brown"/>
    <x v="1"/>
    <s v="Corporate"/>
    <s v="Technology"/>
    <s v="Copiers and Fax"/>
    <s v="Large Box"/>
    <d v="2014-03-24T00:00:00"/>
  </r>
  <r>
    <n v="5460"/>
    <s v="N"/>
    <d v="2014-03-23T00:00:00"/>
    <s v="Not Specified"/>
    <n v="7"/>
    <n v="95.99"/>
    <n v="0.05"/>
    <s v="Regular"/>
    <n v="-20.89"/>
    <n v="23.97"/>
    <n v="19.809999999999999"/>
    <s v="William Brown"/>
    <x v="1"/>
    <s v="Corporate"/>
    <s v="Office Supplies"/>
    <s v="Pens &amp; Art Supplies"/>
    <s v="Small Pack"/>
    <d v="2014-03-25T00:00:00"/>
  </r>
  <r>
    <n v="5461"/>
    <s v="N"/>
    <d v="2014-03-24T00:00:00"/>
    <s v="Not Specified"/>
    <n v="42"/>
    <n v="587.96"/>
    <n v="0.1"/>
    <s v="Regular"/>
    <n v="169.03"/>
    <n v="26.28"/>
    <n v="16.989999999999998"/>
    <s v="Nat Carroll"/>
    <x v="2"/>
    <s v="Home Office"/>
    <s v="Office Supplies"/>
    <s v="Binders and Binder Accessories"/>
    <s v="Small Box"/>
    <d v="2014-03-25T00:00:00"/>
  </r>
  <r>
    <n v="5462"/>
    <s v="N"/>
    <d v="2014-03-24T00:00:00"/>
    <s v="Low"/>
    <n v="6"/>
    <n v="68.069999999999993"/>
    <n v="0.08"/>
    <s v="Regular"/>
    <n v="15.69"/>
    <n v="21.48"/>
    <n v="21.29"/>
    <s v="Michael Oakman"/>
    <x v="1"/>
    <s v="Small Business"/>
    <s v="Furniture"/>
    <s v="Office Furnishings"/>
    <s v="Small Pack"/>
    <d v="2014-03-26T00:00:00"/>
  </r>
  <r>
    <n v="5463"/>
    <s v="N"/>
    <d v="2014-03-24T00:00:00"/>
    <s v="Low"/>
    <n v="32"/>
    <n v="6203.27"/>
    <n v="0.03"/>
    <s v="Regular"/>
    <n v="786.43"/>
    <n v="205.17"/>
    <n v="33.99"/>
    <s v="Michael Oakman"/>
    <x v="1"/>
    <s v="Small Business"/>
    <s v="Office Supplies"/>
    <s v="Storage &amp; Organization"/>
    <s v="Small Box"/>
    <d v="2014-03-28T00:00:00"/>
  </r>
  <r>
    <n v="5464"/>
    <s v="N"/>
    <d v="2014-03-24T00:00:00"/>
    <s v="Critical"/>
    <n v="17"/>
    <n v="114.96"/>
    <n v="0.1"/>
    <s v="Regular"/>
    <n v="-19.600000000000001"/>
    <n v="18.64"/>
    <n v="68.95"/>
    <s v="Troy Staebel"/>
    <x v="0"/>
    <s v="Small Business"/>
    <s v="Furniture"/>
    <s v="Office Furnishings"/>
    <s v="Small Pack"/>
    <d v="2014-03-26T00:00:00"/>
  </r>
  <r>
    <n v="5465"/>
    <s v="N"/>
    <d v="2014-03-24T00:00:00"/>
    <s v="Critical"/>
    <n v="15"/>
    <n v="1394.09"/>
    <n v="0.05"/>
    <s v="Regular"/>
    <n v="368.4"/>
    <n v="102.48"/>
    <n v="33.99"/>
    <s v="Troy Staebel"/>
    <x v="0"/>
    <s v="Small Business"/>
    <s v="Office Supplies"/>
    <s v="Envelopes"/>
    <s v="Small Box"/>
    <d v="2014-03-25T00:00:00"/>
  </r>
  <r>
    <n v="5466"/>
    <s v="N"/>
    <d v="2014-03-25T00:00:00"/>
    <s v="Critical"/>
    <n v="20"/>
    <n v="115.49"/>
    <n v="7.0000000000000007E-2"/>
    <s v="Regular"/>
    <n v="31.16"/>
    <n v="17.68"/>
    <n v="15.39"/>
    <s v="Dario Medina"/>
    <x v="1"/>
    <s v="Small Business"/>
    <s v="Office Supplies"/>
    <s v="Envelopes"/>
    <s v="Small Box"/>
    <d v="2014-03-27T00:00:00"/>
  </r>
  <r>
    <n v="5467"/>
    <s v="N"/>
    <d v="2014-03-25T00:00:00"/>
    <s v="Critical"/>
    <n v="2"/>
    <n v="62.74"/>
    <n v="0.06"/>
    <s v="Regular"/>
    <n v="-25.84"/>
    <n v="34.840000000000003"/>
    <n v="25.54"/>
    <s v="Dario Medina"/>
    <x v="1"/>
    <s v="Small Business"/>
    <s v="Office Supplies"/>
    <s v="Paper"/>
    <s v="Small Box"/>
    <d v="2014-03-27T00:00:00"/>
  </r>
  <r>
    <n v="5468"/>
    <s v="N"/>
    <d v="2014-03-27T00:00:00"/>
    <s v="Medium"/>
    <n v="29"/>
    <n v="555.22"/>
    <n v="0.08"/>
    <s v="Regular"/>
    <n v="75.03"/>
    <n v="30.7"/>
    <n v="22.99"/>
    <s v="Keith Dawkins"/>
    <x v="1"/>
    <s v="Home Office"/>
    <s v="Furniture"/>
    <s v="Office Furnishings"/>
    <s v="Small Pack"/>
    <d v="2014-03-28T00:00:00"/>
  </r>
  <r>
    <n v="5469"/>
    <s v="N"/>
    <d v="2014-03-27T00:00:00"/>
    <s v="Low"/>
    <n v="34"/>
    <n v="515.05999999999995"/>
    <n v="0.1"/>
    <s v="Regular"/>
    <n v="112.11"/>
    <n v="27.98"/>
    <n v="18"/>
    <s v="Dave Kipp"/>
    <x v="1"/>
    <s v="Corporate"/>
    <s v="Technology"/>
    <s v="Computer Peripherals"/>
    <s v="Small Box"/>
    <d v="2014-04-01T00:00:00"/>
  </r>
  <r>
    <n v="5470"/>
    <s v="N"/>
    <d v="2014-03-27T00:00:00"/>
    <s v="Medium"/>
    <n v="41"/>
    <n v="329.43"/>
    <n v="0.06"/>
    <s v="Regular"/>
    <n v="-77.430000000000007"/>
    <n v="20.12"/>
    <n v="16.829999999999998"/>
    <s v="Christopher Schild"/>
    <x v="0"/>
    <s v="Corporate"/>
    <s v="Technology"/>
    <s v="Computer Peripherals"/>
    <s v="Small Pack"/>
    <d v="2014-03-28T00:00:00"/>
  </r>
  <r>
    <n v="5471"/>
    <s v="N"/>
    <d v="2014-03-27T00:00:00"/>
    <s v="Medium"/>
    <n v="49"/>
    <n v="2478.2399999999998"/>
    <n v="0.05"/>
    <s v="Regular"/>
    <n v="30.44"/>
    <n v="63.65"/>
    <n v="32.450000000000003"/>
    <s v="Christopher Schild"/>
    <x v="0"/>
    <s v="Corporate"/>
    <s v="Furniture"/>
    <s v="Office Furnishings"/>
    <s v="Medium Box"/>
    <d v="2014-03-28T00:00:00"/>
  </r>
  <r>
    <n v="5472"/>
    <s v="N"/>
    <d v="2014-03-27T00:00:00"/>
    <s v="Medium"/>
    <n v="2"/>
    <n v="22.66"/>
    <n v="0.01"/>
    <s v="Regular"/>
    <n v="-2.11"/>
    <n v="18.68"/>
    <n v="15.5"/>
    <s v="Christopher Schild"/>
    <x v="0"/>
    <s v="Corporate"/>
    <s v="Office Supplies"/>
    <s v="Pens &amp; Art Supplies"/>
    <s v="Wrap Bag"/>
    <d v="2014-03-28T00:00:00"/>
  </r>
  <r>
    <n v="5473"/>
    <s v="N"/>
    <d v="2014-03-27T00:00:00"/>
    <s v="Medium"/>
    <n v="39"/>
    <n v="5258.0625"/>
    <n v="0.1"/>
    <s v="Regular"/>
    <n v="936.39"/>
    <n v="187.99"/>
    <n v="22.99"/>
    <s v="Christopher Schild"/>
    <x v="0"/>
    <s v="Corporate"/>
    <s v="Technology"/>
    <s v="Telephones and Communication"/>
    <s v="Small Box"/>
    <d v="2014-03-28T00:00:00"/>
  </r>
  <r>
    <n v="5474"/>
    <s v="N"/>
    <d v="2014-03-28T00:00:00"/>
    <s v="Medium"/>
    <n v="40"/>
    <n v="5952.7674999999999"/>
    <n v="0.08"/>
    <s v="Regular"/>
    <n v="1590.88"/>
    <n v="187.99"/>
    <n v="18.989999999999998"/>
    <s v="Jonathan Doherty"/>
    <x v="1"/>
    <s v="Corporate"/>
    <s v="Technology"/>
    <s v="Telephones and Communication"/>
    <s v="Small Box"/>
    <d v="2014-03-28T00:00:00"/>
  </r>
  <r>
    <n v="5475"/>
    <s v="N"/>
    <d v="2014-03-28T00:00:00"/>
    <s v="Medium"/>
    <n v="42"/>
    <n v="302.18"/>
    <n v="0.05"/>
    <s v="Regular"/>
    <n v="-108.05"/>
    <n v="18.68"/>
    <n v="20.93"/>
    <s v="Ryan Crowe"/>
    <x v="1"/>
    <s v="Small Business"/>
    <s v="Office Supplies"/>
    <s v="Paper"/>
    <s v="Small Box"/>
    <d v="2014-03-29T00:00:00"/>
  </r>
  <r>
    <n v="5476"/>
    <s v="N"/>
    <d v="2014-03-28T00:00:00"/>
    <s v="High"/>
    <n v="48"/>
    <n v="530.37"/>
    <n v="0.04"/>
    <s v="Regular"/>
    <n v="35.380000000000003"/>
    <n v="22.4"/>
    <n v="19.399999999999999"/>
    <s v="Philip Brown"/>
    <x v="2"/>
    <s v="Corporate"/>
    <s v="Furniture"/>
    <s v="Office Furnishings"/>
    <s v="Small Pack"/>
    <d v="2014-03-29T00:00:00"/>
  </r>
  <r>
    <n v="5477"/>
    <s v="N"/>
    <d v="2014-03-28T00:00:00"/>
    <s v="High"/>
    <n v="48"/>
    <n v="206.86"/>
    <n v="0.08"/>
    <s v="Regular"/>
    <n v="-115.8"/>
    <n v="16.28"/>
    <n v="18.79"/>
    <s v="Philip Brown"/>
    <x v="2"/>
    <s v="Corporate"/>
    <s v="Office Supplies"/>
    <s v="Paper"/>
    <s v="Small Box"/>
    <d v="2014-03-30T00:00:00"/>
  </r>
  <r>
    <n v="5478"/>
    <s v="N"/>
    <d v="2014-03-29T00:00:00"/>
    <s v="High"/>
    <n v="19"/>
    <n v="576.14350000000002"/>
    <n v="0.05"/>
    <s v="Regular"/>
    <n v="149.19"/>
    <n v="47.99"/>
    <n v="17.3"/>
    <s v="Nora Paige"/>
    <x v="0"/>
    <s v="Small Business"/>
    <s v="Technology"/>
    <s v="Telephones and Communication"/>
    <s v="Small Pack"/>
    <d v="2014-03-31T00:00:00"/>
  </r>
  <r>
    <n v="5479"/>
    <s v="N"/>
    <d v="2014-03-29T00:00:00"/>
    <s v="High"/>
    <n v="27"/>
    <n v="1076.0999999999999"/>
    <n v="0.04"/>
    <s v="Regular"/>
    <n v="-84.1"/>
    <n v="52.98"/>
    <n v="20.5"/>
    <s v="Nora Paige"/>
    <x v="1"/>
    <s v="Small Business"/>
    <s v="Technology"/>
    <s v="Computer Peripherals"/>
    <s v="Small Box"/>
    <d v="2014-03-30T00:00:00"/>
  </r>
  <r>
    <n v="5480"/>
    <s v="N"/>
    <d v="2014-03-30T00:00:00"/>
    <s v="Medium"/>
    <n v="46"/>
    <n v="3456.66"/>
    <n v="0.1"/>
    <s v="Delivery Van"/>
    <n v="258.17"/>
    <n v="92.97"/>
    <n v="44.06"/>
    <s v="Ashley Jarvis"/>
    <x v="1"/>
    <s v="Small Business"/>
    <s v="Technology"/>
    <s v="Office Machines"/>
    <s v="Jumbo Box"/>
    <d v="2014-03-31T00:00:00"/>
  </r>
  <r>
    <n v="5481"/>
    <s v="N"/>
    <d v="2014-03-31T00:00:00"/>
    <s v="Critical"/>
    <n v="18"/>
    <n v="38.53"/>
    <n v="0.06"/>
    <s v="Regular"/>
    <n v="4.59"/>
    <n v="13.68"/>
    <n v="15"/>
    <s v="Thea Hudgings"/>
    <x v="1"/>
    <s v="Consumer"/>
    <s v="Office Supplies"/>
    <s v="Pens &amp; Art Supplies"/>
    <s v="Wrap Bag"/>
    <d v="2014-04-02T00:00:00"/>
  </r>
  <r>
    <n v="5482"/>
    <s v="N"/>
    <d v="2014-03-31T00:00:00"/>
    <s v="Not Specified"/>
    <n v="1"/>
    <n v="61.476999999999997"/>
    <n v="7.0000000000000007E-2"/>
    <s v="Express"/>
    <n v="-227.59"/>
    <n v="67.989999999999995"/>
    <n v="19"/>
    <s v="Dorothy Wardle"/>
    <x v="3"/>
    <s v="Corporate"/>
    <s v="Technology"/>
    <s v="Telephones and Communication"/>
    <s v="Small Pack"/>
    <d v="2014-04-02T00:00:00"/>
  </r>
  <r>
    <n v="5483"/>
    <s v="N"/>
    <d v="2014-04-01T00:00:00"/>
    <s v="High"/>
    <n v="30"/>
    <n v="842.55050000000006"/>
    <n v="0.09"/>
    <s v="Regular"/>
    <n v="163.58000000000001"/>
    <n v="47.99"/>
    <n v="15.1"/>
    <s v="Karen Selby"/>
    <x v="0"/>
    <s v="Consumer"/>
    <s v="Technology"/>
    <s v="Telephones and Communication"/>
    <s v="Small Box"/>
    <d v="2014-04-03T00:00:00"/>
  </r>
  <r>
    <n v="5484"/>
    <s v="N"/>
    <d v="2014-04-01T00:00:00"/>
    <s v="High"/>
    <n v="7"/>
    <n v="779.23400000000004"/>
    <n v="0.01"/>
    <s v="Regular"/>
    <n v="-290.02999999999997"/>
    <n v="137.99"/>
    <n v="16.5"/>
    <s v="Karen Selby"/>
    <x v="0"/>
    <s v="Consumer"/>
    <s v="Technology"/>
    <s v="Telephones and Communication"/>
    <s v="Small Box"/>
    <d v="2014-04-02T00:00:00"/>
  </r>
  <r>
    <n v="5485"/>
    <s v="N"/>
    <d v="2014-04-01T00:00:00"/>
    <s v="Critical"/>
    <n v="9"/>
    <n v="573.92999999999995"/>
    <n v="0.06"/>
    <s v="Delivery Van"/>
    <n v="-204.2"/>
    <n v="72.98"/>
    <n v="44"/>
    <s v="Toby Swindell"/>
    <x v="1"/>
    <s v="Small Business"/>
    <s v="Furniture"/>
    <s v="Chairs &amp; Chairmats"/>
    <s v="Jumbo Drum"/>
    <d v="2014-04-02T00:00:00"/>
  </r>
  <r>
    <n v="5486"/>
    <s v="N"/>
    <d v="2014-04-01T00:00:00"/>
    <s v="Medium"/>
    <n v="1"/>
    <n v="25.02"/>
    <n v="0.06"/>
    <s v="Regular"/>
    <n v="-10.52"/>
    <n v="23.33"/>
    <n v="20.12"/>
    <s v="Troy Staebel"/>
    <x v="0"/>
    <s v="Small Business"/>
    <s v="Office Supplies"/>
    <s v="Appliances"/>
    <s v="Medium Box"/>
    <d v="2014-04-03T00:00:00"/>
  </r>
  <r>
    <n v="5487"/>
    <s v="N"/>
    <d v="2014-04-01T00:00:00"/>
    <s v="Not Specified"/>
    <n v="23"/>
    <n v="272.70999999999998"/>
    <n v="0.09"/>
    <s v="Express"/>
    <n v="-27.79"/>
    <n v="23.5"/>
    <n v="21.19"/>
    <s v="Thomas Boland"/>
    <x v="2"/>
    <s v="Corporate"/>
    <s v="Office Supplies"/>
    <s v="Binders and Binder Accessories"/>
    <s v="Small Box"/>
    <d v="2014-04-02T00:00:00"/>
  </r>
  <r>
    <n v="5488"/>
    <s v="N"/>
    <d v="2014-04-01T00:00:00"/>
    <s v="Not Specified"/>
    <n v="15"/>
    <n v="1452.28"/>
    <n v="0.1"/>
    <s v="Regular"/>
    <n v="242.01"/>
    <n v="112.97"/>
    <n v="21.18"/>
    <s v="Thomas Boland"/>
    <x v="2"/>
    <s v="Corporate"/>
    <s v="Technology"/>
    <s v="Computer Peripherals"/>
    <s v="Small Box"/>
    <d v="2014-04-02T00:00:00"/>
  </r>
  <r>
    <n v="5489"/>
    <s v="N"/>
    <d v="2014-04-01T00:00:00"/>
    <s v="Not Specified"/>
    <n v="23"/>
    <n v="2294.5"/>
    <n v="7.0000000000000007E-2"/>
    <s v="Regular"/>
    <n v="236.89"/>
    <n v="111.99"/>
    <n v="33.99"/>
    <s v="Thomas Boland"/>
    <x v="2"/>
    <s v="Corporate"/>
    <s v="Technology"/>
    <s v="Office Machines"/>
    <s v="Small Box"/>
    <d v="2014-04-02T00:00:00"/>
  </r>
  <r>
    <n v="5490"/>
    <s v="N"/>
    <d v="2014-04-02T00:00:00"/>
    <s v="Medium"/>
    <n v="28"/>
    <n v="1809.35"/>
    <n v="0.03"/>
    <s v="Delivery Van"/>
    <n v="-176.67"/>
    <n v="72.89"/>
    <n v="46.41"/>
    <s v="Anthony Garverick"/>
    <x v="1"/>
    <s v="Small Business"/>
    <s v="Furniture"/>
    <s v="Chairs &amp; Chairmats"/>
    <s v="Jumbo Drum"/>
    <d v="2014-04-03T00:00:00"/>
  </r>
  <r>
    <n v="5491"/>
    <s v="N"/>
    <d v="2014-04-05T00:00:00"/>
    <s v="Not Specified"/>
    <n v="45"/>
    <n v="1560.78"/>
    <n v="0.1"/>
    <s v="Regular"/>
    <n v="186.28"/>
    <n v="48.55"/>
    <n v="27.89"/>
    <s v="Scot Wooten"/>
    <x v="1"/>
    <s v="Corporate"/>
    <s v="Office Supplies"/>
    <s v="Pens &amp; Art Supplies"/>
    <s v="Wrap Bag"/>
    <d v="2014-04-07T00:00:00"/>
  </r>
  <r>
    <n v="5492"/>
    <s v="N"/>
    <d v="2014-04-05T00:00:00"/>
    <s v="High"/>
    <n v="26"/>
    <n v="572.38"/>
    <n v="0.1"/>
    <s v="Regular"/>
    <n v="-102.11"/>
    <n v="34.380000000000003"/>
    <n v="29.1"/>
    <s v="Eudokia Martin"/>
    <x v="2"/>
    <s v="Home Office"/>
    <s v="Office Supplies"/>
    <s v="Binders and Binder Accessories"/>
    <s v="Small Box"/>
    <d v="2014-04-06T00:00:00"/>
  </r>
  <r>
    <n v="5493"/>
    <s v="N"/>
    <d v="2014-04-05T00:00:00"/>
    <s v="High"/>
    <n v="18"/>
    <n v="136.88"/>
    <n v="0.04"/>
    <s v="Regular"/>
    <n v="51.41"/>
    <n v="18.98"/>
    <n v="16.829999999999998"/>
    <s v="Eudokia Martin"/>
    <x v="2"/>
    <s v="Home Office"/>
    <s v="Furniture"/>
    <s v="Office Furnishings"/>
    <s v="Small Pack"/>
    <d v="2014-04-07T00:00:00"/>
  </r>
  <r>
    <n v="5494"/>
    <s v="N"/>
    <d v="2014-04-06T00:00:00"/>
    <s v="Low"/>
    <n v="27"/>
    <n v="392.14"/>
    <n v="0.01"/>
    <s v="Express"/>
    <n v="8.09"/>
    <n v="25.43"/>
    <n v="19.5"/>
    <s v="Maurice Satty"/>
    <x v="1"/>
    <s v="Corporate"/>
    <s v="Office Supplies"/>
    <s v="Storage &amp; Organization"/>
    <s v="Small Box"/>
    <d v="2014-04-13T00:00:00"/>
  </r>
  <r>
    <n v="5495"/>
    <s v="N"/>
    <d v="2014-04-06T00:00:00"/>
    <s v="High"/>
    <n v="50"/>
    <n v="615.61"/>
    <n v="0.09"/>
    <s v="Regular"/>
    <n v="-169.73"/>
    <n v="24.88"/>
    <n v="18.59"/>
    <s v="Jenna Caffey"/>
    <x v="0"/>
    <s v="Consumer"/>
    <s v="Office Supplies"/>
    <s v="Scissors, Rulers and Trimmers"/>
    <s v="Wrap Bag"/>
    <d v="2014-04-06T00:00:00"/>
  </r>
  <r>
    <n v="5496"/>
    <s v="N"/>
    <d v="2014-04-06T00:00:00"/>
    <s v="Critical"/>
    <n v="29"/>
    <n v="72.56"/>
    <n v="0.03"/>
    <s v="Regular"/>
    <n v="-1.64"/>
    <n v="14.18"/>
    <n v="15.38"/>
    <s v="Dave Poirier"/>
    <x v="0"/>
    <s v="Small Business"/>
    <s v="Office Supplies"/>
    <s v="Rubber Bands"/>
    <s v="Wrap Bag"/>
    <d v="2014-04-06T00:00:00"/>
  </r>
  <r>
    <n v="5497"/>
    <s v="N"/>
    <d v="2014-04-06T00:00:00"/>
    <s v="High"/>
    <n v="17"/>
    <n v="1564.01"/>
    <n v="0.06"/>
    <s v="Regular"/>
    <n v="-480.15"/>
    <n v="101.83"/>
    <n v="49"/>
    <s v="Tracy Blumstein"/>
    <x v="1"/>
    <s v="Home Office"/>
    <s v="Office Supplies"/>
    <s v="Storage &amp; Organization"/>
    <s v="Large Box"/>
    <d v="2014-04-08T00:00:00"/>
  </r>
  <r>
    <n v="5498"/>
    <s v="N"/>
    <d v="2014-04-06T00:00:00"/>
    <s v="High"/>
    <n v="49"/>
    <n v="652.54"/>
    <n v="0.1"/>
    <s v="Regular"/>
    <n v="-20.92"/>
    <n v="25.43"/>
    <n v="19.5"/>
    <s v="Tracy Blumstein"/>
    <x v="1"/>
    <s v="Home Office"/>
    <s v="Office Supplies"/>
    <s v="Storage &amp; Organization"/>
    <s v="Small Box"/>
    <d v="2014-04-08T00:00:00"/>
  </r>
  <r>
    <n v="5499"/>
    <s v="N"/>
    <d v="2014-04-06T00:00:00"/>
    <s v="High"/>
    <n v="44"/>
    <n v="4858.9025000000001"/>
    <n v="0.01"/>
    <s v="Regular"/>
    <n v="1377.07"/>
    <n v="137.99"/>
    <n v="21.69"/>
    <s v="Tracy Blumstein"/>
    <x v="1"/>
    <s v="Home Office"/>
    <s v="Technology"/>
    <s v="Telephones and Communication"/>
    <s v="Small Box"/>
    <d v="2014-04-06T00:00:00"/>
  </r>
  <r>
    <n v="5500"/>
    <s v="N"/>
    <d v="2014-04-06T00:00:00"/>
    <s v="Low"/>
    <n v="16"/>
    <n v="85.36"/>
    <n v="0.05"/>
    <s v="Regular"/>
    <n v="22.05"/>
    <n v="16.84"/>
    <n v="14.71"/>
    <s v="Russell Applegate"/>
    <x v="2"/>
    <s v="Home Office"/>
    <s v="Office Supplies"/>
    <s v="Pens &amp; Art Supplies"/>
    <s v="Wrap Bag"/>
    <d v="2014-04-15T00:00:00"/>
  </r>
  <r>
    <n v="5501"/>
    <s v="N"/>
    <d v="2014-04-06T00:00:00"/>
    <s v="Low"/>
    <n v="39"/>
    <n v="2420.9299999999998"/>
    <n v="0.06"/>
    <s v="Regular"/>
    <n v="549.44000000000005"/>
    <n v="72.650000000000006"/>
    <n v="26.23"/>
    <s v="Michelle Ellison"/>
    <x v="2"/>
    <s v="Consumer"/>
    <s v="Furniture"/>
    <s v="Office Furnishings"/>
    <s v="Medium Box"/>
    <d v="2014-04-08T00:00:00"/>
  </r>
  <r>
    <n v="5502"/>
    <s v="Y"/>
    <d v="2014-04-07T00:00:00"/>
    <s v="Medium"/>
    <n v="14"/>
    <n v="252.25"/>
    <n v="0.06"/>
    <s v="Express"/>
    <n v="43.46"/>
    <n v="29.67"/>
    <n v="22.99"/>
    <s v="Christine Kargatis"/>
    <x v="2"/>
    <s v="Small Business"/>
    <s v="Furniture"/>
    <s v="Office Furnishings"/>
    <s v="Small Pack"/>
    <d v="2014-04-08T00:00:00"/>
  </r>
  <r>
    <n v="5503"/>
    <s v="N"/>
    <d v="2014-04-07T00:00:00"/>
    <s v="Low"/>
    <n v="11"/>
    <n v="75.86"/>
    <n v="0.02"/>
    <s v="Regular"/>
    <n v="-17.079999999999998"/>
    <n v="17.579999999999998"/>
    <n v="19.3"/>
    <s v="Ashley Jarvis"/>
    <x v="1"/>
    <s v="Home Office"/>
    <s v="Office Supplies"/>
    <s v="Envelopes"/>
    <s v="Small Box"/>
    <d v="2014-04-12T00:00:00"/>
  </r>
  <r>
    <n v="5504"/>
    <s v="N"/>
    <d v="2014-04-07T00:00:00"/>
    <s v="Low"/>
    <n v="21"/>
    <n v="892.63"/>
    <n v="0.03"/>
    <s v="Regular"/>
    <n v="84.38"/>
    <n v="52.89"/>
    <n v="32.979999999999997"/>
    <s v="Ashley Jarvis"/>
    <x v="1"/>
    <s v="Home Office"/>
    <s v="Furniture"/>
    <s v="Office Furnishings"/>
    <s v="Small Box"/>
    <d v="2014-04-14T00:00:00"/>
  </r>
  <r>
    <n v="5505"/>
    <s v="N"/>
    <d v="2014-04-07T00:00:00"/>
    <s v="Low"/>
    <n v="36"/>
    <n v="1430.75"/>
    <n v="0.1"/>
    <s v="Regular"/>
    <n v="-574.91999999999996"/>
    <n v="52.48"/>
    <n v="33.99"/>
    <s v="Christopher Schild"/>
    <x v="0"/>
    <s v="Corporate"/>
    <s v="Technology"/>
    <s v="Computer Peripherals"/>
    <s v="Small Box"/>
    <d v="2014-04-09T00:00:00"/>
  </r>
  <r>
    <n v="5506"/>
    <s v="N"/>
    <d v="2014-04-07T00:00:00"/>
    <s v="Medium"/>
    <n v="36"/>
    <n v="2152.3240000000001"/>
    <n v="0"/>
    <s v="Regular"/>
    <n v="547.65"/>
    <n v="77.989999999999995"/>
    <n v="19.260000000000002"/>
    <s v="Grant Thornton"/>
    <x v="1"/>
    <s v="Corporate"/>
    <s v="Technology"/>
    <s v="Telephones and Communication"/>
    <s v="Small Box"/>
    <d v="2014-04-08T00:00:00"/>
  </r>
  <r>
    <n v="5507"/>
    <s v="N"/>
    <d v="2014-04-07T00:00:00"/>
    <s v="Not Specified"/>
    <n v="20"/>
    <n v="251.79"/>
    <n v="0.08"/>
    <s v="Regular"/>
    <n v="119.5"/>
    <n v="24.53"/>
    <n v="14.5"/>
    <s v="Nora Pelletier"/>
    <x v="1"/>
    <s v="Home Office"/>
    <s v="Office Supplies"/>
    <s v="Labels"/>
    <s v="Small Box"/>
    <d v="2014-04-08T00:00:00"/>
  </r>
  <r>
    <n v="5508"/>
    <s v="N"/>
    <d v="2014-04-07T00:00:00"/>
    <s v="Not Specified"/>
    <n v="3"/>
    <n v="588.82000000000005"/>
    <n v="0.02"/>
    <s v="Regular"/>
    <n v="-124.57"/>
    <n v="190.47"/>
    <n v="33.99"/>
    <s v="Nora Pelletier"/>
    <x v="1"/>
    <s v="Home Office"/>
    <s v="Office Supplies"/>
    <s v="Storage &amp; Organization"/>
    <s v="Small Box"/>
    <d v="2014-04-08T00:00:00"/>
  </r>
  <r>
    <n v="5509"/>
    <s v="N"/>
    <d v="2014-04-08T00:00:00"/>
    <s v="Low"/>
    <n v="46"/>
    <n v="1902.95"/>
    <n v="0.06"/>
    <s v="Regular"/>
    <n v="813.02"/>
    <n v="52.97"/>
    <n v="15.99"/>
    <s v="Jay Fine"/>
    <x v="0"/>
    <s v="Consumer"/>
    <s v="Technology"/>
    <s v="Computer Peripherals"/>
    <s v="Small Pack"/>
    <d v="2014-04-12T00:00:00"/>
  </r>
  <r>
    <n v="5510"/>
    <s v="N"/>
    <d v="2014-04-08T00:00:00"/>
    <s v="Critical"/>
    <n v="34"/>
    <n v="1570.37"/>
    <n v="0.01"/>
    <s v="Express"/>
    <n v="506.99"/>
    <n v="54.98"/>
    <n v="18.62"/>
    <s v="Kelly Lampkin"/>
    <x v="2"/>
    <s v="Corporate"/>
    <s v="Office Supplies"/>
    <s v="Appliances"/>
    <s v="Small Box"/>
    <d v="2014-04-10T00:00:00"/>
  </r>
  <r>
    <n v="5511"/>
    <s v="N"/>
    <d v="2014-04-08T00:00:00"/>
    <s v="Low"/>
    <n v="3"/>
    <n v="40.159999999999997"/>
    <n v="0.06"/>
    <s v="Express"/>
    <n v="16.690000000000001"/>
    <n v="18.3"/>
    <n v="14.5"/>
    <s v="Marc Crier"/>
    <x v="1"/>
    <s v="Corporate"/>
    <s v="Office Supplies"/>
    <s v="Labels"/>
    <s v="Small Box"/>
    <d v="2014-04-17T00:00:00"/>
  </r>
  <r>
    <n v="5512"/>
    <s v="N"/>
    <d v="2014-04-09T00:00:00"/>
    <s v="High"/>
    <n v="8"/>
    <n v="93.25"/>
    <n v="0.03"/>
    <s v="Regular"/>
    <n v="-322.25"/>
    <n v="16.48"/>
    <n v="63"/>
    <s v="Emily Ducich"/>
    <x v="1"/>
    <s v="Consumer"/>
    <s v="Office Supplies"/>
    <s v="Appliances"/>
    <s v="Large Box"/>
    <d v="2014-04-11T00:00:00"/>
  </r>
  <r>
    <n v="5513"/>
    <s v="N"/>
    <d v="2014-04-09T00:00:00"/>
    <s v="High"/>
    <n v="41"/>
    <n v="14385.18"/>
    <n v="0.06"/>
    <s v="Delivery Van"/>
    <n v="4167.38"/>
    <n v="362.99"/>
    <n v="53"/>
    <s v="Emily Ducich"/>
    <x v="1"/>
    <s v="Consumer"/>
    <s v="Furniture"/>
    <s v="Chairs &amp; Chairmats"/>
    <s v="Jumbo Drum"/>
    <d v="2014-04-11T00:00:00"/>
  </r>
  <r>
    <n v="5514"/>
    <s v="N"/>
    <d v="2014-04-09T00:00:00"/>
    <s v="High"/>
    <n v="26"/>
    <n v="1001.67"/>
    <n v="0.09"/>
    <s v="Express"/>
    <n v="-121.71"/>
    <n v="52.98"/>
    <n v="20.5"/>
    <s v="Emily Ducich"/>
    <x v="1"/>
    <s v="Consumer"/>
    <s v="Technology"/>
    <s v="Computer Peripherals"/>
    <s v="Small Box"/>
    <d v="2014-04-11T00:00:00"/>
  </r>
  <r>
    <n v="5515"/>
    <s v="N"/>
    <d v="2014-04-09T00:00:00"/>
    <s v="High"/>
    <n v="29"/>
    <n v="9566.0499999999993"/>
    <n v="0.09"/>
    <s v="Delivery Van"/>
    <n v="2159.4699999999998"/>
    <n v="361.45"/>
    <n v="74"/>
    <s v="Emily Ducich"/>
    <x v="1"/>
    <s v="Consumer"/>
    <s v="Furniture"/>
    <s v="Tables"/>
    <s v="Jumbo Drum"/>
    <d v="2014-04-10T00:00:00"/>
  </r>
  <r>
    <n v="5516"/>
    <s v="N"/>
    <d v="2014-04-09T00:00:00"/>
    <s v="Medium"/>
    <n v="30"/>
    <n v="3204.4029999999998"/>
    <n v="7.0000000000000007E-2"/>
    <s v="Regular"/>
    <n v="608.86"/>
    <n v="137.99"/>
    <n v="21.69"/>
    <s v="Evan Henry"/>
    <x v="1"/>
    <s v="Corporate"/>
    <s v="Technology"/>
    <s v="Telephones and Communication"/>
    <s v="Small Box"/>
    <d v="2014-04-10T00:00:00"/>
  </r>
  <r>
    <n v="5517"/>
    <s v="N"/>
    <d v="2014-04-09T00:00:00"/>
    <s v="Not Specified"/>
    <n v="11"/>
    <n v="992.41"/>
    <n v="0.04"/>
    <s v="Regular"/>
    <n v="191.45"/>
    <n v="102.48"/>
    <n v="33.99"/>
    <s v="Roy Jones"/>
    <x v="1"/>
    <s v="Corporate"/>
    <s v="Office Supplies"/>
    <s v="Envelopes"/>
    <s v="Small Box"/>
    <d v="2014-04-11T00:00:00"/>
  </r>
  <r>
    <n v="5518"/>
    <s v="N"/>
    <d v="2014-04-09T00:00:00"/>
    <s v="Not Specified"/>
    <n v="36"/>
    <n v="358.11"/>
    <n v="0.02"/>
    <s v="Regular"/>
    <n v="-9.9"/>
    <n v="21.77"/>
    <n v="20.02"/>
    <s v="Roy Jones"/>
    <x v="1"/>
    <s v="Corporate"/>
    <s v="Furniture"/>
    <s v="Office Furnishings"/>
    <s v="Medium Box"/>
    <d v="2014-04-10T00:00:00"/>
  </r>
  <r>
    <n v="5519"/>
    <s v="N"/>
    <d v="2014-04-09T00:00:00"/>
    <s v="Not Specified"/>
    <n v="2"/>
    <n v="82.63"/>
    <n v="0.09"/>
    <s v="Regular"/>
    <n v="-46.1"/>
    <n v="46.99"/>
    <n v="21.73"/>
    <s v="Roy Jones"/>
    <x v="1"/>
    <s v="Corporate"/>
    <s v="Office Supplies"/>
    <s v="Pens &amp; Art Supplies"/>
    <s v="Small Box"/>
    <d v="2014-04-11T00:00:00"/>
  </r>
  <r>
    <n v="5520"/>
    <s v="N"/>
    <d v="2014-04-09T00:00:00"/>
    <s v="Low"/>
    <n v="43"/>
    <n v="4082.7759999999998"/>
    <n v="0.05"/>
    <s v="Regular"/>
    <n v="847.13"/>
    <n v="127.99"/>
    <n v="22.99"/>
    <s v="Roy French"/>
    <x v="2"/>
    <s v="Consumer"/>
    <s v="Technology"/>
    <s v="Telephones and Communication"/>
    <s v="Small Box"/>
    <d v="2014-04-13T00:00:00"/>
  </r>
  <r>
    <n v="5521"/>
    <s v="N"/>
    <d v="2014-04-09T00:00:00"/>
    <s v="Not Specified"/>
    <n v="31"/>
    <n v="456.87"/>
    <n v="0.05"/>
    <s v="Regular"/>
    <n v="-185.09"/>
    <n v="26.81"/>
    <n v="27.32"/>
    <s v="Michelle Ellison"/>
    <x v="2"/>
    <s v="Small Business"/>
    <s v="Office Supplies"/>
    <s v="Appliances"/>
    <s v="Small Box"/>
    <d v="2014-04-11T00:00:00"/>
  </r>
  <r>
    <n v="5522"/>
    <s v="N"/>
    <d v="2014-04-09T00:00:00"/>
    <s v="Not Specified"/>
    <n v="29"/>
    <n v="88.01"/>
    <n v="0.08"/>
    <s v="Regular"/>
    <n v="-3.37"/>
    <n v="14.78"/>
    <n v="15.25"/>
    <s v="Michelle Ellison"/>
    <x v="2"/>
    <s v="Small Business"/>
    <s v="Office Supplies"/>
    <s v="Pens &amp; Art Supplies"/>
    <s v="Wrap Bag"/>
    <d v="2014-04-10T00:00:00"/>
  </r>
  <r>
    <n v="5523"/>
    <s v="N"/>
    <d v="2014-04-10T00:00:00"/>
    <s v="Not Specified"/>
    <n v="33"/>
    <n v="369.57"/>
    <n v="0.08"/>
    <s v="Regular"/>
    <n v="-78.56"/>
    <n v="23.7"/>
    <n v="20.96"/>
    <s v="Emily Phan"/>
    <x v="0"/>
    <s v="Consumer"/>
    <s v="Office Supplies"/>
    <s v="Appliances"/>
    <s v="Medium Box"/>
    <d v="2014-04-13T00:00:00"/>
  </r>
  <r>
    <n v="5524"/>
    <s v="N"/>
    <d v="2014-04-10T00:00:00"/>
    <s v="High"/>
    <n v="7"/>
    <n v="131.59"/>
    <n v="0.03"/>
    <s v="Regular"/>
    <n v="-47.9"/>
    <n v="27.99"/>
    <n v="25.28"/>
    <s v="Brad Thomas"/>
    <x v="1"/>
    <s v="Home Office"/>
    <s v="Technology"/>
    <s v="Office Machines"/>
    <s v="Medium Box"/>
    <d v="2014-04-11T00:00:00"/>
  </r>
  <r>
    <n v="5525"/>
    <s v="N"/>
    <d v="2014-04-10T00:00:00"/>
    <s v="Not Specified"/>
    <n v="29"/>
    <n v="9500.32"/>
    <n v="0.05"/>
    <s v="Delivery Van"/>
    <n v="777.44"/>
    <n v="340.14"/>
    <n v="105.05"/>
    <s v="Duane Benoit"/>
    <x v="2"/>
    <s v="Home Office"/>
    <s v="Office Supplies"/>
    <s v="Appliances"/>
    <s v="Jumbo Drum"/>
    <d v="2014-04-11T00:00:00"/>
  </r>
  <r>
    <n v="5526"/>
    <s v="N"/>
    <d v="2014-04-10T00:00:00"/>
    <s v="Not Specified"/>
    <n v="29"/>
    <n v="210.8"/>
    <n v="0.04"/>
    <s v="Regular"/>
    <n v="29.99"/>
    <n v="19.079999999999998"/>
    <n v="16.350000000000001"/>
    <s v="Nat Carroll"/>
    <x v="2"/>
    <s v="Home Office"/>
    <s v="Office Supplies"/>
    <s v="Pens &amp; Art Supplies"/>
    <s v="Wrap Bag"/>
    <d v="2014-04-11T00:00:00"/>
  </r>
  <r>
    <n v="5527"/>
    <s v="N"/>
    <d v="2014-04-10T00:00:00"/>
    <s v="Medium"/>
    <n v="20"/>
    <n v="6456.4560000000001"/>
    <n v="0.01"/>
    <s v="Delivery Van"/>
    <n v="1121.42"/>
    <n v="412.98"/>
    <n v="56.52"/>
    <s v="David Kendrick"/>
    <x v="1"/>
    <s v="Home Office"/>
    <s v="Furniture"/>
    <s v="Tables"/>
    <s v="Jumbo Box"/>
    <d v="2014-04-12T00:00:00"/>
  </r>
  <r>
    <n v="5528"/>
    <s v="N"/>
    <d v="2014-04-10T00:00:00"/>
    <s v="Critical"/>
    <n v="24"/>
    <n v="3985.42"/>
    <n v="0.08"/>
    <s v="Regular"/>
    <n v="1342.36"/>
    <n v="177.98"/>
    <n v="33.99"/>
    <s v="James Lanier"/>
    <x v="2"/>
    <s v="Corporate"/>
    <s v="Office Supplies"/>
    <s v="Binders and Binder Accessories"/>
    <s v="Small Box"/>
    <d v="2014-04-12T00:00:00"/>
  </r>
  <r>
    <n v="5529"/>
    <s v="Y"/>
    <d v="2014-04-10T00:00:00"/>
    <s v="Critical"/>
    <n v="16"/>
    <n v="850.55"/>
    <n v="0"/>
    <s v="Regular"/>
    <n v="360.4"/>
    <n v="60.91"/>
    <n v="19.809999999999999"/>
    <s v="James Lanier"/>
    <x v="2"/>
    <s v="Corporate"/>
    <s v="Office Supplies"/>
    <s v="Paper"/>
    <s v="Small Box"/>
    <d v="2014-04-12T00:00:00"/>
  </r>
  <r>
    <n v="5530"/>
    <s v="N"/>
    <d v="2014-04-11T00:00:00"/>
    <s v="Not Specified"/>
    <n v="47"/>
    <n v="894.85"/>
    <n v="0.1"/>
    <s v="Regular"/>
    <n v="371.19"/>
    <n v="32.979999999999997"/>
    <n v="15.49"/>
    <s v="Brad Eason"/>
    <x v="2"/>
    <s v="Small Business"/>
    <s v="Office Supplies"/>
    <s v="Binders and Binder Accessories"/>
    <s v="Small Box"/>
    <d v="2014-04-13T00:00:00"/>
  </r>
  <r>
    <n v="5531"/>
    <s v="N"/>
    <d v="2014-04-11T00:00:00"/>
    <s v="Not Specified"/>
    <n v="7"/>
    <n v="363.37"/>
    <n v="0.03"/>
    <s v="Regular"/>
    <n v="0.94"/>
    <n v="60.04"/>
    <n v="33.99"/>
    <s v="Brad Eason"/>
    <x v="2"/>
    <s v="Small Business"/>
    <s v="Office Supplies"/>
    <s v="Paper"/>
    <s v="Small Box"/>
    <d v="2014-04-13T00:00:00"/>
  </r>
  <r>
    <n v="5532"/>
    <s v="N"/>
    <d v="2014-04-14T00:00:00"/>
    <s v="Medium"/>
    <n v="18"/>
    <n v="4220.152"/>
    <n v="0.06"/>
    <s v="Delivery Van"/>
    <n v="-710.38"/>
    <n v="308.18"/>
    <n v="68.12"/>
    <s v="Becky Martin"/>
    <x v="0"/>
    <s v="Home Office"/>
    <s v="Furniture"/>
    <s v="Tables"/>
    <s v="Jumbo Box"/>
    <d v="2014-04-15T00:00:00"/>
  </r>
  <r>
    <n v="5533"/>
    <s v="N"/>
    <d v="2014-04-14T00:00:00"/>
    <s v="Low"/>
    <n v="14"/>
    <n v="1394.05"/>
    <n v="0.09"/>
    <s v="Delivery Van"/>
    <n v="-188.18"/>
    <n v="112.98"/>
    <n v="49.84"/>
    <s v="David Flashing"/>
    <x v="0"/>
    <s v="Home Office"/>
    <s v="Furniture"/>
    <s v="Bookcases"/>
    <s v="Jumbo Box"/>
    <d v="2014-04-19T00:00:00"/>
  </r>
  <r>
    <n v="5534"/>
    <s v="N"/>
    <d v="2014-04-15T00:00:00"/>
    <s v="Not Specified"/>
    <n v="49"/>
    <n v="3298.53"/>
    <n v="0.09"/>
    <s v="Regular"/>
    <n v="931.35"/>
    <n v="82.97"/>
    <n v="17.5"/>
    <s v="Carl Weiss"/>
    <x v="1"/>
    <s v="Consumer"/>
    <s v="Office Supplies"/>
    <s v="Appliances"/>
    <s v="Small Box"/>
    <d v="2014-04-15T00:00:00"/>
  </r>
  <r>
    <n v="5535"/>
    <s v="N"/>
    <d v="2014-04-15T00:00:00"/>
    <s v="Not Specified"/>
    <n v="40"/>
    <n v="744.36"/>
    <n v="0.1"/>
    <s v="Regular"/>
    <n v="-28.89"/>
    <n v="31.98"/>
    <n v="24.49"/>
    <s v="Carl Weiss"/>
    <x v="1"/>
    <s v="Consumer"/>
    <s v="Furniture"/>
    <s v="Office Furnishings"/>
    <s v="Small Box"/>
    <d v="2014-04-18T00:00:00"/>
  </r>
  <r>
    <n v="5536"/>
    <s v="N"/>
    <d v="2014-04-16T00:00:00"/>
    <s v="High"/>
    <n v="37"/>
    <n v="4165.5235000000002"/>
    <n v="0.01"/>
    <s v="Regular"/>
    <n v="1234.29"/>
    <n v="137.99"/>
    <n v="22.99"/>
    <s v="Keith Dawkins"/>
    <x v="1"/>
    <s v="Home Office"/>
    <s v="Technology"/>
    <s v="Telephones and Communication"/>
    <s v="Small Box"/>
    <d v="2014-04-18T00:00:00"/>
  </r>
  <r>
    <n v="5537"/>
    <s v="N"/>
    <d v="2014-04-16T00:00:00"/>
    <s v="Critical"/>
    <n v="6"/>
    <n v="14543.2"/>
    <n v="0.05"/>
    <s v="Delivery Van"/>
    <n v="-3965.66"/>
    <n v="2562.14"/>
    <n v="43.7"/>
    <s v="Maria Zettner"/>
    <x v="2"/>
    <s v="Corporate"/>
    <s v="Technology"/>
    <s v="Office Machines"/>
    <s v="Jumbo Drum"/>
    <d v="2014-04-17T00:00:00"/>
  </r>
  <r>
    <n v="5538"/>
    <s v="N"/>
    <d v="2014-04-17T00:00:00"/>
    <s v="Critical"/>
    <n v="25"/>
    <n v="1352.28"/>
    <n v="0.06"/>
    <s v="Regular"/>
    <n v="-8.3699999999999992"/>
    <n v="67.94"/>
    <n v="18"/>
    <s v="Denny Ordway"/>
    <x v="1"/>
    <s v="Small Business"/>
    <s v="Technology"/>
    <s v="Computer Peripherals"/>
    <s v="Small Box"/>
    <d v="2014-04-18T00:00:00"/>
  </r>
  <r>
    <n v="5539"/>
    <s v="N"/>
    <d v="2014-04-17T00:00:00"/>
    <s v="Critical"/>
    <n v="42"/>
    <n v="255.94"/>
    <n v="7.0000000000000007E-2"/>
    <s v="Regular"/>
    <n v="117.15"/>
    <n v="18.3"/>
    <n v="14.5"/>
    <s v="Denny Ordway"/>
    <x v="1"/>
    <s v="Small Business"/>
    <s v="Office Supplies"/>
    <s v="Labels"/>
    <s v="Small Box"/>
    <d v="2014-04-17T00:00:00"/>
  </r>
  <r>
    <n v="5540"/>
    <s v="N"/>
    <d v="2014-04-17T00:00:00"/>
    <s v="Low"/>
    <n v="41"/>
    <n v="17861.04"/>
    <n v="0.02"/>
    <s v="Regular"/>
    <n v="6232.73"/>
    <n v="431.19"/>
    <n v="33.99"/>
    <s v="Patrick Ryan"/>
    <x v="1"/>
    <s v="Corporate"/>
    <s v="Office Supplies"/>
    <s v="Storage &amp; Organization"/>
    <s v="Small Box"/>
    <d v="2014-04-17T00:00:00"/>
  </r>
  <r>
    <n v="5541"/>
    <s v="N"/>
    <d v="2014-04-18T00:00:00"/>
    <s v="Medium"/>
    <n v="14"/>
    <n v="3837.54"/>
    <n v="0.1"/>
    <s v="Regular"/>
    <n v="207.65"/>
    <n v="312.97000000000003"/>
    <n v="21.18"/>
    <s v="Luke Schmidt"/>
    <x v="1"/>
    <s v="Home Office"/>
    <s v="Technology"/>
    <s v="Computer Peripherals"/>
    <s v="Small Box"/>
    <d v="2014-04-19T00:00:00"/>
  </r>
  <r>
    <n v="5542"/>
    <s v="N"/>
    <d v="2014-04-18T00:00:00"/>
    <s v="Medium"/>
    <n v="40"/>
    <n v="1567.26"/>
    <n v="0.06"/>
    <s v="Regular"/>
    <n v="677.77"/>
    <n v="51.89"/>
    <n v="17.04"/>
    <s v="Luke Schmidt"/>
    <x v="1"/>
    <s v="Home Office"/>
    <s v="Furniture"/>
    <s v="Office Furnishings"/>
    <s v="Wrap Bag"/>
    <d v="2014-04-20T00:00:00"/>
  </r>
  <r>
    <n v="5543"/>
    <s v="N"/>
    <d v="2014-04-18T00:00:00"/>
    <s v="Critical"/>
    <n v="23"/>
    <n v="3048.73"/>
    <n v="0.02"/>
    <s v="Delivery Van"/>
    <n v="-255.01"/>
    <n v="142.97999999999999"/>
    <n v="44"/>
    <s v="Christina Anderson"/>
    <x v="1"/>
    <s v="Corporate"/>
    <s v="Furniture"/>
    <s v="Chairs &amp; Chairmats"/>
    <s v="Jumbo Drum"/>
    <d v="2014-04-19T00:00:00"/>
  </r>
  <r>
    <n v="5544"/>
    <s v="N"/>
    <d v="2014-04-18T00:00:00"/>
    <s v="Medium"/>
    <n v="25"/>
    <n v="2137.62"/>
    <n v="0.09"/>
    <s v="Delivery Van"/>
    <n v="-579.20000000000005"/>
    <n v="101.99"/>
    <n v="56"/>
    <s v="Peter Fuller"/>
    <x v="1"/>
    <s v="Consumer"/>
    <s v="Furniture"/>
    <s v="Chairs &amp; Chairmats"/>
    <s v="Jumbo Drum"/>
    <d v="2014-04-18T00:00:00"/>
  </r>
  <r>
    <n v="5545"/>
    <s v="N"/>
    <d v="2014-04-19T00:00:00"/>
    <s v="Low"/>
    <n v="38"/>
    <n v="139.47"/>
    <n v="0.06"/>
    <s v="Regular"/>
    <n v="19.399999999999999"/>
    <n v="15.58"/>
    <n v="15.63"/>
    <s v="Kelly Lampkin"/>
    <x v="2"/>
    <s v="Corporate"/>
    <s v="Office Supplies"/>
    <s v="Rubber Bands"/>
    <s v="Wrap Bag"/>
    <d v="2014-04-23T00:00:00"/>
  </r>
  <r>
    <n v="5546"/>
    <s v="N"/>
    <d v="2014-04-19T00:00:00"/>
    <s v="Low"/>
    <n v="30"/>
    <n v="2511.81"/>
    <n v="0.01"/>
    <s v="Regular"/>
    <n v="-542.49"/>
    <n v="91.52"/>
    <n v="62.2"/>
    <s v="Amy Hunt"/>
    <x v="1"/>
    <s v="Home Office"/>
    <s v="Furniture"/>
    <s v="Office Furnishings"/>
    <s v="Medium Box"/>
    <d v="2014-04-26T00:00:00"/>
  </r>
  <r>
    <n v="5547"/>
    <s v="N"/>
    <d v="2014-04-20T00:00:00"/>
    <s v="High"/>
    <n v="20"/>
    <n v="119.82"/>
    <n v="0.09"/>
    <s v="Regular"/>
    <n v="12.8"/>
    <n v="17.98"/>
    <n v="16.5"/>
    <s v="Amy Hunt"/>
    <x v="1"/>
    <s v="Home Office"/>
    <s v="Office Supplies"/>
    <s v="Envelopes"/>
    <s v="Small Box"/>
    <d v="2014-04-22T00:00:00"/>
  </r>
  <r>
    <n v="5548"/>
    <s v="N"/>
    <d v="2014-04-21T00:00:00"/>
    <s v="Critical"/>
    <n v="21"/>
    <n v="7848.97"/>
    <n v="0.05"/>
    <s v="Express"/>
    <n v="2352.58"/>
    <n v="375.25"/>
    <n v="33.99"/>
    <s v="Tracy Jones"/>
    <x v="1"/>
    <s v="Corporate"/>
    <s v="Office Supplies"/>
    <s v="Appliances"/>
    <s v="Small Box"/>
    <d v="2014-04-21T00:00:00"/>
  </r>
  <r>
    <n v="5549"/>
    <s v="N"/>
    <d v="2014-04-21T00:00:00"/>
    <s v="Critical"/>
    <n v="21"/>
    <n v="163.71"/>
    <n v="0.06"/>
    <s v="Express"/>
    <n v="-4.41"/>
    <n v="19.59"/>
    <n v="18"/>
    <s v="Tracy Jones"/>
    <x v="1"/>
    <s v="Corporate"/>
    <s v="Furniture"/>
    <s v="Office Furnishings"/>
    <s v="Wrap Bag"/>
    <d v="2014-04-21T00:00:00"/>
  </r>
  <r>
    <n v="5550"/>
    <s v="N"/>
    <d v="2014-04-22T00:00:00"/>
    <s v="Low"/>
    <n v="29"/>
    <n v="166.51"/>
    <n v="7.0000000000000007E-2"/>
    <s v="Regular"/>
    <n v="69.41"/>
    <n v="17.43"/>
    <n v="14.95"/>
    <s v="Joy Smith"/>
    <x v="0"/>
    <s v="Consumer"/>
    <s v="Office Supplies"/>
    <s v="Paper"/>
    <s v="Wrap Bag"/>
    <d v="2014-04-26T00:00:00"/>
  </r>
  <r>
    <n v="5551"/>
    <s v="N"/>
    <d v="2014-04-22T00:00:00"/>
    <s v="Medium"/>
    <n v="43"/>
    <n v="953.3"/>
    <n v="0.08"/>
    <s v="Regular"/>
    <n v="111.1"/>
    <n v="34.01"/>
    <n v="19.53"/>
    <s v="Rick Duston"/>
    <x v="0"/>
    <s v="Corporate"/>
    <s v="Office Supplies"/>
    <s v="Pens &amp; Art Supplies"/>
    <s v="Small Pack"/>
    <d v="2014-04-24T00:00:00"/>
  </r>
  <r>
    <n v="5552"/>
    <s v="N"/>
    <d v="2014-04-23T00:00:00"/>
    <s v="Low"/>
    <n v="50"/>
    <n v="2356.06"/>
    <n v="0.02"/>
    <s v="Regular"/>
    <n v="926.81"/>
    <n v="58.89"/>
    <n v="19.100000000000001"/>
    <s v="Eugene Hildebrand"/>
    <x v="2"/>
    <s v="Home Office"/>
    <s v="Office Supplies"/>
    <s v="Appliances"/>
    <s v="Medium Box"/>
    <d v="2014-04-23T00:00:00"/>
  </r>
  <r>
    <n v="5553"/>
    <s v="N"/>
    <d v="2014-04-23T00:00:00"/>
    <s v="Low"/>
    <n v="19"/>
    <n v="2664.52"/>
    <n v="0.05"/>
    <s v="Delivery Van"/>
    <n v="-367.69"/>
    <n v="152.97999999999999"/>
    <n v="50.09"/>
    <s v="Eugene Hildebrand"/>
    <x v="2"/>
    <s v="Home Office"/>
    <s v="Furniture"/>
    <s v="Bookcases"/>
    <s v="Jumbo Box"/>
    <d v="2014-04-25T00:00:00"/>
  </r>
  <r>
    <n v="5554"/>
    <s v="N"/>
    <d v="2014-04-23T00:00:00"/>
    <s v="Low"/>
    <n v="49"/>
    <n v="9587.02"/>
    <n v="0.1"/>
    <s v="Delivery Van"/>
    <n v="-3459.67"/>
    <n v="224.6"/>
    <n v="124.2"/>
    <s v="Eugene Hildebrand"/>
    <x v="2"/>
    <s v="Home Office"/>
    <s v="Furniture"/>
    <s v="Tables"/>
    <s v="Jumbo Box"/>
    <d v="2014-04-25T00:00:00"/>
  </r>
  <r>
    <n v="5555"/>
    <s v="Y"/>
    <d v="2014-04-24T00:00:00"/>
    <s v="Not Specified"/>
    <n v="1"/>
    <n v="15.36"/>
    <n v="0"/>
    <s v="Express"/>
    <n v="5.29"/>
    <n v="14.88"/>
    <n v="14.7"/>
    <s v="Giulietta Dortch"/>
    <x v="1"/>
    <s v="Consumer"/>
    <s v="Office Supplies"/>
    <s v="Pens &amp; Art Supplies"/>
    <s v="Wrap Bag"/>
    <d v="2014-04-24T00:00:00"/>
  </r>
  <r>
    <n v="5556"/>
    <s v="N"/>
    <d v="2014-04-26T00:00:00"/>
    <s v="Medium"/>
    <n v="20"/>
    <n v="8055.85"/>
    <n v="0.04"/>
    <s v="Regular"/>
    <n v="1953.07"/>
    <n v="431.19"/>
    <n v="33.99"/>
    <s v="Nicole Brennan"/>
    <x v="1"/>
    <s v="Home Office"/>
    <s v="Office Supplies"/>
    <s v="Storage &amp; Organization"/>
    <s v="Small Box"/>
    <d v="2014-04-27T00:00:00"/>
  </r>
  <r>
    <n v="5557"/>
    <s v="N"/>
    <d v="2014-04-26T00:00:00"/>
    <s v="Low"/>
    <n v="18"/>
    <n v="3351.51"/>
    <n v="0.03"/>
    <s v="Delivery Van"/>
    <n v="593.94000000000005"/>
    <n v="192.98"/>
    <n v="40.200000000000003"/>
    <s v="Katrina Bavinger"/>
    <x v="2"/>
    <s v="Consumer"/>
    <s v="Furniture"/>
    <s v="Chairs &amp; Chairmats"/>
    <s v="Jumbo Drum"/>
    <d v="2014-04-30T00:00:00"/>
  </r>
  <r>
    <n v="5558"/>
    <s v="N"/>
    <d v="2014-04-27T00:00:00"/>
    <s v="Critical"/>
    <n v="10"/>
    <n v="572.25"/>
    <n v="0.09"/>
    <s v="Express"/>
    <n v="186.42"/>
    <n v="70.099999999999994"/>
    <n v="15.49"/>
    <s v="Neil Knudson"/>
    <x v="1"/>
    <s v="Home Office"/>
    <s v="Office Supplies"/>
    <s v="Binders and Binder Accessories"/>
    <s v="Small Box"/>
    <d v="2014-04-29T00:00:00"/>
  </r>
  <r>
    <n v="5559"/>
    <s v="N"/>
    <d v="2014-04-27T00:00:00"/>
    <s v="Critical"/>
    <n v="14"/>
    <n v="579.73"/>
    <n v="0.01"/>
    <s v="Regular"/>
    <n v="-56.88"/>
    <n v="51.98"/>
    <n v="21.12"/>
    <s v="Neil Knudson"/>
    <x v="1"/>
    <s v="Home Office"/>
    <s v="Technology"/>
    <s v="Computer Peripherals"/>
    <s v="Small Box"/>
    <d v="2014-04-29T00:00:00"/>
  </r>
  <r>
    <n v="5560"/>
    <s v="N"/>
    <d v="2014-04-27T00:00:00"/>
    <s v="Low"/>
    <n v="38"/>
    <n v="10831.24"/>
    <n v="0.09"/>
    <s v="Regular"/>
    <n v="3862.83"/>
    <n v="312.97000000000003"/>
    <n v="21.18"/>
    <s v="Deborah Brumfield"/>
    <x v="1"/>
    <s v="Corporate"/>
    <s v="Technology"/>
    <s v="Computer Peripherals"/>
    <s v="Small Box"/>
    <d v="2014-04-27T00:00:00"/>
  </r>
  <r>
    <n v="5561"/>
    <s v="Y"/>
    <d v="2014-04-27T00:00:00"/>
    <s v="Not Specified"/>
    <n v="13"/>
    <n v="157.53"/>
    <n v="0.09"/>
    <s v="Regular"/>
    <n v="7.13"/>
    <n v="24.28"/>
    <n v="18.86"/>
    <s v="Anna Gayman"/>
    <x v="2"/>
    <s v="Corporate"/>
    <s v="Office Supplies"/>
    <s v="Paper"/>
    <s v="Small Box"/>
    <d v="2014-04-28T00:00:00"/>
  </r>
  <r>
    <n v="5562"/>
    <s v="N"/>
    <d v="2014-04-27T00:00:00"/>
    <s v="Not Specified"/>
    <n v="40"/>
    <n v="2213.1585"/>
    <n v="0.03"/>
    <s v="Regular"/>
    <n v="342.44"/>
    <n v="77.989999999999995"/>
    <n v="22.99"/>
    <s v="Fred Wasserman"/>
    <x v="3"/>
    <s v="Home Office"/>
    <s v="Technology"/>
    <s v="Telephones and Communication"/>
    <s v="Small Box"/>
    <d v="2014-04-28T00:00:00"/>
  </r>
  <r>
    <n v="5563"/>
    <s v="N"/>
    <d v="2014-04-28T00:00:00"/>
    <s v="High"/>
    <n v="28"/>
    <n v="136.72999999999999"/>
    <n v="0.04"/>
    <s v="Express"/>
    <n v="53.65"/>
    <n v="16.13"/>
    <n v="14.99"/>
    <s v="Sandra Glassco"/>
    <x v="2"/>
    <s v="Home Office"/>
    <s v="Office Supplies"/>
    <s v="Labels"/>
    <s v="Small Box"/>
    <d v="2014-04-30T00:00:00"/>
  </r>
  <r>
    <n v="5564"/>
    <s v="N"/>
    <d v="2014-04-28T00:00:00"/>
    <s v="High"/>
    <n v="46"/>
    <n v="2468.63"/>
    <n v="0.06"/>
    <s v="Regular"/>
    <n v="753.6"/>
    <n v="67.48"/>
    <n v="28.3"/>
    <s v="Sandra Glassco"/>
    <x v="2"/>
    <s v="Home Office"/>
    <s v="Office Supplies"/>
    <s v="Paper"/>
    <s v="Small Box"/>
    <d v="2014-04-30T00:00:00"/>
  </r>
  <r>
    <n v="5565"/>
    <s v="N"/>
    <d v="2014-04-29T00:00:00"/>
    <s v="High"/>
    <n v="32"/>
    <n v="1123.43"/>
    <n v="0.04"/>
    <s v="Regular"/>
    <n v="208.84"/>
    <n v="46.76"/>
    <n v="19.489999999999998"/>
    <s v="Corey Roper"/>
    <x v="1"/>
    <s v="Small Business"/>
    <s v="Office Supplies"/>
    <s v="Storage &amp; Organization"/>
    <s v="Small Box"/>
    <d v="2014-04-30T00:00:00"/>
  </r>
  <r>
    <n v="5566"/>
    <s v="N"/>
    <d v="2014-05-01T00:00:00"/>
    <s v="Low"/>
    <n v="19"/>
    <n v="603.61"/>
    <n v="0.1"/>
    <s v="Regular"/>
    <n v="216.99"/>
    <n v="46.23"/>
    <n v="19.02"/>
    <s v="Evan Henry"/>
    <x v="1"/>
    <s v="Corporate"/>
    <s v="Furniture"/>
    <s v="Office Furnishings"/>
    <s v="Small Box"/>
    <d v="2014-05-06T00:00:00"/>
  </r>
  <r>
    <n v="5567"/>
    <s v="N"/>
    <d v="2014-05-01T00:00:00"/>
    <s v="Critical"/>
    <n v="28"/>
    <n v="156.4"/>
    <n v="0.06"/>
    <s v="Regular"/>
    <n v="-114.08"/>
    <n v="16.98"/>
    <n v="21.44"/>
    <s v="Randy Ferguson"/>
    <x v="1"/>
    <s v="Home Office"/>
    <s v="Office Supplies"/>
    <s v="Paper"/>
    <s v="Small Box"/>
    <d v="2014-05-02T00:00:00"/>
  </r>
  <r>
    <n v="5568"/>
    <s v="N"/>
    <d v="2014-05-01T00:00:00"/>
    <s v="Critical"/>
    <n v="49"/>
    <n v="341.69"/>
    <n v="0.01"/>
    <s v="Regular"/>
    <n v="-151.88"/>
    <n v="18.48"/>
    <n v="21.37"/>
    <s v="Randy Ferguson"/>
    <x v="1"/>
    <s v="Home Office"/>
    <s v="Office Supplies"/>
    <s v="Paper"/>
    <s v="Small Box"/>
    <d v="2014-05-03T00:00:00"/>
  </r>
  <r>
    <n v="5569"/>
    <s v="N"/>
    <d v="2014-05-01T00:00:00"/>
    <s v="Critical"/>
    <n v="43"/>
    <n v="536"/>
    <n v="0.01"/>
    <s v="Regular"/>
    <n v="57.99"/>
    <n v="23.7"/>
    <n v="19.63"/>
    <s v="Mitch Willingham"/>
    <x v="1"/>
    <s v="Corporate"/>
    <s v="Office Supplies"/>
    <s v="Binders and Binder Accessories"/>
    <s v="Small Box"/>
    <d v="2014-05-03T00:00:00"/>
  </r>
  <r>
    <n v="5570"/>
    <s v="N"/>
    <d v="2014-05-01T00:00:00"/>
    <s v="Critical"/>
    <n v="24"/>
    <n v="114.81"/>
    <n v="0.03"/>
    <s v="Regular"/>
    <n v="26.08"/>
    <n v="16.55"/>
    <n v="15.49"/>
    <s v="Mitch Willingham"/>
    <x v="1"/>
    <s v="Corporate"/>
    <s v="Office Supplies"/>
    <s v="Binders and Binder Accessories"/>
    <s v="Small Box"/>
    <d v="2014-05-01T00:00:00"/>
  </r>
  <r>
    <n v="5571"/>
    <s v="N"/>
    <d v="2014-05-01T00:00:00"/>
    <s v="Not Specified"/>
    <n v="2"/>
    <n v="796.41"/>
    <n v="7.0000000000000007E-2"/>
    <s v="Regular"/>
    <n v="-534.19000000000005"/>
    <n v="427.88"/>
    <n v="25.37"/>
    <s v="Beth Thompson"/>
    <x v="3"/>
    <s v="Corporate"/>
    <s v="Office Supplies"/>
    <s v="Storage &amp; Organization"/>
    <s v="Small Box"/>
    <d v="2014-05-01T00:00:00"/>
  </r>
  <r>
    <n v="5572"/>
    <s v="N"/>
    <d v="2014-05-03T00:00:00"/>
    <s v="Medium"/>
    <n v="15"/>
    <n v="1772.85"/>
    <n v="0.09"/>
    <s v="Express"/>
    <n v="380.22"/>
    <n v="132.97999999999999"/>
    <n v="17.989999999999998"/>
    <s v="Robert Dilbeck"/>
    <x v="1"/>
    <s v="Corporate"/>
    <s v="Office Supplies"/>
    <s v="Appliances"/>
    <s v="Small Box"/>
    <d v="2014-05-05T00:00:00"/>
  </r>
  <r>
    <n v="5573"/>
    <s v="N"/>
    <d v="2014-05-04T00:00:00"/>
    <s v="High"/>
    <n v="25"/>
    <n v="4261.05"/>
    <n v="0.05"/>
    <s v="Express"/>
    <n v="948.4"/>
    <n v="190.47"/>
    <n v="33.99"/>
    <s v="Bill Tyler"/>
    <x v="1"/>
    <s v="Consumer"/>
    <s v="Office Supplies"/>
    <s v="Storage &amp; Organization"/>
    <s v="Small Box"/>
    <d v="2014-05-07T00:00:00"/>
  </r>
  <r>
    <n v="5574"/>
    <s v="N"/>
    <d v="2014-05-05T00:00:00"/>
    <s v="Medium"/>
    <n v="40"/>
    <n v="1240.9100000000001"/>
    <n v="0.05"/>
    <s v="Regular"/>
    <n v="314.07"/>
    <n v="42.98"/>
    <n v="23.18"/>
    <s v="Noel Staavos"/>
    <x v="0"/>
    <s v="Home Office"/>
    <s v="Office Supplies"/>
    <s v="Paper"/>
    <s v="Small Box"/>
    <d v="2014-05-05T00:00:00"/>
  </r>
  <r>
    <n v="5575"/>
    <s v="N"/>
    <d v="2014-05-05T00:00:00"/>
    <s v="Low"/>
    <n v="47"/>
    <n v="5575.19"/>
    <n v="0.04"/>
    <s v="Regular"/>
    <n v="1732.06"/>
    <n v="132.97999999999999"/>
    <n v="17.989999999999998"/>
    <s v="Melanie Page"/>
    <x v="2"/>
    <s v="Corporate"/>
    <s v="Office Supplies"/>
    <s v="Appliances"/>
    <s v="Small Box"/>
    <d v="2014-05-05T00:00:00"/>
  </r>
  <r>
    <n v="5576"/>
    <s v="N"/>
    <d v="2014-05-05T00:00:00"/>
    <s v="Low"/>
    <n v="10"/>
    <n v="510.69349999999997"/>
    <n v="0.02"/>
    <s v="Regular"/>
    <n v="-217.42"/>
    <n v="67.989999999999995"/>
    <n v="19"/>
    <s v="Melanie Page"/>
    <x v="2"/>
    <s v="Corporate"/>
    <s v="Technology"/>
    <s v="Telephones and Communication"/>
    <s v="Small Pack"/>
    <d v="2014-05-05T00:00:00"/>
  </r>
  <r>
    <n v="5577"/>
    <s v="N"/>
    <d v="2014-05-05T00:00:00"/>
    <s v="Low"/>
    <n v="32"/>
    <n v="803.43"/>
    <n v="0.05"/>
    <s v="Delivery Van"/>
    <n v="-128.31"/>
    <n v="35.99"/>
    <n v="29.68"/>
    <s v="Melanie Page"/>
    <x v="2"/>
    <s v="Corporate"/>
    <s v="Furniture"/>
    <s v="Office Furnishings"/>
    <s v="Jumbo Drum"/>
    <d v="2014-05-09T00:00:00"/>
  </r>
  <r>
    <n v="5578"/>
    <s v="N"/>
    <d v="2014-05-07T00:00:00"/>
    <s v="High"/>
    <n v="48"/>
    <n v="140.44"/>
    <n v="7.0000000000000007E-2"/>
    <s v="Regular"/>
    <n v="12.13"/>
    <n v="14.78"/>
    <n v="15.49"/>
    <s v="Tom Stivers"/>
    <x v="1"/>
    <s v="Small Business"/>
    <s v="Office Supplies"/>
    <s v="Binders and Binder Accessories"/>
    <s v="Small Box"/>
    <d v="2014-05-08T00:00:00"/>
  </r>
  <r>
    <n v="5579"/>
    <s v="Y"/>
    <d v="2014-05-07T00:00:00"/>
    <s v="Medium"/>
    <n v="19"/>
    <n v="341.08"/>
    <n v="0.01"/>
    <s v="Regular"/>
    <n v="87.36"/>
    <n v="28.48"/>
    <n v="15.99"/>
    <s v="Laurel Beltran"/>
    <x v="1"/>
    <s v="Consumer"/>
    <s v="Technology"/>
    <s v="Computer Peripherals"/>
    <s v="Small Pack"/>
    <d v="2014-05-08T00:00:00"/>
  </r>
  <r>
    <n v="5580"/>
    <s v="N"/>
    <d v="2014-05-07T00:00:00"/>
    <s v="High"/>
    <n v="18"/>
    <n v="123.11"/>
    <n v="0.08"/>
    <s v="Regular"/>
    <n v="-86.21"/>
    <n v="18.48"/>
    <n v="22.4"/>
    <s v="Valerie Takahito"/>
    <x v="1"/>
    <s v="Consumer"/>
    <s v="Office Supplies"/>
    <s v="Paper"/>
    <s v="Small Box"/>
    <d v="2014-05-07T00:00:00"/>
  </r>
  <r>
    <n v="5581"/>
    <s v="Y"/>
    <d v="2014-05-08T00:00:00"/>
    <s v="High"/>
    <n v="15"/>
    <n v="267.79000000000002"/>
    <n v="0.09"/>
    <s v="Regular"/>
    <n v="-43.17"/>
    <n v="28.98"/>
    <n v="26.39"/>
    <s v="Mary Zewe"/>
    <x v="1"/>
    <s v="Corporate"/>
    <s v="Office Supplies"/>
    <s v="Envelopes"/>
    <s v="Small Box"/>
    <d v="2014-05-10T00:00:00"/>
  </r>
  <r>
    <n v="5582"/>
    <s v="N"/>
    <d v="2014-05-08T00:00:00"/>
    <s v="Not Specified"/>
    <n v="2"/>
    <n v="72.19"/>
    <n v="0.03"/>
    <s v="Regular"/>
    <n v="-35.92"/>
    <n v="41.34"/>
    <n v="21.87"/>
    <s v="Brad Thomas"/>
    <x v="1"/>
    <s v="Corporate"/>
    <s v="Furniture"/>
    <s v="Office Furnishings"/>
    <s v="Small Box"/>
    <d v="2014-05-10T00:00:00"/>
  </r>
  <r>
    <n v="5583"/>
    <s v="N"/>
    <d v="2014-05-09T00:00:00"/>
    <s v="High"/>
    <n v="41"/>
    <n v="265.06"/>
    <n v="0.05"/>
    <s v="Regular"/>
    <n v="-63.83"/>
    <n v="18.48"/>
    <n v="16.739999999999998"/>
    <s v="Jeremy Lonsdale"/>
    <x v="1"/>
    <s v="Corporate"/>
    <s v="Technology"/>
    <s v="Computer Peripherals"/>
    <s v="Small Pack"/>
    <d v="2014-05-09T00:00:00"/>
  </r>
  <r>
    <n v="5584"/>
    <s v="N"/>
    <d v="2014-05-09T00:00:00"/>
    <s v="High"/>
    <n v="18"/>
    <n v="218.8"/>
    <n v="0.09"/>
    <s v="Regular"/>
    <n v="97.03"/>
    <n v="24.53"/>
    <n v="14.5"/>
    <s v="Jeremy Lonsdale"/>
    <x v="1"/>
    <s v="Corporate"/>
    <s v="Office Supplies"/>
    <s v="Labels"/>
    <s v="Small Box"/>
    <d v="2014-05-10T00:00:00"/>
  </r>
  <r>
    <n v="5585"/>
    <s v="N"/>
    <d v="2014-05-09T00:00:00"/>
    <s v="High"/>
    <n v="44"/>
    <n v="294.62"/>
    <n v="0.06"/>
    <s v="Regular"/>
    <n v="-67.53"/>
    <n v="18.68"/>
    <n v="19.41"/>
    <s v="Jeremy Lonsdale"/>
    <x v="1"/>
    <s v="Corporate"/>
    <s v="Office Supplies"/>
    <s v="Paper"/>
    <s v="Small Box"/>
    <d v="2014-05-10T00:00:00"/>
  </r>
  <r>
    <n v="5586"/>
    <s v="N"/>
    <d v="2014-05-09T00:00:00"/>
    <s v="High"/>
    <n v="22"/>
    <n v="1155.4355"/>
    <n v="0.08"/>
    <s v="Express"/>
    <n v="27.38"/>
    <n v="77.989999999999995"/>
    <n v="22.99"/>
    <s v="Jeremy Lonsdale"/>
    <x v="1"/>
    <s v="Corporate"/>
    <s v="Technology"/>
    <s v="Telephones and Communication"/>
    <s v="Small Box"/>
    <d v="2014-05-11T00:00:00"/>
  </r>
  <r>
    <n v="5587"/>
    <s v="N"/>
    <d v="2014-05-10T00:00:00"/>
    <s v="Low"/>
    <n v="23"/>
    <n v="761.15"/>
    <n v="0.1"/>
    <s v="Regular"/>
    <n v="36.57"/>
    <n v="46.99"/>
    <n v="21.73"/>
    <s v="Neil Knudson"/>
    <x v="1"/>
    <s v="Home Office"/>
    <s v="Office Supplies"/>
    <s v="Pens &amp; Art Supplies"/>
    <s v="Small Box"/>
    <d v="2014-05-12T00:00:00"/>
  </r>
  <r>
    <n v="5588"/>
    <s v="N"/>
    <d v="2014-05-10T00:00:00"/>
    <s v="Low"/>
    <n v="49"/>
    <n v="316.86"/>
    <n v="0.08"/>
    <s v="Regular"/>
    <n v="-77.239999999999995"/>
    <n v="18.48"/>
    <n v="16.739999999999998"/>
    <s v="Robert Waldorf"/>
    <x v="2"/>
    <s v="Home Office"/>
    <s v="Technology"/>
    <s v="Computer Peripherals"/>
    <s v="Small Pack"/>
    <d v="2014-05-12T00:00:00"/>
  </r>
  <r>
    <n v="5589"/>
    <s v="N"/>
    <d v="2014-05-12T00:00:00"/>
    <s v="Not Specified"/>
    <n v="7"/>
    <n v="862.43"/>
    <n v="0.08"/>
    <s v="Regular"/>
    <n v="3.72"/>
    <n v="140.24"/>
    <n v="26.65"/>
    <s v="Evan Bailliet"/>
    <x v="1"/>
    <s v="Corporate"/>
    <s v="Furniture"/>
    <s v="Chairs &amp; Chairmats"/>
    <s v="Medium Box"/>
    <d v="2014-05-13T00:00:00"/>
  </r>
  <r>
    <n v="5590"/>
    <s v="N"/>
    <d v="2014-05-12T00:00:00"/>
    <s v="Not Specified"/>
    <n v="31"/>
    <n v="203.98"/>
    <n v="0.04"/>
    <s v="Regular"/>
    <n v="-96.76"/>
    <n v="17.98"/>
    <n v="18.38"/>
    <s v="Evan Bailliet"/>
    <x v="1"/>
    <s v="Corporate"/>
    <s v="Technology"/>
    <s v="Computer Peripherals"/>
    <s v="Small Pack"/>
    <d v="2014-05-14T00:00:00"/>
  </r>
  <r>
    <n v="5591"/>
    <s v="N"/>
    <d v="2014-05-13T00:00:00"/>
    <s v="Medium"/>
    <n v="7"/>
    <n v="1211.1300000000001"/>
    <n v="0.03"/>
    <s v="Regular"/>
    <n v="298.54000000000002"/>
    <n v="174.93"/>
    <n v="33.99"/>
    <s v="Carlos Meador"/>
    <x v="0"/>
    <s v="Corporate"/>
    <s v="Office Supplies"/>
    <s v="Envelopes"/>
    <s v="Small Box"/>
    <d v="2014-05-14T00:00:00"/>
  </r>
  <r>
    <n v="5592"/>
    <s v="N"/>
    <d v="2014-05-13T00:00:00"/>
    <s v="Medium"/>
    <n v="6"/>
    <n v="82.59"/>
    <n v="0.01"/>
    <s v="Regular"/>
    <n v="-1.21"/>
    <n v="23.58"/>
    <n v="19.72"/>
    <s v="Carlos Meador"/>
    <x v="0"/>
    <s v="Corporate"/>
    <s v="Office Supplies"/>
    <s v="Envelopes"/>
    <s v="Small Box"/>
    <d v="2014-05-15T00:00:00"/>
  </r>
  <r>
    <n v="5593"/>
    <s v="N"/>
    <d v="2014-05-13T00:00:00"/>
    <s v="Medium"/>
    <n v="33"/>
    <n v="1597.5630000000001"/>
    <n v="0.01"/>
    <s v="Regular"/>
    <n v="-52.14"/>
    <n v="67.989999999999995"/>
    <n v="19"/>
    <s v="Carlos Meador"/>
    <x v="0"/>
    <s v="Corporate"/>
    <s v="Technology"/>
    <s v="Telephones and Communication"/>
    <s v="Small Pack"/>
    <d v="2014-05-14T00:00:00"/>
  </r>
  <r>
    <n v="5594"/>
    <s v="N"/>
    <d v="2014-05-13T00:00:00"/>
    <s v="High"/>
    <n v="34"/>
    <n v="96.8"/>
    <n v="0.08"/>
    <s v="Express"/>
    <n v="27.62"/>
    <n v="14.62"/>
    <n v="14.8"/>
    <s v="Giulietta Dortch"/>
    <x v="1"/>
    <s v="Small Business"/>
    <s v="Office Supplies"/>
    <s v="Rubber Bands"/>
    <s v="Wrap Bag"/>
    <d v="2014-05-15T00:00:00"/>
  </r>
  <r>
    <n v="5595"/>
    <s v="N"/>
    <d v="2014-05-14T00:00:00"/>
    <s v="Low"/>
    <n v="46"/>
    <n v="236.75"/>
    <n v="0.08"/>
    <s v="Express"/>
    <n v="-160.05000000000001"/>
    <n v="16.89"/>
    <n v="18.93"/>
    <s v="Benjamin Farhat"/>
    <x v="1"/>
    <s v="Home Office"/>
    <s v="Technology"/>
    <s v="Computer Peripherals"/>
    <s v="Small Pack"/>
    <d v="2014-05-14T00:00:00"/>
  </r>
  <r>
    <n v="5596"/>
    <s v="N"/>
    <d v="2014-05-14T00:00:00"/>
    <s v="Low"/>
    <n v="45"/>
    <n v="302.26"/>
    <n v="7.0000000000000007E-2"/>
    <s v="Regular"/>
    <n v="-135.72"/>
    <n v="18.68"/>
    <n v="20.92"/>
    <s v="Benjamin Farhat"/>
    <x v="1"/>
    <s v="Home Office"/>
    <s v="Office Supplies"/>
    <s v="Paper"/>
    <s v="Small Box"/>
    <d v="2014-05-21T00:00:00"/>
  </r>
  <r>
    <n v="5597"/>
    <s v="N"/>
    <d v="2014-05-14T00:00:00"/>
    <s v="Critical"/>
    <n v="40"/>
    <n v="234.77"/>
    <n v="0"/>
    <s v="Regular"/>
    <n v="-86.67"/>
    <n v="17.28"/>
    <n v="19.61"/>
    <s v="Dave Brooks"/>
    <x v="1"/>
    <s v="Corporate"/>
    <s v="Office Supplies"/>
    <s v="Paper"/>
    <s v="Small Box"/>
    <d v="2014-05-14T00:00:00"/>
  </r>
  <r>
    <n v="5598"/>
    <s v="N"/>
    <d v="2014-05-14T00:00:00"/>
    <s v="Not Specified"/>
    <n v="8"/>
    <n v="53.13"/>
    <n v="0"/>
    <s v="Regular"/>
    <n v="-17.89"/>
    <n v="16.98"/>
    <n v="19.489999999999998"/>
    <s v="Brad Thomas"/>
    <x v="0"/>
    <s v="Home Office"/>
    <s v="Office Supplies"/>
    <s v="Paper"/>
    <s v="Small Box"/>
    <d v="2014-05-16T00:00:00"/>
  </r>
  <r>
    <n v="5599"/>
    <s v="N"/>
    <d v="2014-05-16T00:00:00"/>
    <s v="High"/>
    <n v="25"/>
    <n v="144.16999999999999"/>
    <n v="0.09"/>
    <s v="Regular"/>
    <n v="-130.85"/>
    <n v="17.399999999999999"/>
    <n v="21.78"/>
    <s v="Paul Lucas"/>
    <x v="1"/>
    <s v="Corporate"/>
    <s v="Office Supplies"/>
    <s v="Binders and Binder Accessories"/>
    <s v="Small Box"/>
    <d v="2014-05-17T00:00:00"/>
  </r>
  <r>
    <n v="5600"/>
    <s v="Y"/>
    <d v="2014-05-16T00:00:00"/>
    <s v="High"/>
    <n v="18"/>
    <n v="520.48"/>
    <n v="0.03"/>
    <s v="Regular"/>
    <n v="204.34"/>
    <n v="40.53"/>
    <n v="15.49"/>
    <s v="Victoria Pisteka"/>
    <x v="1"/>
    <s v="Corporate"/>
    <s v="Office Supplies"/>
    <s v="Binders and Binder Accessories"/>
    <s v="Small Box"/>
    <d v="2014-05-17T00:00:00"/>
  </r>
  <r>
    <n v="5601"/>
    <s v="Y"/>
    <d v="2014-05-16T00:00:00"/>
    <s v="High"/>
    <n v="16"/>
    <n v="106.2"/>
    <n v="7.0000000000000007E-2"/>
    <s v="Regular"/>
    <n v="-56.6"/>
    <n v="17.98"/>
    <n v="21.15"/>
    <s v="Victoria Pisteka"/>
    <x v="1"/>
    <s v="Corporate"/>
    <s v="Office Supplies"/>
    <s v="Paper"/>
    <s v="Small Box"/>
    <d v="2014-05-18T00:00:00"/>
  </r>
  <r>
    <n v="5602"/>
    <s v="Y"/>
    <d v="2014-05-16T00:00:00"/>
    <s v="Critical"/>
    <n v="17"/>
    <n v="287.79000000000002"/>
    <n v="0"/>
    <s v="Express"/>
    <n v="14.73"/>
    <n v="26.42"/>
    <n v="20.75"/>
    <s v="Denny Ordway"/>
    <x v="1"/>
    <s v="Small Business"/>
    <s v="Office Supplies"/>
    <s v="Appliances"/>
    <s v="Medium Box"/>
    <d v="2014-05-17T00:00:00"/>
  </r>
  <r>
    <n v="5603"/>
    <s v="N"/>
    <d v="2014-05-16T00:00:00"/>
    <s v="Critical"/>
    <n v="27"/>
    <n v="7340.85"/>
    <n v="7.0000000000000007E-2"/>
    <s v="Regular"/>
    <n v="-201.88"/>
    <n v="291.48"/>
    <n v="49"/>
    <s v="Christine Sundaresam"/>
    <x v="1"/>
    <s v="Small Business"/>
    <s v="Office Supplies"/>
    <s v="Storage &amp; Organization"/>
    <s v="Large Box"/>
    <d v="2014-05-16T00:00:00"/>
  </r>
  <r>
    <n v="5604"/>
    <s v="N"/>
    <d v="2014-05-17T00:00:00"/>
    <s v="Medium"/>
    <n v="7"/>
    <n v="27.9"/>
    <n v="0.06"/>
    <s v="Regular"/>
    <n v="1.36"/>
    <n v="14.94"/>
    <n v="14.96"/>
    <s v="Roy Skaria"/>
    <x v="1"/>
    <s v="Corporate"/>
    <s v="Office Supplies"/>
    <s v="Pens &amp; Art Supplies"/>
    <s v="Wrap Bag"/>
    <d v="2014-05-18T00:00:00"/>
  </r>
  <r>
    <n v="5605"/>
    <s v="N"/>
    <d v="2014-05-17T00:00:00"/>
    <s v="High"/>
    <n v="43"/>
    <n v="362.36"/>
    <n v="7.0000000000000007E-2"/>
    <s v="Regular"/>
    <n v="156.66999999999999"/>
    <n v="20.34"/>
    <n v="15.43"/>
    <s v="Alexander Gannaway"/>
    <x v="1"/>
    <s v="Home Office"/>
    <s v="Office Supplies"/>
    <s v="Paper"/>
    <s v="Wrap Bag"/>
    <d v="2014-05-19T00:00:00"/>
  </r>
  <r>
    <n v="5606"/>
    <s v="N"/>
    <d v="2014-05-17T00:00:00"/>
    <s v="High"/>
    <n v="26"/>
    <n v="138.37"/>
    <n v="0.09"/>
    <s v="Regular"/>
    <n v="-78.02"/>
    <n v="16.98"/>
    <n v="20.07"/>
    <s v="Alexander Gannaway"/>
    <x v="1"/>
    <s v="Home Office"/>
    <s v="Office Supplies"/>
    <s v="Paper"/>
    <s v="Small Box"/>
    <d v="2014-05-18T00:00:00"/>
  </r>
  <r>
    <n v="5607"/>
    <s v="N"/>
    <d v="2014-05-18T00:00:00"/>
    <s v="Not Specified"/>
    <n v="47"/>
    <n v="3603.76"/>
    <n v="0"/>
    <s v="Express"/>
    <n v="331.65"/>
    <n v="85.98"/>
    <n v="26.14"/>
    <s v="Arthur Wiediger"/>
    <x v="2"/>
    <s v="Corporate"/>
    <s v="Technology"/>
    <s v="Computer Peripherals"/>
    <s v="Small Box"/>
    <d v="2014-05-20T00:00:00"/>
  </r>
  <r>
    <n v="5608"/>
    <s v="N"/>
    <d v="2014-05-18T00:00:00"/>
    <s v="Medium"/>
    <n v="38"/>
    <n v="630.52650000000006"/>
    <n v="0.09"/>
    <s v="Regular"/>
    <n v="127.69"/>
    <n v="32.99"/>
    <n v="14.99"/>
    <s v="Brendan Murry"/>
    <x v="0"/>
    <s v="Corporate"/>
    <s v="Technology"/>
    <s v="Telephones and Communication"/>
    <s v="Wrap Bag"/>
    <d v="2014-05-18T00:00:00"/>
  </r>
  <r>
    <n v="5609"/>
    <s v="N"/>
    <d v="2014-05-18T00:00:00"/>
    <s v="Medium"/>
    <n v="15"/>
    <n v="70.02"/>
    <n v="0.1"/>
    <s v="Express"/>
    <n v="-61.66"/>
    <n v="15.36"/>
    <n v="20.27"/>
    <s v="Brendan Murry"/>
    <x v="0"/>
    <s v="Corporate"/>
    <s v="Office Supplies"/>
    <s v="Binders and Binder Accessories"/>
    <s v="Small Box"/>
    <d v="2014-05-19T00:00:00"/>
  </r>
  <r>
    <n v="5610"/>
    <s v="N"/>
    <d v="2014-05-18T00:00:00"/>
    <s v="Medium"/>
    <n v="5"/>
    <n v="71.650000000000006"/>
    <n v="7.0000000000000007E-2"/>
    <s v="Regular"/>
    <n v="-2.54"/>
    <n v="24.28"/>
    <n v="18.86"/>
    <s v="Brendan Murry"/>
    <x v="0"/>
    <s v="Corporate"/>
    <s v="Office Supplies"/>
    <s v="Paper"/>
    <s v="Small Box"/>
    <d v="2014-05-20T00:00:00"/>
  </r>
  <r>
    <n v="5611"/>
    <s v="N"/>
    <d v="2014-05-19T00:00:00"/>
    <s v="Medium"/>
    <n v="14"/>
    <n v="153.26"/>
    <n v="0.04"/>
    <s v="Regular"/>
    <n v="-86.92"/>
    <n v="21.99"/>
    <n v="25.59"/>
    <s v="Tony Molinari"/>
    <x v="1"/>
    <s v="Corporate"/>
    <s v="Office Supplies"/>
    <s v="Paper"/>
    <s v="Small Box"/>
    <d v="2014-05-21T00:00:00"/>
  </r>
  <r>
    <n v="5612"/>
    <s v="N"/>
    <d v="2014-05-20T00:00:00"/>
    <s v="Not Specified"/>
    <n v="39"/>
    <n v="2185.8310000000001"/>
    <n v="0.01"/>
    <s v="Express"/>
    <n v="402.37"/>
    <n v="77.989999999999995"/>
    <n v="22.99"/>
    <s v="Dave Poirier"/>
    <x v="1"/>
    <s v="Small Business"/>
    <s v="Technology"/>
    <s v="Telephones and Communication"/>
    <s v="Small Box"/>
    <d v="2014-05-21T00:00:00"/>
  </r>
  <r>
    <n v="5613"/>
    <s v="N"/>
    <d v="2014-05-20T00:00:00"/>
    <s v="Medium"/>
    <n v="25"/>
    <n v="758.92"/>
    <n v="0.09"/>
    <s v="Express"/>
    <n v="72.510000000000005"/>
    <n v="43.74"/>
    <n v="26.62"/>
    <s v="Duane Huffman"/>
    <x v="2"/>
    <s v="Small Business"/>
    <s v="Office Supplies"/>
    <s v="Binders and Binder Accessories"/>
    <s v="Small Box"/>
    <d v="2014-05-20T00:00:00"/>
  </r>
  <r>
    <n v="5614"/>
    <s v="N"/>
    <d v="2014-05-20T00:00:00"/>
    <s v="Medium"/>
    <n v="36"/>
    <n v="227.88"/>
    <n v="0.04"/>
    <s v="Regular"/>
    <n v="87.31"/>
    <n v="18.350000000000001"/>
    <n v="15.02"/>
    <s v="Duane Huffman"/>
    <x v="2"/>
    <s v="Small Business"/>
    <s v="Office Supplies"/>
    <s v="Paper"/>
    <s v="Wrap Bag"/>
    <d v="2014-05-23T00:00:00"/>
  </r>
  <r>
    <n v="5615"/>
    <s v="N"/>
    <d v="2014-05-20T00:00:00"/>
    <s v="Medium"/>
    <n v="21"/>
    <n v="1266.8534999999999"/>
    <n v="0.02"/>
    <s v="Express"/>
    <n v="173.64"/>
    <n v="77.989999999999995"/>
    <n v="22.99"/>
    <s v="Duane Huffman"/>
    <x v="2"/>
    <s v="Small Business"/>
    <s v="Technology"/>
    <s v="Telephones and Communication"/>
    <s v="Small Box"/>
    <d v="2014-05-21T00:00:00"/>
  </r>
  <r>
    <n v="5616"/>
    <s v="N"/>
    <d v="2014-05-21T00:00:00"/>
    <s v="Medium"/>
    <n v="36"/>
    <n v="289.11"/>
    <n v="0.02"/>
    <s v="Regular"/>
    <n v="122.78"/>
    <n v="19.64"/>
    <n v="15.39"/>
    <s v="Edward Becker"/>
    <x v="2"/>
    <s v="Home Office"/>
    <s v="Office Supplies"/>
    <s v="Envelopes"/>
    <s v="Small Box"/>
    <d v="2014-05-23T00:00:00"/>
  </r>
  <r>
    <n v="5617"/>
    <s v="N"/>
    <d v="2014-05-21T00:00:00"/>
    <s v="Medium"/>
    <n v="44"/>
    <n v="100.26"/>
    <n v="0.04"/>
    <s v="Regular"/>
    <n v="-5.88"/>
    <n v="14.08"/>
    <n v="15.49"/>
    <s v="Eugene Hildebrand"/>
    <x v="2"/>
    <s v="Home Office"/>
    <s v="Office Supplies"/>
    <s v="Binders and Binder Accessories"/>
    <s v="Small Box"/>
    <d v="2014-05-23T00:00:00"/>
  </r>
  <r>
    <n v="5618"/>
    <s v="N"/>
    <d v="2014-05-21T00:00:00"/>
    <s v="Critical"/>
    <n v="7"/>
    <n v="26.76"/>
    <n v="0.04"/>
    <s v="Express"/>
    <n v="4.4000000000000004"/>
    <n v="13.98"/>
    <n v="14.7"/>
    <s v="Astrea Jones"/>
    <x v="0"/>
    <s v="Corporate"/>
    <s v="Office Supplies"/>
    <s v="Rubber Bands"/>
    <s v="Wrap Bag"/>
    <d v="2014-05-22T00:00:00"/>
  </r>
  <r>
    <n v="5619"/>
    <s v="N"/>
    <d v="2014-05-22T00:00:00"/>
    <s v="Critical"/>
    <n v="43"/>
    <n v="219.68"/>
    <n v="0.06"/>
    <s v="Regular"/>
    <n v="-97.82"/>
    <n v="16.98"/>
    <n v="18.95"/>
    <s v="Quincy Jones"/>
    <x v="1"/>
    <s v="Corporate"/>
    <s v="Office Supplies"/>
    <s v="Binders and Binder Accessories"/>
    <s v="Small Box"/>
    <d v="2014-05-24T00:00:00"/>
  </r>
  <r>
    <n v="5620"/>
    <s v="N"/>
    <d v="2014-05-23T00:00:00"/>
    <s v="Not Specified"/>
    <n v="4"/>
    <n v="24.22"/>
    <n v="0.08"/>
    <s v="Regular"/>
    <n v="-0.14000000000000001"/>
    <n v="16.13"/>
    <n v="15.17"/>
    <s v="Nathan Gelder"/>
    <x v="2"/>
    <s v="Home Office"/>
    <s v="Office Supplies"/>
    <s v="Pens &amp; Art Supplies"/>
    <s v="Wrap Bag"/>
    <d v="2014-05-25T00:00:00"/>
  </r>
  <r>
    <n v="5621"/>
    <s v="N"/>
    <d v="2014-05-23T00:00:00"/>
    <s v="Not Specified"/>
    <n v="46"/>
    <n v="3526.52"/>
    <n v="0.09"/>
    <s v="Express"/>
    <n v="320.73"/>
    <n v="89.51"/>
    <n v="18"/>
    <s v="Justin Ellison"/>
    <x v="1"/>
    <s v="Home Office"/>
    <s v="Technology"/>
    <s v="Computer Peripherals"/>
    <s v="Small Box"/>
    <d v="2014-05-25T00:00:00"/>
  </r>
  <r>
    <n v="5622"/>
    <s v="N"/>
    <d v="2014-05-23T00:00:00"/>
    <s v="Not Specified"/>
    <n v="37"/>
    <n v="115.73"/>
    <n v="0"/>
    <s v="Regular"/>
    <n v="22.4"/>
    <n v="14.88"/>
    <n v="14.7"/>
    <s v="Justin Ellison"/>
    <x v="1"/>
    <s v="Home Office"/>
    <s v="Office Supplies"/>
    <s v="Pens &amp; Art Supplies"/>
    <s v="Wrap Bag"/>
    <d v="2014-05-25T00:00:00"/>
  </r>
  <r>
    <n v="5623"/>
    <s v="N"/>
    <d v="2014-05-24T00:00:00"/>
    <s v="Not Specified"/>
    <n v="34"/>
    <n v="5269.13"/>
    <n v="0.05"/>
    <s v="Delivery Van"/>
    <n v="655.7"/>
    <n v="162.97999999999999"/>
    <n v="57.71"/>
    <s v="Nancy Lomonaco"/>
    <x v="2"/>
    <s v="Home Office"/>
    <s v="Furniture"/>
    <s v="Chairs &amp; Chairmats"/>
    <s v="Jumbo Drum"/>
    <d v="2014-05-25T00:00:00"/>
  </r>
  <r>
    <n v="5624"/>
    <s v="Y"/>
    <d v="2014-05-25T00:00:00"/>
    <s v="High"/>
    <n v="23"/>
    <n v="80.33"/>
    <n v="0.01"/>
    <s v="Regular"/>
    <n v="33.950000000000003"/>
    <n v="15.15"/>
    <n v="14.49"/>
    <s v="Denise Leinenbach"/>
    <x v="0"/>
    <s v="Home Office"/>
    <s v="Office Supplies"/>
    <s v="Labels"/>
    <s v="Small Box"/>
    <d v="2014-05-27T00:00:00"/>
  </r>
  <r>
    <n v="5625"/>
    <s v="N"/>
    <d v="2014-05-25T00:00:00"/>
    <s v="Medium"/>
    <n v="5"/>
    <n v="242.89"/>
    <n v="0.06"/>
    <s v="Regular"/>
    <n v="27.18"/>
    <n v="59.9"/>
    <n v="19.86"/>
    <s v="Peter Buhler"/>
    <x v="1"/>
    <s v="Consumer"/>
    <s v="Office Supplies"/>
    <s v="Paper"/>
    <s v="Small Box"/>
    <d v="2014-05-27T00:00:00"/>
  </r>
  <r>
    <n v="5626"/>
    <s v="N"/>
    <d v="2014-05-25T00:00:00"/>
    <s v="Low"/>
    <n v="48"/>
    <n v="1451.4"/>
    <n v="0.08"/>
    <s v="Regular"/>
    <n v="622.46"/>
    <n v="42.56"/>
    <n v="16.989999999999998"/>
    <s v="Tracy Hopkins"/>
    <x v="1"/>
    <s v="Small Business"/>
    <s v="Office Supplies"/>
    <s v="Binders and Binder Accessories"/>
    <s v="Small Box"/>
    <d v="2014-05-27T00:00:00"/>
  </r>
  <r>
    <n v="5627"/>
    <s v="N"/>
    <d v="2014-05-25T00:00:00"/>
    <s v="High"/>
    <n v="34"/>
    <n v="605.59"/>
    <n v="0.09"/>
    <s v="Regular"/>
    <n v="-1.21"/>
    <n v="29.98"/>
    <n v="22.51"/>
    <s v="Bruce Degenhardt"/>
    <x v="1"/>
    <s v="Home Office"/>
    <s v="Technology"/>
    <s v="Office Machines"/>
    <s v="Medium Box"/>
    <d v="2014-05-27T00:00:00"/>
  </r>
  <r>
    <n v="5628"/>
    <s v="N"/>
    <d v="2014-05-27T00:00:00"/>
    <s v="Not Specified"/>
    <n v="26"/>
    <n v="157.1"/>
    <n v="0.05"/>
    <s v="Express"/>
    <n v="-127.23"/>
    <n v="17.399999999999999"/>
    <n v="21.78"/>
    <s v="Berenike Kampe"/>
    <x v="0"/>
    <s v="Corporate"/>
    <s v="Office Supplies"/>
    <s v="Binders and Binder Accessories"/>
    <s v="Small Box"/>
    <d v="2014-05-29T00:00:00"/>
  </r>
  <r>
    <n v="5629"/>
    <s v="N"/>
    <d v="2014-05-27T00:00:00"/>
    <s v="Not Specified"/>
    <n v="41"/>
    <n v="735.52700000000004"/>
    <n v="0.02"/>
    <s v="Regular"/>
    <n v="55.19"/>
    <n v="32.99"/>
    <n v="18.809999999999999"/>
    <s v="Berenike Kampe"/>
    <x v="0"/>
    <s v="Corporate"/>
    <s v="Technology"/>
    <s v="Telephones and Communication"/>
    <s v="Medium Box"/>
    <d v="2014-05-29T00:00:00"/>
  </r>
  <r>
    <n v="5630"/>
    <s v="Y"/>
    <d v="2014-05-27T00:00:00"/>
    <s v="Critical"/>
    <n v="33"/>
    <n v="1201.74"/>
    <n v="0.04"/>
    <s v="Regular"/>
    <n v="502.51"/>
    <n v="49.7"/>
    <n v="16.989999999999998"/>
    <s v="Brad Thomas"/>
    <x v="1"/>
    <s v="Home Office"/>
    <s v="Office Supplies"/>
    <s v="Binders and Binder Accessories"/>
    <s v="Small Box"/>
    <d v="2014-05-28T00:00:00"/>
  </r>
  <r>
    <n v="5631"/>
    <s v="Y"/>
    <d v="2014-05-27T00:00:00"/>
    <s v="Critical"/>
    <n v="1"/>
    <n v="59.232999999999997"/>
    <n v="0.01"/>
    <s v="Regular"/>
    <n v="-230.5"/>
    <n v="67.989999999999995"/>
    <n v="19"/>
    <s v="Brad Thomas"/>
    <x v="1"/>
    <s v="Home Office"/>
    <s v="Technology"/>
    <s v="Telephones and Communication"/>
    <s v="Small Pack"/>
    <d v="2014-05-28T00:00:00"/>
  </r>
  <r>
    <n v="5632"/>
    <s v="Y"/>
    <d v="2014-05-27T00:00:00"/>
    <s v="Critical"/>
    <n v="50"/>
    <n v="749.61"/>
    <n v="0.03"/>
    <s v="Regular"/>
    <n v="127.61"/>
    <n v="26.2"/>
    <n v="19.3"/>
    <s v="Dan Reichenbach"/>
    <x v="0"/>
    <s v="Corporate"/>
    <s v="Furniture"/>
    <s v="Office Furnishings"/>
    <s v="Wrap Bag"/>
    <d v="2014-05-28T00:00:00"/>
  </r>
  <r>
    <n v="5633"/>
    <s v="N"/>
    <d v="2014-05-28T00:00:00"/>
    <s v="Critical"/>
    <n v="30"/>
    <n v="557.69000000000005"/>
    <n v="0.03"/>
    <s v="Regular"/>
    <n v="-77.099999999999994"/>
    <n v="29.7"/>
    <n v="23.47"/>
    <s v="Tanja Norvell"/>
    <x v="1"/>
    <s v="Consumer"/>
    <s v="Office Supplies"/>
    <s v="Storage &amp; Organization"/>
    <s v="Small Box"/>
    <d v="2014-05-30T00:00:00"/>
  </r>
  <r>
    <n v="5634"/>
    <s v="N"/>
    <d v="2014-05-29T00:00:00"/>
    <s v="Medium"/>
    <n v="5"/>
    <n v="48.65"/>
    <n v="0.02"/>
    <s v="Regular"/>
    <n v="-17.850000000000001"/>
    <n v="18.48"/>
    <n v="21.91"/>
    <s v="Mitch Willingham"/>
    <x v="1"/>
    <s v="Corporate"/>
    <s v="Office Supplies"/>
    <s v="Paper"/>
    <s v="Small Box"/>
    <d v="2014-05-31T00:00:00"/>
  </r>
  <r>
    <n v="5635"/>
    <s v="N"/>
    <d v="2014-05-29T00:00:00"/>
    <s v="Low"/>
    <n v="13"/>
    <n v="249.10599999999999"/>
    <n v="0"/>
    <s v="Regular"/>
    <n v="-87.56"/>
    <n v="32.99"/>
    <n v="17.3"/>
    <s v="Claudia Miner"/>
    <x v="3"/>
    <s v="Small Business"/>
    <s v="Technology"/>
    <s v="Telephones and Communication"/>
    <s v="Small Pack"/>
    <d v="2014-06-05T00:00:00"/>
  </r>
  <r>
    <n v="5636"/>
    <s v="N"/>
    <d v="2014-05-30T00:00:00"/>
    <s v="Critical"/>
    <n v="4"/>
    <n v="3518.22"/>
    <n v="0.05"/>
    <s v="Regular"/>
    <n v="237.84"/>
    <n v="908.99"/>
    <n v="33.99"/>
    <s v="Susan Vickery"/>
    <x v="3"/>
    <s v="Home Office"/>
    <s v="Office Supplies"/>
    <s v="Binders and Binder Accessories"/>
    <s v="Small Box"/>
    <d v="2014-06-01T00:00:00"/>
  </r>
  <r>
    <n v="5637"/>
    <s v="N"/>
    <d v="2014-06-01T00:00:00"/>
    <s v="High"/>
    <n v="41"/>
    <n v="5185.57"/>
    <n v="0.03"/>
    <s v="Delivery Van"/>
    <n v="537.09"/>
    <n v="132.97999999999999"/>
    <n v="44"/>
    <s v="Steve Carroll"/>
    <x v="0"/>
    <s v="Consumer"/>
    <s v="Furniture"/>
    <s v="Chairs &amp; Chairmats"/>
    <s v="Jumbo Drum"/>
    <d v="2014-06-03T00:00:00"/>
  </r>
  <r>
    <n v="5638"/>
    <s v="N"/>
    <d v="2014-06-01T00:00:00"/>
    <s v="High"/>
    <n v="32"/>
    <n v="542.64"/>
    <n v="0.01"/>
    <s v="Regular"/>
    <n v="221.83"/>
    <n v="27.68"/>
    <n v="17.73"/>
    <s v="Steve Carroll"/>
    <x v="0"/>
    <s v="Consumer"/>
    <s v="Furniture"/>
    <s v="Office Furnishings"/>
    <s v="Small Pack"/>
    <d v="2014-06-03T00:00:00"/>
  </r>
  <r>
    <n v="5639"/>
    <s v="N"/>
    <d v="2014-06-01T00:00:00"/>
    <s v="Critical"/>
    <n v="11"/>
    <n v="56.15"/>
    <n v="0.08"/>
    <s v="Regular"/>
    <n v="8.9"/>
    <n v="16.489999999999998"/>
    <n v="15.49"/>
    <s v="Julie Kriz"/>
    <x v="1"/>
    <s v="Corporate"/>
    <s v="Office Supplies"/>
    <s v="Binders and Binder Accessories"/>
    <s v="Small Box"/>
    <d v="2014-06-01T00:00:00"/>
  </r>
  <r>
    <n v="5640"/>
    <s v="N"/>
    <d v="2014-06-01T00:00:00"/>
    <s v="Critical"/>
    <n v="30"/>
    <n v="120"/>
    <n v="0.04"/>
    <s v="Regular"/>
    <n v="-20.59"/>
    <n v="15.68"/>
    <n v="15.32"/>
    <s v="Julie Kriz"/>
    <x v="1"/>
    <s v="Corporate"/>
    <s v="Office Supplies"/>
    <s v="Scissors, Rulers and Trimmers"/>
    <s v="Wrap Bag"/>
    <d v="2014-06-02T00:00:00"/>
  </r>
  <r>
    <n v="5641"/>
    <s v="N"/>
    <d v="2014-06-02T00:00:00"/>
    <s v="Not Specified"/>
    <n v="50"/>
    <n v="484.93"/>
    <n v="0.09"/>
    <s v="Regular"/>
    <n v="203.16"/>
    <n v="21.78"/>
    <n v="15.39"/>
    <s v="Elpida Rittenbach"/>
    <x v="0"/>
    <s v="Consumer"/>
    <s v="Office Supplies"/>
    <s v="Envelopes"/>
    <s v="Small Box"/>
    <d v="2014-06-03T00:00:00"/>
  </r>
  <r>
    <n v="5642"/>
    <s v="N"/>
    <d v="2014-06-02T00:00:00"/>
    <s v="Not Specified"/>
    <n v="15"/>
    <n v="2698.1514999999999"/>
    <n v="0"/>
    <s v="Regular"/>
    <n v="240.01"/>
    <n v="212.99"/>
    <n v="22.08"/>
    <s v="Elpida Rittenbach"/>
    <x v="0"/>
    <s v="Consumer"/>
    <s v="Technology"/>
    <s v="Telephones and Communication"/>
    <s v="Small Box"/>
    <d v="2014-06-04T00:00:00"/>
  </r>
  <r>
    <n v="5643"/>
    <s v="N"/>
    <d v="2014-06-03T00:00:00"/>
    <s v="Not Specified"/>
    <n v="28"/>
    <n v="58.93"/>
    <n v="0.03"/>
    <s v="Express"/>
    <n v="5.75"/>
    <n v="13.68"/>
    <n v="14.7"/>
    <s v="Jonathan Doherty"/>
    <x v="1"/>
    <s v="Corporate"/>
    <s v="Office Supplies"/>
    <s v="Pens &amp; Art Supplies"/>
    <s v="Wrap Bag"/>
    <d v="2014-06-05T00:00:00"/>
  </r>
  <r>
    <n v="5644"/>
    <s v="Y"/>
    <d v="2014-06-03T00:00:00"/>
    <s v="Not Specified"/>
    <n v="42"/>
    <n v="1193.46"/>
    <n v="0.09"/>
    <s v="Regular"/>
    <n v="517.09"/>
    <n v="42.93"/>
    <n v="17.920000000000002"/>
    <s v="Jonathan Doherty"/>
    <x v="1"/>
    <s v="Corporate"/>
    <s v="Furniture"/>
    <s v="Office Furnishings"/>
    <s v="Small Pack"/>
    <d v="2014-06-05T00:00:00"/>
  </r>
  <r>
    <n v="5645"/>
    <s v="N"/>
    <d v="2014-06-03T00:00:00"/>
    <s v="Medium"/>
    <n v="23"/>
    <n v="2516.0729999999999"/>
    <n v="0.03"/>
    <s v="Regular"/>
    <n v="422.87"/>
    <n v="137.99"/>
    <n v="21.69"/>
    <s v="Gary Zandusky"/>
    <x v="2"/>
    <s v="Home Office"/>
    <s v="Technology"/>
    <s v="Telephones and Communication"/>
    <s v="Small Box"/>
    <d v="2014-06-05T00:00:00"/>
  </r>
  <r>
    <n v="5646"/>
    <s v="N"/>
    <d v="2014-06-03T00:00:00"/>
    <s v="Low"/>
    <n v="46"/>
    <n v="11065"/>
    <n v="0.08"/>
    <s v="Delivery Van"/>
    <n v="189.3"/>
    <n v="271.70999999999998"/>
    <n v="80.67"/>
    <s v="Meg Tillman"/>
    <x v="1"/>
    <s v="Small Business"/>
    <s v="Furniture"/>
    <s v="Tables"/>
    <s v="Jumbo Box"/>
    <d v="2014-06-07T00:00:00"/>
  </r>
  <r>
    <n v="5647"/>
    <s v="N"/>
    <d v="2014-06-03T00:00:00"/>
    <s v="High"/>
    <n v="45"/>
    <n v="120.12"/>
    <n v="0.09"/>
    <s v="Regular"/>
    <n v="44.59"/>
    <n v="14.61"/>
    <n v="14.5"/>
    <s v="Giulietta Dortch"/>
    <x v="1"/>
    <s v="Consumer"/>
    <s v="Office Supplies"/>
    <s v="Labels"/>
    <s v="Small Box"/>
    <d v="2014-06-05T00:00:00"/>
  </r>
  <r>
    <n v="5648"/>
    <s v="N"/>
    <d v="2014-06-03T00:00:00"/>
    <s v="Not Specified"/>
    <n v="23"/>
    <n v="3510.52"/>
    <n v="0.01"/>
    <s v="Delivery Van"/>
    <n v="-162.74"/>
    <n v="157.97999999999999"/>
    <n v="60.2"/>
    <s v="Tamara Willingham"/>
    <x v="1"/>
    <s v="Corporate"/>
    <s v="Furniture"/>
    <s v="Tables"/>
    <s v="Jumbo Box"/>
    <d v="2014-06-03T00:00:00"/>
  </r>
  <r>
    <n v="5649"/>
    <s v="Y"/>
    <d v="2014-06-07T00:00:00"/>
    <s v="Low"/>
    <n v="18"/>
    <n v="23800.33"/>
    <n v="0"/>
    <s v="Regular"/>
    <n v="10956.71"/>
    <n v="1282.99"/>
    <n v="33.99"/>
    <s v="Grant Carroll"/>
    <x v="3"/>
    <s v="Small Business"/>
    <s v="Office Supplies"/>
    <s v="Binders and Binder Accessories"/>
    <s v="Small Box"/>
    <d v="2014-06-09T00:00:00"/>
  </r>
  <r>
    <n v="5650"/>
    <s v="N"/>
    <d v="2014-06-07T00:00:00"/>
    <s v="Low"/>
    <n v="48"/>
    <n v="2215.71"/>
    <n v="0.04"/>
    <s v="Regular"/>
    <n v="574.48"/>
    <n v="57.98"/>
    <n v="18.8"/>
    <s v="Chuck Sachs"/>
    <x v="0"/>
    <s v="Consumer"/>
    <s v="Furniture"/>
    <s v="Office Furnishings"/>
    <s v="Wrap Bag"/>
    <d v="2014-06-09T00:00:00"/>
  </r>
  <r>
    <n v="5651"/>
    <s v="N"/>
    <d v="2014-06-10T00:00:00"/>
    <s v="Not Specified"/>
    <n v="14"/>
    <n v="140.12"/>
    <n v="0.05"/>
    <s v="Regular"/>
    <n v="-3.78"/>
    <n v="20.85"/>
    <n v="19.600000000000001"/>
    <s v="Nat Gilpin"/>
    <x v="2"/>
    <s v="Consumer"/>
    <s v="Office Supplies"/>
    <s v="Binders and Binder Accessories"/>
    <s v="Small Box"/>
    <d v="2014-06-11T00:00:00"/>
  </r>
  <r>
    <n v="5652"/>
    <s v="N"/>
    <d v="2014-06-10T00:00:00"/>
    <s v="High"/>
    <n v="7"/>
    <n v="64.430000000000007"/>
    <n v="0"/>
    <s v="Regular"/>
    <n v="-25.98"/>
    <n v="19.28"/>
    <n v="17.52"/>
    <s v="Tom Prescott"/>
    <x v="0"/>
    <s v="Small Business"/>
    <s v="Technology"/>
    <s v="Computer Peripherals"/>
    <s v="Small Pack"/>
    <d v="2014-06-10T00:00:00"/>
  </r>
  <r>
    <n v="5653"/>
    <s v="N"/>
    <d v="2014-06-11T00:00:00"/>
    <s v="Critical"/>
    <n v="29"/>
    <n v="917.12099999999998"/>
    <n v="0.01"/>
    <s v="Regular"/>
    <n v="293.39"/>
    <n v="47.99"/>
    <n v="19.989999999999998"/>
    <s v="Rick Wilson"/>
    <x v="1"/>
    <s v="Corporate"/>
    <s v="Technology"/>
    <s v="Telephones and Communication"/>
    <s v="Wrap Bag"/>
    <d v="2014-06-12T00:00:00"/>
  </r>
  <r>
    <n v="5654"/>
    <s v="N"/>
    <d v="2014-06-11T00:00:00"/>
    <s v="High"/>
    <n v="26"/>
    <n v="1502.5840000000001"/>
    <n v="0"/>
    <s v="Regular"/>
    <n v="216.49"/>
    <n v="77.989999999999995"/>
    <n v="22.99"/>
    <s v="Harold Pawlan"/>
    <x v="2"/>
    <s v="Small Business"/>
    <s v="Technology"/>
    <s v="Telephones and Communication"/>
    <s v="Small Box"/>
    <d v="2014-06-13T00:00:00"/>
  </r>
  <r>
    <n v="5655"/>
    <s v="N"/>
    <d v="2014-06-12T00:00:00"/>
    <s v="High"/>
    <n v="28"/>
    <n v="1683.88"/>
    <n v="0"/>
    <s v="Regular"/>
    <n v="595.75"/>
    <n v="67.48"/>
    <n v="28.3"/>
    <s v="Julia Barnett"/>
    <x v="1"/>
    <s v="Corporate"/>
    <s v="Office Supplies"/>
    <s v="Paper"/>
    <s v="Small Box"/>
    <d v="2014-06-14T00:00:00"/>
  </r>
  <r>
    <n v="5656"/>
    <s v="N"/>
    <d v="2014-06-12T00:00:00"/>
    <s v="Low"/>
    <n v="28"/>
    <n v="974.67"/>
    <n v="7.0000000000000007E-2"/>
    <s v="Regular"/>
    <n v="314.70999999999998"/>
    <n v="47.44"/>
    <n v="21.5"/>
    <s v="Theone Pippenger"/>
    <x v="0"/>
    <s v="Corporate"/>
    <s v="Office Supplies"/>
    <s v="Paper"/>
    <s v="Small Box"/>
    <d v="2014-06-19T00:00:00"/>
  </r>
  <r>
    <n v="5657"/>
    <s v="N"/>
    <d v="2014-06-13T00:00:00"/>
    <s v="Low"/>
    <n v="16"/>
    <n v="1247.0315000000001"/>
    <n v="0"/>
    <s v="Regular"/>
    <n v="-167.15"/>
    <n v="97.99"/>
    <n v="14.99"/>
    <s v="Henry MacAllister"/>
    <x v="2"/>
    <s v="Small Business"/>
    <s v="Technology"/>
    <s v="Telephones and Communication"/>
    <s v="Wrap Bag"/>
    <d v="2014-06-18T00:00:00"/>
  </r>
  <r>
    <n v="5658"/>
    <s v="N"/>
    <d v="2014-06-13T00:00:00"/>
    <s v="Low"/>
    <n v="29"/>
    <n v="885.37"/>
    <n v="0.03"/>
    <s v="Regular"/>
    <n v="-138.80000000000001"/>
    <n v="42.98"/>
    <n v="20.5"/>
    <s v="Edward Becker"/>
    <x v="2"/>
    <s v="Corporate"/>
    <s v="Technology"/>
    <s v="Computer Peripherals"/>
    <s v="Small Box"/>
    <d v="2014-06-17T00:00:00"/>
  </r>
  <r>
    <n v="5659"/>
    <s v="N"/>
    <d v="2014-06-14T00:00:00"/>
    <s v="Not Specified"/>
    <n v="11"/>
    <n v="73.099999999999994"/>
    <n v="0.01"/>
    <s v="Regular"/>
    <n v="18.809999999999999"/>
    <n v="17.84"/>
    <n v="14.83"/>
    <s v="Sean ODonnell"/>
    <x v="2"/>
    <s v="Corporate"/>
    <s v="Office Supplies"/>
    <s v="Pens &amp; Art Supplies"/>
    <s v="Wrap Bag"/>
    <d v="2014-06-16T00:00:00"/>
  </r>
  <r>
    <n v="5660"/>
    <s v="N"/>
    <d v="2014-06-15T00:00:00"/>
    <s v="Critical"/>
    <n v="14"/>
    <n v="85.84"/>
    <n v="0.09"/>
    <s v="Regular"/>
    <n v="16.420000000000002"/>
    <n v="17.98"/>
    <n v="15.49"/>
    <s v="Karl Brown"/>
    <x v="0"/>
    <s v="Home Office"/>
    <s v="Office Supplies"/>
    <s v="Binders and Binder Accessories"/>
    <s v="Small Box"/>
    <d v="2014-06-17T00:00:00"/>
  </r>
  <r>
    <n v="5661"/>
    <s v="N"/>
    <d v="2014-06-15T00:00:00"/>
    <s v="Not Specified"/>
    <n v="50"/>
    <n v="337.31"/>
    <n v="0.04"/>
    <s v="Regular"/>
    <n v="-274.52999999999997"/>
    <n v="18.48"/>
    <n v="23.54"/>
    <s v="Noel Staavos"/>
    <x v="0"/>
    <s v="Home Office"/>
    <s v="Office Supplies"/>
    <s v="Paper"/>
    <s v="Small Box"/>
    <d v="2014-06-17T00:00:00"/>
  </r>
  <r>
    <n v="5662"/>
    <s v="N"/>
    <d v="2014-06-16T00:00:00"/>
    <s v="Critical"/>
    <n v="16"/>
    <n v="713.93"/>
    <n v="0"/>
    <s v="Regular"/>
    <n v="-309.02"/>
    <n v="52.48"/>
    <n v="33.99"/>
    <s v="Randy Bradley"/>
    <x v="1"/>
    <s v="Small Business"/>
    <s v="Technology"/>
    <s v="Computer Peripherals"/>
    <s v="Small Box"/>
    <d v="2014-06-17T00:00:00"/>
  </r>
  <r>
    <n v="5663"/>
    <s v="N"/>
    <d v="2014-06-17T00:00:00"/>
    <s v="Not Specified"/>
    <n v="25"/>
    <n v="192.26"/>
    <n v="0.09"/>
    <s v="Regular"/>
    <n v="-28.55"/>
    <n v="19.38"/>
    <n v="19.21"/>
    <s v="Bart Folk"/>
    <x v="1"/>
    <s v="Corporate"/>
    <s v="Furniture"/>
    <s v="Office Furnishings"/>
    <s v="Small Box"/>
    <d v="2014-06-18T00:00:00"/>
  </r>
  <r>
    <n v="5664"/>
    <s v="N"/>
    <d v="2014-06-17T00:00:00"/>
    <s v="Not Specified"/>
    <n v="44"/>
    <n v="275.25"/>
    <n v="0.04"/>
    <s v="Regular"/>
    <n v="-60.03"/>
    <n v="17.98"/>
    <n v="19.149999999999999"/>
    <s v="Bart Folk"/>
    <x v="1"/>
    <s v="Corporate"/>
    <s v="Office Supplies"/>
    <s v="Paper"/>
    <s v="Small Box"/>
    <d v="2014-06-18T00:00:00"/>
  </r>
  <r>
    <n v="5665"/>
    <s v="N"/>
    <d v="2014-06-17T00:00:00"/>
    <s v="Not Specified"/>
    <n v="33"/>
    <n v="535.9"/>
    <n v="0.04"/>
    <s v="Regular"/>
    <n v="-144.52000000000001"/>
    <n v="27.42"/>
    <n v="24.68"/>
    <s v="Bart Folk"/>
    <x v="1"/>
    <s v="Corporate"/>
    <s v="Office Supplies"/>
    <s v="Storage &amp; Organization"/>
    <s v="Small Box"/>
    <d v="2014-06-18T00:00:00"/>
  </r>
  <r>
    <n v="5666"/>
    <s v="N"/>
    <d v="2014-06-17T00:00:00"/>
    <s v="Low"/>
    <n v="37"/>
    <n v="402.02"/>
    <n v="0.06"/>
    <s v="Regular"/>
    <n v="-25.99"/>
    <n v="22.89"/>
    <n v="18.5"/>
    <s v="Eric Barreto"/>
    <x v="1"/>
    <s v="Consumer"/>
    <s v="Office Supplies"/>
    <s v="Appliances"/>
    <s v="Small Box"/>
    <d v="2014-06-22T00:00:00"/>
  </r>
  <r>
    <n v="5667"/>
    <s v="N"/>
    <d v="2014-06-17T00:00:00"/>
    <s v="Low"/>
    <n v="42"/>
    <n v="472.04"/>
    <n v="0.03"/>
    <s v="Regular"/>
    <n v="19.88"/>
    <n v="22.64"/>
    <n v="19.16"/>
    <s v="Eric Barreto"/>
    <x v="1"/>
    <s v="Consumer"/>
    <s v="Furniture"/>
    <s v="Office Furnishings"/>
    <s v="Small Box"/>
    <d v="2014-06-22T00:00:00"/>
  </r>
  <r>
    <n v="5668"/>
    <s v="N"/>
    <d v="2014-06-17T00:00:00"/>
    <s v="Low"/>
    <n v="11"/>
    <n v="104.08"/>
    <n v="0.03"/>
    <s v="Regular"/>
    <n v="27.65"/>
    <n v="19.96"/>
    <n v="18.95"/>
    <s v="Eric Barreto"/>
    <x v="1"/>
    <s v="Consumer"/>
    <s v="Furniture"/>
    <s v="Office Furnishings"/>
    <s v="Small Box"/>
    <d v="2014-06-19T00:00:00"/>
  </r>
  <r>
    <n v="5669"/>
    <s v="N"/>
    <d v="2014-06-19T00:00:00"/>
    <s v="Not Specified"/>
    <n v="3"/>
    <n v="53.86"/>
    <n v="0.1"/>
    <s v="Regular"/>
    <n v="-19.73"/>
    <n v="26.42"/>
    <n v="20.75"/>
    <s v="Craig Carroll"/>
    <x v="2"/>
    <s v="Corporate"/>
    <s v="Office Supplies"/>
    <s v="Appliances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n v="-375.76"/>
    <n v="292.98"/>
    <n v="71"/>
    <s v="Thais Sissman"/>
    <x v="1"/>
    <s v="Corporate"/>
    <s v="Furniture"/>
    <s v="Chairs &amp; Chairmats"/>
    <s v="Jumbo Drum"/>
    <d v="2014-06-20T00:00:00"/>
  </r>
  <r>
    <n v="5671"/>
    <s v="N"/>
    <d v="2014-06-19T00:00:00"/>
    <s v="Not Specified"/>
    <n v="39"/>
    <n v="211"/>
    <n v="0"/>
    <s v="Regular"/>
    <n v="-161.04"/>
    <n v="16.98"/>
    <n v="21.44"/>
    <s v="Thais Sissman"/>
    <x v="1"/>
    <s v="Corporate"/>
    <s v="Office Supplies"/>
    <s v="Paper"/>
    <s v="Small Box"/>
    <d v="2014-06-21T00:00:00"/>
  </r>
  <r>
    <n v="5672"/>
    <s v="N"/>
    <d v="2014-06-19T00:00:00"/>
    <s v="Not Specified"/>
    <n v="30"/>
    <n v="123.21"/>
    <n v="0.1"/>
    <s v="Regular"/>
    <n v="27.46"/>
    <n v="15.98"/>
    <n v="14.83"/>
    <s v="Thais Sissman"/>
    <x v="1"/>
    <s v="Corporate"/>
    <s v="Office Supplies"/>
    <s v="Pens &amp; Art Supplies"/>
    <s v="Wrap Bag"/>
    <d v="2014-06-21T00:00:00"/>
  </r>
  <r>
    <n v="5673"/>
    <s v="N"/>
    <d v="2014-06-20T00:00:00"/>
    <s v="Low"/>
    <n v="42"/>
    <n v="441.08"/>
    <n v="7.0000000000000007E-2"/>
    <s v="Regular"/>
    <n v="49.5"/>
    <n v="22.98"/>
    <n v="18.8"/>
    <s v="Guy Armstrong"/>
    <x v="0"/>
    <s v="Corporate"/>
    <s v="Office Supplies"/>
    <s v="Envelopes"/>
    <s v="Small Box"/>
    <d v="2014-06-27T00:00:00"/>
  </r>
  <r>
    <n v="5674"/>
    <s v="N"/>
    <d v="2014-06-20T00:00:00"/>
    <s v="Not Specified"/>
    <n v="38"/>
    <n v="125.24"/>
    <n v="0.04"/>
    <s v="Regular"/>
    <n v="36.159999999999997"/>
    <n v="15.08"/>
    <n v="14.99"/>
    <s v="Nick Zandusky"/>
    <x v="1"/>
    <s v="Small Business"/>
    <s v="Office Supplies"/>
    <s v="Labels"/>
    <s v="Small Box"/>
    <d v="2014-06-21T00:00:00"/>
  </r>
  <r>
    <n v="5675"/>
    <s v="N"/>
    <d v="2014-06-20T00:00:00"/>
    <s v="Not Specified"/>
    <n v="47"/>
    <n v="128.6"/>
    <n v="0.1"/>
    <s v="Regular"/>
    <n v="-14.8"/>
    <n v="14.78"/>
    <n v="15.25"/>
    <s v="Nick Zandusky"/>
    <x v="1"/>
    <s v="Small Business"/>
    <s v="Office Supplies"/>
    <s v="Pens &amp; Art Supplies"/>
    <s v="Wrap Bag"/>
    <d v="2014-06-21T00:00:00"/>
  </r>
  <r>
    <n v="5676"/>
    <s v="N"/>
    <d v="2014-06-21T00:00:00"/>
    <s v="Not Specified"/>
    <n v="1"/>
    <n v="41.51"/>
    <n v="0.02"/>
    <s v="Regular"/>
    <n v="-7.55"/>
    <n v="37.380000000000003"/>
    <n v="22.99"/>
    <s v="Charlotte Melton"/>
    <x v="3"/>
    <s v="Home Office"/>
    <s v="Furniture"/>
    <s v="Office Furnishings"/>
    <s v="Small Pack"/>
    <d v="2014-06-22T00:00:00"/>
  </r>
  <r>
    <n v="5677"/>
    <s v="N"/>
    <d v="2014-06-22T00:00:00"/>
    <s v="Medium"/>
    <n v="43"/>
    <n v="823.29"/>
    <n v="0.1"/>
    <s v="Regular"/>
    <n v="-14.85"/>
    <n v="31.98"/>
    <n v="18"/>
    <s v="Alex Grayson"/>
    <x v="0"/>
    <s v="Consumer"/>
    <s v="Technology"/>
    <s v="Computer Peripherals"/>
    <s v="Small Box"/>
    <d v="2014-06-24T00:00:00"/>
  </r>
  <r>
    <n v="5678"/>
    <s v="N"/>
    <d v="2014-06-22T00:00:00"/>
    <s v="Critical"/>
    <n v="50"/>
    <n v="15391.1"/>
    <n v="0.03"/>
    <s v="Regular"/>
    <n v="6528.66"/>
    <n v="316.99"/>
    <n v="33.99"/>
    <s v="Russell Applegate"/>
    <x v="2"/>
    <s v="Home Office"/>
    <s v="Office Supplies"/>
    <s v="Binders and Binder Accessories"/>
    <s v="Small Box"/>
    <d v="2014-06-24T00:00:00"/>
  </r>
  <r>
    <n v="5679"/>
    <s v="N"/>
    <d v="2014-06-22T00:00:00"/>
    <s v="Critical"/>
    <n v="31"/>
    <n v="1644.857"/>
    <n v="0.09"/>
    <s v="Regular"/>
    <n v="123.55"/>
    <n v="77.989999999999995"/>
    <n v="22.99"/>
    <s v="Russell Applegate"/>
    <x v="2"/>
    <s v="Home Office"/>
    <s v="Technology"/>
    <s v="Telephones and Communication"/>
    <s v="Small Box"/>
    <d v="2014-06-24T00:00:00"/>
  </r>
  <r>
    <n v="5680"/>
    <s v="N"/>
    <d v="2014-06-22T00:00:00"/>
    <s v="Low"/>
    <n v="23"/>
    <n v="2440.9499999999998"/>
    <n v="0.05"/>
    <s v="Regular"/>
    <n v="361.33"/>
    <n v="137.99"/>
    <n v="22.08"/>
    <s v="Bobby Trafton"/>
    <x v="0"/>
    <s v="Small Business"/>
    <s v="Technology"/>
    <s v="Telephones and Communication"/>
    <s v="Small Box"/>
    <d v="2014-06-27T00:00:00"/>
  </r>
  <r>
    <n v="5681"/>
    <s v="N"/>
    <d v="2014-06-22T00:00:00"/>
    <s v="High"/>
    <n v="7"/>
    <n v="1219.3800000000001"/>
    <n v="0.1"/>
    <s v="Delivery Van"/>
    <n v="-75.430000000000007"/>
    <n v="192.98"/>
    <n v="40.200000000000003"/>
    <s v="Sylvia Foulston"/>
    <x v="3"/>
    <s v="Corporate"/>
    <s v="Furniture"/>
    <s v="Chairs &amp; Chairmats"/>
    <s v="Jumbo Drum"/>
    <d v="2014-06-23T00:00:00"/>
  </r>
  <r>
    <n v="5682"/>
    <s v="N"/>
    <d v="2014-06-23T00:00:00"/>
    <s v="High"/>
    <n v="23"/>
    <n v="4522.26"/>
    <n v="0.09"/>
    <s v="Delivery Van"/>
    <n v="-635.69000000000005"/>
    <n v="212.98"/>
    <n v="69.959999999999994"/>
    <s v="Brad Eason"/>
    <x v="2"/>
    <s v="Small Business"/>
    <s v="Furniture"/>
    <s v="Bookcases"/>
    <s v="Jumbo Box"/>
    <d v="2014-06-24T00:00:00"/>
  </r>
  <r>
    <n v="5683"/>
    <s v="N"/>
    <d v="2014-06-23T00:00:00"/>
    <s v="High"/>
    <n v="30"/>
    <n v="86.54"/>
    <n v="0.09"/>
    <s v="Regular"/>
    <n v="0.67"/>
    <n v="14.78"/>
    <n v="14.97"/>
    <s v="Brad Eason"/>
    <x v="2"/>
    <s v="Small Business"/>
    <s v="Office Supplies"/>
    <s v="Pens &amp; Art Supplies"/>
    <s v="Wrap Bag"/>
    <d v="2014-06-24T00:00:00"/>
  </r>
  <r>
    <n v="5684"/>
    <s v="N"/>
    <d v="2014-06-23T00:00:00"/>
    <s v="High"/>
    <n v="21"/>
    <n v="1138.2059999999999"/>
    <n v="0.04"/>
    <s v="Regular"/>
    <n v="100.55"/>
    <n v="77.989999999999995"/>
    <n v="18.989999999999998"/>
    <s v="Jonathan Doherty"/>
    <x v="1"/>
    <s v="Corporate"/>
    <s v="Technology"/>
    <s v="Telephones and Communication"/>
    <s v="Small Box"/>
    <d v="2014-06-24T00:00:00"/>
  </r>
  <r>
    <n v="5685"/>
    <s v="N"/>
    <d v="2014-06-24T00:00:00"/>
    <s v="Not Specified"/>
    <n v="16"/>
    <n v="185.8"/>
    <n v="0.04"/>
    <s v="Regular"/>
    <n v="25.48"/>
    <n v="22.64"/>
    <n v="19.16"/>
    <s v="Chuck Magee"/>
    <x v="0"/>
    <s v="Corporate"/>
    <s v="Furniture"/>
    <s v="Office Furnishings"/>
    <s v="Small Box"/>
    <d v="2014-06-25T00:00:00"/>
  </r>
  <r>
    <n v="5686"/>
    <s v="N"/>
    <d v="2014-06-24T00:00:00"/>
    <s v="Not Specified"/>
    <n v="40"/>
    <n v="122.41"/>
    <n v="0.03"/>
    <s v="Express"/>
    <n v="11.21"/>
    <n v="14.78"/>
    <n v="15.34"/>
    <s v="Chuck Magee"/>
    <x v="0"/>
    <s v="Corporate"/>
    <s v="Office Supplies"/>
    <s v="Pens &amp; Art Supplies"/>
    <s v="Wrap Bag"/>
    <d v="2014-06-26T00:00:00"/>
  </r>
  <r>
    <n v="5687"/>
    <s v="N"/>
    <d v="2014-06-25T00:00:00"/>
    <s v="Not Specified"/>
    <n v="1"/>
    <n v="166.91"/>
    <n v="0.04"/>
    <s v="Delivery Van"/>
    <n v="-98.23"/>
    <n v="142.97999999999999"/>
    <n v="44"/>
    <s v="Brad Norvell"/>
    <x v="0"/>
    <s v="Corporate"/>
    <s v="Furniture"/>
    <s v="Chairs &amp; Chairmats"/>
    <s v="Jumbo Drum"/>
    <d v="2014-06-28T00:00:00"/>
  </r>
  <r>
    <n v="5688"/>
    <s v="N"/>
    <d v="2014-06-25T00:00:00"/>
    <s v="Not Specified"/>
    <n v="30"/>
    <n v="5022.451"/>
    <n v="0.05"/>
    <s v="Regular"/>
    <n v="1095.83"/>
    <n v="212.99"/>
    <n v="18.2"/>
    <s v="Brad Norvell"/>
    <x v="0"/>
    <s v="Corporate"/>
    <s v="Technology"/>
    <s v="Telephones and Communication"/>
    <s v="Small Box"/>
    <d v="2014-06-25T00:00:00"/>
  </r>
  <r>
    <n v="5689"/>
    <s v="N"/>
    <d v="2014-06-25T00:00:00"/>
    <s v="Not Specified"/>
    <n v="40"/>
    <n v="7388.59"/>
    <n v="0.04"/>
    <s v="Regular"/>
    <n v="3004.28"/>
    <n v="189.98"/>
    <n v="14.99"/>
    <s v="Guy Thornton"/>
    <x v="2"/>
    <s v="Corporate"/>
    <s v="Office Supplies"/>
    <s v="Appliances"/>
    <s v="Small Box"/>
    <d v="2014-06-27T00:00:00"/>
  </r>
  <r>
    <n v="5690"/>
    <s v="Y"/>
    <d v="2014-06-28T00:00:00"/>
    <s v="Low"/>
    <n v="39"/>
    <n v="746.68"/>
    <n v="0"/>
    <s v="Regular"/>
    <n v="49.37"/>
    <n v="29.52"/>
    <n v="22.17"/>
    <s v="Rob Williams"/>
    <x v="1"/>
    <s v="Home Office"/>
    <s v="Office Supplies"/>
    <s v="Appliances"/>
    <s v="Medium Box"/>
    <d v="2014-07-03T00:00:00"/>
  </r>
  <r>
    <n v="5691"/>
    <s v="N"/>
    <d v="2014-06-29T00:00:00"/>
    <s v="Medium"/>
    <n v="34"/>
    <n v="292.45999999999998"/>
    <n v="0.08"/>
    <s v="Regular"/>
    <n v="-206.14"/>
    <n v="20.37"/>
    <n v="24.16"/>
    <s v="Duane Huffman"/>
    <x v="2"/>
    <s v="Consumer"/>
    <s v="Furniture"/>
    <s v="Office Furnishings"/>
    <s v="Large Box"/>
    <d v="2014-06-29T00:00:00"/>
  </r>
  <r>
    <n v="5692"/>
    <s v="N"/>
    <d v="2014-06-30T00:00:00"/>
    <s v="Critical"/>
    <n v="44"/>
    <n v="122.64"/>
    <n v="0.03"/>
    <s v="Regular"/>
    <n v="48.63"/>
    <n v="14.61"/>
    <n v="14.5"/>
    <s v="Susan MacKendrick"/>
    <x v="1"/>
    <s v="Corporate"/>
    <s v="Office Supplies"/>
    <s v="Labels"/>
    <s v="Small Box"/>
    <d v="2014-06-30T00:00:00"/>
  </r>
  <r>
    <n v="5693"/>
    <s v="N"/>
    <d v="2014-06-30T00:00:00"/>
    <s v="Critical"/>
    <n v="28"/>
    <n v="9609.34"/>
    <n v="0.08"/>
    <s v="Delivery Van"/>
    <n v="2433.9899999999998"/>
    <n v="361.45"/>
    <n v="74"/>
    <s v="Susan MacKendrick"/>
    <x v="1"/>
    <s v="Corporate"/>
    <s v="Furniture"/>
    <s v="Tables"/>
    <s v="Jumbo Drum"/>
    <d v="2014-07-02T00:00:00"/>
  </r>
  <r>
    <n v="5694"/>
    <s v="N"/>
    <d v="2014-07-01T00:00:00"/>
    <s v="Critical"/>
    <n v="6"/>
    <n v="2178.0100000000002"/>
    <n v="0.01"/>
    <s v="Delivery Van"/>
    <n v="-56.89"/>
    <n v="360.21"/>
    <n v="54.19"/>
    <s v="Jack OBriant"/>
    <x v="1"/>
    <s v="Small Business"/>
    <s v="Furniture"/>
    <s v="Tables"/>
    <s v="Jumbo Box"/>
    <d v="2014-07-04T00:00:00"/>
  </r>
  <r>
    <n v="5695"/>
    <s v="N"/>
    <d v="2014-07-01T00:00:00"/>
    <s v="Low"/>
    <n v="27"/>
    <n v="130.86000000000001"/>
    <n v="7.0000000000000007E-2"/>
    <s v="Regular"/>
    <n v="32.06"/>
    <n v="16.84"/>
    <n v="14.71"/>
    <s v="Greg Guthrie"/>
    <x v="0"/>
    <s v="Small Business"/>
    <s v="Office Supplies"/>
    <s v="Pens &amp; Art Supplies"/>
    <s v="Wrap Bag"/>
    <d v="2014-07-03T00:00:00"/>
  </r>
  <r>
    <n v="5696"/>
    <s v="N"/>
    <d v="2014-07-01T00:00:00"/>
    <s v="Not Specified"/>
    <n v="8"/>
    <n v="260.66000000000003"/>
    <n v="0.02"/>
    <s v="Regular"/>
    <n v="55.06"/>
    <n v="41.17"/>
    <n v="20.27"/>
    <s v="Kean Takahito"/>
    <x v="1"/>
    <s v="Home Office"/>
    <s v="Office Supplies"/>
    <s v="Binders and Binder Accessories"/>
    <s v="Small Box"/>
    <d v="2014-07-02T00:00:00"/>
  </r>
  <r>
    <n v="5697"/>
    <s v="Y"/>
    <d v="2014-07-01T00:00:00"/>
    <s v="Not Specified"/>
    <n v="45"/>
    <n v="6872.4719999999998"/>
    <n v="0"/>
    <s v="Delivery Van"/>
    <n v="1122.6400000000001"/>
    <n v="191.29"/>
    <n v="43.21"/>
    <s v="Kean Takahito"/>
    <x v="1"/>
    <s v="Home Office"/>
    <s v="Furniture"/>
    <s v="Tables"/>
    <s v="Jumbo Box"/>
    <d v="2014-07-03T00:00:00"/>
  </r>
  <r>
    <n v="5698"/>
    <s v="N"/>
    <d v="2014-07-02T00:00:00"/>
    <s v="Critical"/>
    <n v="20"/>
    <n v="1213.1300000000001"/>
    <n v="7.0000000000000007E-2"/>
    <s v="Express"/>
    <n v="316.33"/>
    <n v="72.97"/>
    <n v="18.5"/>
    <s v="Maxwell Schwartz"/>
    <x v="1"/>
    <s v="Corporate"/>
    <s v="Office Supplies"/>
    <s v="Appliances"/>
    <s v="Small Box"/>
    <d v="2014-07-04T00:00:00"/>
  </r>
  <r>
    <n v="5699"/>
    <s v="N"/>
    <d v="2014-07-02T00:00:00"/>
    <s v="High"/>
    <n v="50"/>
    <n v="288.79000000000002"/>
    <n v="0.1"/>
    <s v="Regular"/>
    <n v="-101"/>
    <n v="17.739999999999998"/>
    <n v="19.010000000000002"/>
    <s v="Edward Hooks"/>
    <x v="3"/>
    <s v="Consumer"/>
    <s v="Office Supplies"/>
    <s v="Binders and Binder Accessories"/>
    <s v="Small Box"/>
    <d v="2014-07-04T00:00:00"/>
  </r>
  <r>
    <n v="5700"/>
    <s v="N"/>
    <d v="2014-07-02T00:00:00"/>
    <s v="High"/>
    <n v="49"/>
    <n v="12601.31"/>
    <n v="0.09"/>
    <s v="Delivery Van"/>
    <n v="2705.07"/>
    <n v="282.97000000000003"/>
    <n v="42.06"/>
    <s v="Edward Hooks"/>
    <x v="3"/>
    <s v="Consumer"/>
    <s v="Technology"/>
    <s v="Office Machines"/>
    <s v="Jumbo Drum"/>
    <d v="2014-07-04T00:00:00"/>
  </r>
  <r>
    <n v="5701"/>
    <s v="N"/>
    <d v="2014-07-03T00:00:00"/>
    <s v="Low"/>
    <n v="44"/>
    <n v="451.92"/>
    <n v="0.02"/>
    <s v="Regular"/>
    <n v="166.53"/>
    <n v="22.06"/>
    <n v="16.059999999999999"/>
    <s v="Joy Smith"/>
    <x v="0"/>
    <s v="Consumer"/>
    <s v="Office Supplies"/>
    <s v="Paper"/>
    <s v="Wrap Bag"/>
    <d v="2014-07-08T00:00:00"/>
  </r>
  <r>
    <n v="5702"/>
    <s v="N"/>
    <d v="2014-07-03T00:00:00"/>
    <s v="High"/>
    <n v="8"/>
    <n v="1216.77"/>
    <n v="0.09"/>
    <s v="Delivery Van"/>
    <n v="-402.45"/>
    <n v="162.97999999999999"/>
    <n v="80.27"/>
    <s v="Maria Bertelson"/>
    <x v="2"/>
    <s v="Home Office"/>
    <s v="Furniture"/>
    <s v="Bookcases"/>
    <s v="Jumbo Box"/>
    <d v="2014-07-04T00:00:00"/>
  </r>
  <r>
    <n v="5703"/>
    <s v="N"/>
    <d v="2014-07-03T00:00:00"/>
    <s v="High"/>
    <n v="26"/>
    <n v="306.47000000000003"/>
    <n v="0.1"/>
    <s v="Regular"/>
    <n v="142.87"/>
    <n v="24.53"/>
    <n v="14.49"/>
    <s v="Michael Moore"/>
    <x v="1"/>
    <s v="Corporate"/>
    <s v="Office Supplies"/>
    <s v="Labels"/>
    <s v="Small Box"/>
    <d v="2014-07-04T00:00:00"/>
  </r>
  <r>
    <n v="5704"/>
    <s v="N"/>
    <d v="2014-07-03T00:00:00"/>
    <s v="High"/>
    <n v="5"/>
    <n v="716.27"/>
    <n v="0.1"/>
    <s v="Delivery Van"/>
    <n v="-265.45"/>
    <n v="158.34"/>
    <n v="57.75"/>
    <s v="Michael Moore"/>
    <x v="1"/>
    <s v="Corporate"/>
    <s v="Furniture"/>
    <s v="Tables"/>
    <s v="Jumbo Box"/>
    <d v="2014-07-04T00:00:00"/>
  </r>
  <r>
    <n v="5705"/>
    <s v="N"/>
    <d v="2014-07-04T00:00:00"/>
    <s v="High"/>
    <n v="39"/>
    <n v="3916.05"/>
    <n v="0.06"/>
    <s v="Regular"/>
    <n v="485.97"/>
    <n v="117.29"/>
    <n v="24.12"/>
    <s v="Mitch Willingham"/>
    <x v="1"/>
    <s v="Corporate"/>
    <s v="Furniture"/>
    <s v="Office Furnishings"/>
    <s v="Large Box"/>
    <d v="2014-07-06T00:00:00"/>
  </r>
  <r>
    <n v="5706"/>
    <s v="N"/>
    <d v="2014-07-04T00:00:00"/>
    <s v="Medium"/>
    <n v="39"/>
    <n v="923.45"/>
    <n v="0.08"/>
    <s v="Regular"/>
    <n v="-16.5"/>
    <n v="36.92"/>
    <n v="26.98"/>
    <s v="Eileen Kiefer"/>
    <x v="2"/>
    <s v="Consumer"/>
    <s v="Office Supplies"/>
    <s v="Binders and Binder Accessories"/>
    <s v="Small Box"/>
    <d v="2014-07-06T00:00:00"/>
  </r>
  <r>
    <n v="5707"/>
    <s v="N"/>
    <d v="2014-07-05T00:00:00"/>
    <s v="Low"/>
    <n v="8"/>
    <n v="86.82"/>
    <n v="0.01"/>
    <s v="Regular"/>
    <n v="-10.06"/>
    <n v="20.88"/>
    <n v="20.28"/>
    <s v="Brad Thomas"/>
    <x v="1"/>
    <s v="Home Office"/>
    <s v="Office Supplies"/>
    <s v="Binders and Binder Accessories"/>
    <s v="Small Box"/>
    <d v="2014-07-10T00:00:00"/>
  </r>
  <r>
    <n v="5708"/>
    <s v="N"/>
    <d v="2014-07-05T00:00:00"/>
    <s v="Low"/>
    <n v="26"/>
    <n v="83"/>
    <n v="0.06"/>
    <s v="Regular"/>
    <n v="22.54"/>
    <n v="14.88"/>
    <n v="14.99"/>
    <s v="Brad Thomas"/>
    <x v="1"/>
    <s v="Home Office"/>
    <s v="Office Supplies"/>
    <s v="Labels"/>
    <s v="Small Box"/>
    <d v="2014-07-14T00:00:00"/>
  </r>
  <r>
    <n v="5709"/>
    <s v="N"/>
    <d v="2014-07-06T00:00:00"/>
    <s v="Not Specified"/>
    <n v="40"/>
    <n v="1868.76"/>
    <n v="0"/>
    <s v="Regular"/>
    <n v="633.25"/>
    <n v="54.98"/>
    <n v="18.62"/>
    <s v="Michael Granlund"/>
    <x v="0"/>
    <s v="Home Office"/>
    <s v="Office Supplies"/>
    <s v="Appliances"/>
    <s v="Small Box"/>
    <d v="2014-07-08T00:00:00"/>
  </r>
  <r>
    <n v="5710"/>
    <s v="N"/>
    <d v="2014-07-06T00:00:00"/>
    <s v="Not Specified"/>
    <n v="42"/>
    <n v="945.02"/>
    <n v="0.03"/>
    <s v="Regular"/>
    <n v="192.6"/>
    <n v="33.78"/>
    <n v="19.940000000000001"/>
    <s v="Michael Granlund"/>
    <x v="0"/>
    <s v="Home Office"/>
    <s v="Office Supplies"/>
    <s v="Appliances"/>
    <s v="Medium Box"/>
    <d v="2014-07-08T00:00:00"/>
  </r>
  <r>
    <n v="5711"/>
    <s v="N"/>
    <d v="2014-07-06T00:00:00"/>
    <s v="Not Specified"/>
    <n v="11"/>
    <n v="40.42"/>
    <n v="0.08"/>
    <s v="Regular"/>
    <n v="13.8"/>
    <n v="15.15"/>
    <n v="14.5"/>
    <s v="Michael Granlund"/>
    <x v="0"/>
    <s v="Home Office"/>
    <s v="Office Supplies"/>
    <s v="Labels"/>
    <s v="Small Box"/>
    <d v="2014-07-07T00:00:00"/>
  </r>
  <r>
    <n v="5712"/>
    <s v="N"/>
    <d v="2014-07-07T00:00:00"/>
    <s v="Low"/>
    <n v="12"/>
    <n v="73.290000000000006"/>
    <n v="0.03"/>
    <s v="Regular"/>
    <n v="26"/>
    <n v="17.079999999999998"/>
    <n v="16.03"/>
    <s v="Julia Barnett"/>
    <x v="1"/>
    <s v="Home Office"/>
    <s v="Furniture"/>
    <s v="Office Furnishings"/>
    <s v="Wrap Bag"/>
    <d v="2014-07-12T00:00:00"/>
  </r>
  <r>
    <n v="5713"/>
    <s v="Y"/>
    <d v="2014-07-07T00:00:00"/>
    <s v="Low"/>
    <n v="20"/>
    <n v="676.2"/>
    <n v="0.04"/>
    <s v="Regular"/>
    <n v="97.74"/>
    <n v="45.89"/>
    <n v="19.100000000000001"/>
    <s v="Troy Blackwell"/>
    <x v="1"/>
    <s v="Home Office"/>
    <s v="Office Supplies"/>
    <s v="Storage &amp; Organization"/>
    <s v="Small Box"/>
    <d v="2014-07-12T00:00:00"/>
  </r>
  <r>
    <n v="5714"/>
    <s v="N"/>
    <d v="2014-07-07T00:00:00"/>
    <s v="Low"/>
    <n v="25"/>
    <n v="199.58"/>
    <n v="0.02"/>
    <s v="Regular"/>
    <n v="-43.48"/>
    <n v="19.100000000000001"/>
    <n v="20.05"/>
    <s v="Susan Vickery"/>
    <x v="3"/>
    <s v="Home Office"/>
    <s v="Office Supplies"/>
    <s v="Binders and Binder Accessories"/>
    <s v="Small Box"/>
    <d v="2014-07-09T00:00:00"/>
  </r>
  <r>
    <n v="5715"/>
    <s v="N"/>
    <d v="2014-07-08T00:00:00"/>
    <s v="Low"/>
    <n v="23"/>
    <n v="146.85"/>
    <n v="0.02"/>
    <s v="Regular"/>
    <n v="-132.09"/>
    <n v="17.809999999999999"/>
    <n v="22.49"/>
    <s v="Noel Staavos"/>
    <x v="0"/>
    <s v="Home Office"/>
    <s v="Office Supplies"/>
    <s v="Binders and Binder Accessories"/>
    <s v="Small Box"/>
    <d v="2014-07-12T00:00:00"/>
  </r>
  <r>
    <n v="5716"/>
    <s v="N"/>
    <d v="2014-07-09T00:00:00"/>
    <s v="Critical"/>
    <n v="1"/>
    <n v="18.559999999999999"/>
    <n v="0.01"/>
    <s v="Regular"/>
    <n v="-1.85"/>
    <n v="17.579999999999998"/>
    <n v="19.3"/>
    <s v="Shirley Jackson"/>
    <x v="1"/>
    <s v="Corporate"/>
    <s v="Office Supplies"/>
    <s v="Envelopes"/>
    <s v="Small Box"/>
    <d v="2014-07-10T00:00:00"/>
  </r>
  <r>
    <n v="5717"/>
    <s v="N"/>
    <d v="2014-07-09T00:00:00"/>
    <s v="Critical"/>
    <n v="38"/>
    <n v="163.6"/>
    <n v="0.03"/>
    <s v="Regular"/>
    <n v="48.4"/>
    <n v="15.98"/>
    <n v="14.7"/>
    <s v="Shirley Jackson"/>
    <x v="1"/>
    <s v="Corporate"/>
    <s v="Office Supplies"/>
    <s v="Pens &amp; Art Supplies"/>
    <s v="Wrap Bag"/>
    <d v="2014-07-10T00:00:00"/>
  </r>
  <r>
    <n v="5718"/>
    <s v="N"/>
    <d v="2014-07-09T00:00:00"/>
    <s v="Not Specified"/>
    <n v="5"/>
    <n v="31.49"/>
    <n v="0.04"/>
    <s v="Regular"/>
    <n v="-14.83"/>
    <n v="15.81"/>
    <n v="19.440000000000001"/>
    <s v="Valerie Tossell"/>
    <x v="1"/>
    <s v="Corporate"/>
    <s v="Office Supplies"/>
    <s v="Binders and Binder Accessories"/>
    <s v="Small Box"/>
    <d v="2014-07-11T00:00:00"/>
  </r>
  <r>
    <n v="5719"/>
    <s v="N"/>
    <d v="2014-07-09T00:00:00"/>
    <s v="Not Specified"/>
    <n v="41"/>
    <n v="180.67"/>
    <n v="0.02"/>
    <s v="Regular"/>
    <n v="56.69"/>
    <n v="16"/>
    <n v="15.3"/>
    <s v="Valerie Tossell"/>
    <x v="1"/>
    <s v="Corporate"/>
    <s v="Office Supplies"/>
    <s v="Paper"/>
    <s v="Wrap Bag"/>
    <d v="2014-07-09T00:00:00"/>
  </r>
  <r>
    <n v="5720"/>
    <s v="N"/>
    <d v="2014-07-09T00:00:00"/>
    <s v="Critical"/>
    <n v="45"/>
    <n v="6951.4920000000002"/>
    <n v="0.06"/>
    <s v="Express"/>
    <n v="1826.35"/>
    <n v="191.99"/>
    <n v="27.99"/>
    <s v="Craig Rider"/>
    <x v="1"/>
    <s v="Small Business"/>
    <s v="Technology"/>
    <s v="Telephones and Communication"/>
    <s v="Medium Box"/>
    <d v="2014-07-11T00:00:00"/>
  </r>
  <r>
    <n v="5721"/>
    <s v="N"/>
    <d v="2014-07-12T00:00:00"/>
    <s v="Low"/>
    <n v="43"/>
    <n v="272.77999999999997"/>
    <n v="0.04"/>
    <s v="Regular"/>
    <n v="-102.19"/>
    <n v="18.239999999999998"/>
    <n v="19.22"/>
    <s v="Cynthia Arntzen"/>
    <x v="1"/>
    <s v="Small Business"/>
    <s v="Furniture"/>
    <s v="Office Furnishings"/>
    <s v="Small Box"/>
    <d v="2014-07-17T00:00:00"/>
  </r>
  <r>
    <n v="5722"/>
    <s v="N"/>
    <d v="2014-07-12T00:00:00"/>
    <s v="Low"/>
    <n v="5"/>
    <n v="40.81"/>
    <n v="0.09"/>
    <s v="Regular"/>
    <n v="1.92"/>
    <n v="18.68"/>
    <n v="15.5"/>
    <s v="Cynthia Arntzen"/>
    <x v="1"/>
    <s v="Small Business"/>
    <s v="Office Supplies"/>
    <s v="Pens &amp; Art Supplies"/>
    <s v="Wrap Bag"/>
    <d v="2014-07-14T00:00:00"/>
  </r>
  <r>
    <n v="5723"/>
    <s v="N"/>
    <d v="2014-07-12T00:00:00"/>
    <s v="Low"/>
    <n v="28"/>
    <n v="7164.56"/>
    <n v="0.09"/>
    <s v="Delivery Van"/>
    <n v="1155.73"/>
    <n v="272.98"/>
    <n v="55.91"/>
    <s v="Cynthia Arntzen"/>
    <x v="1"/>
    <s v="Small Business"/>
    <s v="Furniture"/>
    <s v="Bookcases"/>
    <s v="Jumbo Box"/>
    <d v="2014-07-19T00:00:00"/>
  </r>
  <r>
    <n v="5724"/>
    <s v="N"/>
    <d v="2014-07-12T00:00:00"/>
    <s v="High"/>
    <n v="41"/>
    <n v="5590.67"/>
    <n v="0.04"/>
    <s v="Express"/>
    <n v="1544.99"/>
    <n v="148.97999999999999"/>
    <n v="38.49"/>
    <s v="Jennifer Patt"/>
    <x v="1"/>
    <s v="Home Office"/>
    <s v="Furniture"/>
    <s v="Office Furnishings"/>
    <s v="Large Box"/>
    <d v="2014-07-14T00:00:00"/>
  </r>
  <r>
    <n v="5725"/>
    <s v="N"/>
    <d v="2014-07-12T00:00:00"/>
    <s v="Not Specified"/>
    <n v="31"/>
    <n v="1631.9965"/>
    <n v="7.0000000000000007E-2"/>
    <s v="Regular"/>
    <n v="115.24"/>
    <n v="77.989999999999995"/>
    <n v="22.8"/>
    <s v="Nicole Brennan"/>
    <x v="1"/>
    <s v="Home Office"/>
    <s v="Technology"/>
    <s v="Telephones and Communication"/>
    <s v="Small Box"/>
    <d v="2014-07-12T00:00:00"/>
  </r>
  <r>
    <n v="5726"/>
    <s v="N"/>
    <d v="2014-07-12T00:00:00"/>
    <s v="Not Specified"/>
    <n v="35"/>
    <n v="388.76"/>
    <n v="0"/>
    <s v="Express"/>
    <n v="133.43"/>
    <n v="22.01"/>
    <n v="15.99"/>
    <s v="Nicole Brennan"/>
    <x v="1"/>
    <s v="Home Office"/>
    <s v="Technology"/>
    <s v="Computer Peripherals"/>
    <s v="Small Pack"/>
    <d v="2014-07-14T00:00:00"/>
  </r>
  <r>
    <n v="5727"/>
    <s v="N"/>
    <d v="2014-07-13T00:00:00"/>
    <s v="Low"/>
    <n v="13"/>
    <n v="113.34"/>
    <n v="0.06"/>
    <s v="Regular"/>
    <n v="-560.6"/>
    <n v="16.48"/>
    <n v="63"/>
    <s v="Carlos Meador"/>
    <x v="1"/>
    <s v="Corporate"/>
    <s v="Office Supplies"/>
    <s v="Appliances"/>
    <s v="Large Box"/>
    <d v="2014-07-17T00:00:00"/>
  </r>
  <r>
    <n v="5728"/>
    <s v="N"/>
    <d v="2014-07-13T00:00:00"/>
    <s v="Not Specified"/>
    <n v="45"/>
    <n v="244.68"/>
    <n v="0.03"/>
    <s v="Express"/>
    <n v="-2083.2800000000002"/>
    <n v="16.48"/>
    <n v="63"/>
    <s v="Bryan Mills"/>
    <x v="3"/>
    <s v="Small Business"/>
    <s v="Office Supplies"/>
    <s v="Appliances"/>
    <s v="Large Box"/>
    <d v="2014-07-15T00:00:00"/>
  </r>
  <r>
    <n v="5729"/>
    <s v="N"/>
    <d v="2014-07-14T00:00:00"/>
    <s v="Low"/>
    <n v="23"/>
    <n v="3561.02"/>
    <n v="7.0000000000000007E-2"/>
    <s v="Regular"/>
    <n v="527.09"/>
    <n v="177.2"/>
    <n v="33.99"/>
    <s v="Bradley Drucker"/>
    <x v="1"/>
    <s v="Small Business"/>
    <s v="Office Supplies"/>
    <s v="Storage &amp; Organization"/>
    <s v="Small Box"/>
    <d v="2014-07-16T00:00:00"/>
  </r>
  <r>
    <n v="5730"/>
    <s v="N"/>
    <d v="2014-07-15T00:00:00"/>
    <s v="High"/>
    <n v="40"/>
    <n v="203.9"/>
    <n v="0.08"/>
    <s v="Regular"/>
    <n v="-94.36"/>
    <n v="16.91"/>
    <n v="18.97"/>
    <s v="Erica Bern"/>
    <x v="0"/>
    <s v="Corporate"/>
    <s v="Office Supplies"/>
    <s v="Binders and Binder Accessories"/>
    <s v="Small Box"/>
    <d v="2014-07-16T00:00:00"/>
  </r>
  <r>
    <n v="5731"/>
    <s v="N"/>
    <d v="2014-07-15T00:00:00"/>
    <s v="High"/>
    <n v="1"/>
    <n v="3680.29"/>
    <n v="0.01"/>
    <s v="Regular"/>
    <n v="-3056.42"/>
    <n v="3511.99"/>
    <n v="38.49"/>
    <s v="Erica Bern"/>
    <x v="0"/>
    <s v="Corporate"/>
    <s v="Technology"/>
    <s v="Copiers and Fax"/>
    <s v="Large Box"/>
    <d v="2014-07-16T00:00:00"/>
  </r>
  <r>
    <n v="5732"/>
    <s v="N"/>
    <d v="2014-07-15T00:00:00"/>
    <s v="High"/>
    <n v="8"/>
    <n v="54.37"/>
    <n v="0.03"/>
    <s v="Regular"/>
    <n v="5.39"/>
    <n v="17.84"/>
    <n v="15.2"/>
    <s v="Erica Bern"/>
    <x v="0"/>
    <s v="Corporate"/>
    <s v="Office Supplies"/>
    <s v="Pens &amp; Art Supplies"/>
    <s v="Wrap Bag"/>
    <d v="2014-07-17T00:00:00"/>
  </r>
  <r>
    <n v="5733"/>
    <s v="N"/>
    <d v="2014-07-16T00:00:00"/>
    <s v="High"/>
    <n v="37"/>
    <n v="295.95"/>
    <n v="0.03"/>
    <s v="Regular"/>
    <n v="-128.30000000000001"/>
    <n v="19.37"/>
    <n v="19.53"/>
    <s v="Anna Gayman"/>
    <x v="2"/>
    <s v="Corporate"/>
    <s v="Technology"/>
    <s v="Computer Peripherals"/>
    <s v="Small Pack"/>
    <d v="2014-07-18T00:00:00"/>
  </r>
  <r>
    <n v="5734"/>
    <s v="N"/>
    <d v="2014-07-16T00:00:00"/>
    <s v="Not Specified"/>
    <n v="47"/>
    <n v="1028.01"/>
    <n v="0.04"/>
    <s v="Regular"/>
    <n v="-204.21"/>
    <n v="33.659999999999997"/>
    <n v="27.99"/>
    <s v="Skye Norling"/>
    <x v="3"/>
    <s v="Home Office"/>
    <s v="Office Supplies"/>
    <s v="Appliances"/>
    <s v="Medium Box"/>
    <d v="2014-07-17T00:00:00"/>
  </r>
  <r>
    <n v="5735"/>
    <s v="N"/>
    <d v="2014-07-16T00:00:00"/>
    <s v="Not Specified"/>
    <n v="18"/>
    <n v="250.91"/>
    <n v="0.02"/>
    <s v="Regular"/>
    <n v="-154.46"/>
    <n v="24.99"/>
    <n v="28.37"/>
    <s v="Skye Norling"/>
    <x v="2"/>
    <s v="Home Office"/>
    <s v="Furniture"/>
    <s v="Office Furnishings"/>
    <s v="Large Box"/>
    <d v="2014-07-18T00:00:00"/>
  </r>
  <r>
    <n v="5736"/>
    <s v="N"/>
    <d v="2014-07-16T00:00:00"/>
    <s v="Not Specified"/>
    <n v="22"/>
    <n v="763"/>
    <n v="0.05"/>
    <s v="Regular"/>
    <n v="228.84"/>
    <n v="47.44"/>
    <n v="21.5"/>
    <s v="Skye Norling"/>
    <x v="2"/>
    <s v="Home Office"/>
    <s v="Office Supplies"/>
    <s v="Paper"/>
    <s v="Small Box"/>
    <d v="2014-07-18T00:00:00"/>
  </r>
  <r>
    <n v="5737"/>
    <s v="N"/>
    <d v="2014-07-16T00:00:00"/>
    <s v="Not Specified"/>
    <n v="45"/>
    <n v="600.13"/>
    <n v="0.02"/>
    <s v="Regular"/>
    <n v="80.41"/>
    <n v="24.98"/>
    <n v="17.14"/>
    <s v="Skye Norling"/>
    <x v="2"/>
    <s v="Home Office"/>
    <s v="Office Supplies"/>
    <s v="Scissors, Rulers and Trimmers"/>
    <s v="Small Pack"/>
    <d v="2014-07-19T00:00:00"/>
  </r>
  <r>
    <n v="5738"/>
    <s v="N"/>
    <d v="2014-07-17T00:00:00"/>
    <s v="Medium"/>
    <n v="47"/>
    <n v="1512.97"/>
    <n v="0.02"/>
    <s v="Express"/>
    <n v="-49.23"/>
    <n v="42.53"/>
    <n v="33.99"/>
    <s v="Pauline Chand"/>
    <x v="2"/>
    <s v="Corporate"/>
    <s v="Office Supplies"/>
    <s v="Labels"/>
    <s v="Small Box"/>
    <d v="2014-07-19T00:00:00"/>
  </r>
  <r>
    <n v="5739"/>
    <s v="N"/>
    <d v="2014-07-17T00:00:00"/>
    <s v="Medium"/>
    <n v="42"/>
    <n v="5000.82"/>
    <n v="0.03"/>
    <s v="Delivery Van"/>
    <n v="195.54"/>
    <n v="131.99"/>
    <n v="70.14"/>
    <s v="Cindy Chapman"/>
    <x v="1"/>
    <s v="Consumer"/>
    <s v="Technology"/>
    <s v="Office Machines"/>
    <s v="Jumbo Box"/>
    <d v="2014-07-19T00:00:00"/>
  </r>
  <r>
    <n v="5740"/>
    <s v="N"/>
    <d v="2014-07-17T00:00:00"/>
    <s v="Medium"/>
    <n v="9"/>
    <n v="1066.7"/>
    <n v="0.05"/>
    <s v="Regular"/>
    <n v="73"/>
    <n v="127.79"/>
    <n v="15.99"/>
    <s v="Cindy Chapman"/>
    <x v="1"/>
    <s v="Consumer"/>
    <s v="Technology"/>
    <s v="Computer Peripherals"/>
    <s v="Small Pack"/>
    <d v="2014-07-19T00:00:00"/>
  </r>
  <r>
    <n v="5741"/>
    <s v="N"/>
    <d v="2014-07-17T00:00:00"/>
    <s v="Not Specified"/>
    <n v="42"/>
    <n v="89.43"/>
    <n v="0"/>
    <s v="Regular"/>
    <n v="-10.16"/>
    <n v="13.88"/>
    <n v="15.49"/>
    <s v="Bruce Degenhardt"/>
    <x v="1"/>
    <s v="Home Office"/>
    <s v="Office Supplies"/>
    <s v="Binders and Binder Accessories"/>
    <s v="Small Box"/>
    <d v="2014-07-18T00:00:00"/>
  </r>
  <r>
    <n v="5742"/>
    <s v="N"/>
    <d v="2014-07-17T00:00:00"/>
    <s v="Not Specified"/>
    <n v="50"/>
    <n v="298.31"/>
    <n v="0.06"/>
    <s v="Regular"/>
    <n v="-102.79"/>
    <n v="17.78"/>
    <n v="19.670000000000002"/>
    <s v="Bruce Degenhardt"/>
    <x v="1"/>
    <s v="Home Office"/>
    <s v="Office Supplies"/>
    <s v="Paper"/>
    <s v="Small Box"/>
    <d v="2014-07-18T00:00:00"/>
  </r>
  <r>
    <n v="5743"/>
    <s v="N"/>
    <d v="2014-07-17T00:00:00"/>
    <s v="Critical"/>
    <n v="21"/>
    <n v="106.17"/>
    <n v="7.0000000000000007E-2"/>
    <s v="Regular"/>
    <n v="46.73"/>
    <n v="16.91"/>
    <n v="14.5"/>
    <s v="Irene Maddox"/>
    <x v="1"/>
    <s v="Consumer"/>
    <s v="Office Supplies"/>
    <s v="Labels"/>
    <s v="Small Box"/>
    <d v="2014-07-18T00:00:00"/>
  </r>
  <r>
    <n v="5744"/>
    <s v="N"/>
    <d v="2014-07-17T00:00:00"/>
    <s v="Medium"/>
    <n v="50"/>
    <n v="94.1"/>
    <n v="7.0000000000000007E-2"/>
    <s v="Regular"/>
    <n v="-179.94"/>
    <n v="13.76"/>
    <n v="18.86"/>
    <s v="Patrick Jones"/>
    <x v="0"/>
    <s v="Home Office"/>
    <s v="Furniture"/>
    <s v="Office Furnishings"/>
    <s v="Small Box"/>
    <d v="2014-07-17T00:00:00"/>
  </r>
  <r>
    <n v="5745"/>
    <s v="N"/>
    <d v="2014-07-17T00:00:00"/>
    <s v="Not Specified"/>
    <n v="43"/>
    <n v="1121.82"/>
    <n v="0.09"/>
    <s v="Regular"/>
    <n v="430.47"/>
    <n v="40.479999999999997"/>
    <n v="15.99"/>
    <s v="Liz Carlisle"/>
    <x v="1"/>
    <s v="Corporate"/>
    <s v="Technology"/>
    <s v="Computer Peripherals"/>
    <s v="Small Pack"/>
    <d v="2014-07-18T00:00:00"/>
  </r>
  <r>
    <n v="5746"/>
    <s v="N"/>
    <d v="2014-07-20T00:00:00"/>
    <s v="Not Specified"/>
    <n v="6"/>
    <n v="7774.42"/>
    <n v="0.03"/>
    <s v="Regular"/>
    <n v="2076.02"/>
    <n v="1282.99"/>
    <n v="33.99"/>
    <s v="Brosina Hoffman"/>
    <x v="1"/>
    <s v="Consumer"/>
    <s v="Office Supplies"/>
    <s v="Binders and Binder Accessories"/>
    <s v="Small Box"/>
    <d v="2014-07-22T00:00:00"/>
  </r>
  <r>
    <n v="5747"/>
    <s v="N"/>
    <d v="2014-07-20T00:00:00"/>
    <s v="Not Specified"/>
    <n v="1"/>
    <n v="1901.33"/>
    <n v="7.0000000000000007E-2"/>
    <s v="Delivery Van"/>
    <n v="-4649.33"/>
    <n v="2048.48"/>
    <n v="28.7"/>
    <s v="Brosina Hoffman"/>
    <x v="1"/>
    <s v="Consumer"/>
    <s v="Technology"/>
    <s v="Office Machines"/>
    <s v="Jumbo Drum"/>
    <d v="2014-07-22T00:00:00"/>
  </r>
  <r>
    <n v="5748"/>
    <s v="N"/>
    <d v="2014-07-21T00:00:00"/>
    <s v="Not Specified"/>
    <n v="50"/>
    <n v="1270.1199999999999"/>
    <n v="0.01"/>
    <s v="Regular"/>
    <n v="495.68"/>
    <n v="36.950000000000003"/>
    <n v="16.989999999999998"/>
    <s v="Todd Boyes"/>
    <x v="2"/>
    <s v="Small Business"/>
    <s v="Office Supplies"/>
    <s v="Binders and Binder Accessories"/>
    <s v="Small Box"/>
    <d v="2014-07-22T00:00:00"/>
  </r>
  <r>
    <n v="5749"/>
    <s v="N"/>
    <d v="2014-07-21T00:00:00"/>
    <s v="Not Specified"/>
    <n v="31"/>
    <n v="531.59"/>
    <n v="0"/>
    <s v="Regular"/>
    <n v="-130.06"/>
    <n v="27.98"/>
    <n v="22.99"/>
    <s v="Todd Boyes"/>
    <x v="2"/>
    <s v="Small Business"/>
    <s v="Technology"/>
    <s v="Computer Peripherals"/>
    <s v="Small Pack"/>
    <d v="2014-07-23T00:00:00"/>
  </r>
  <r>
    <n v="5750"/>
    <s v="N"/>
    <d v="2014-07-21T00:00:00"/>
    <s v="Not Specified"/>
    <n v="1"/>
    <n v="1793.44"/>
    <n v="0.1"/>
    <s v="Regular"/>
    <n v="-919.59"/>
    <n v="1901.99"/>
    <n v="33.99"/>
    <s v="Kelly Andreada"/>
    <x v="1"/>
    <s v="Home Office"/>
    <s v="Office Supplies"/>
    <s v="Binders and Binder Accessories"/>
    <s v="Small Box"/>
    <d v="2014-07-21T00:00:00"/>
  </r>
  <r>
    <n v="5751"/>
    <s v="N"/>
    <d v="2014-07-21T00:00:00"/>
    <s v="Critical"/>
    <n v="20"/>
    <n v="3369.1585"/>
    <n v="0.04"/>
    <s v="Regular"/>
    <n v="399.75"/>
    <n v="217.99"/>
    <n v="22.99"/>
    <s v="Julia Dunbar"/>
    <x v="1"/>
    <s v="Consumer"/>
    <s v="Technology"/>
    <s v="Telephones and Communication"/>
    <s v="Small Box"/>
    <d v="2014-07-22T00:00:00"/>
  </r>
  <r>
    <n v="5752"/>
    <s v="N"/>
    <d v="2014-07-21T00:00:00"/>
    <s v="Not Specified"/>
    <n v="23"/>
    <n v="391.61"/>
    <n v="0.04"/>
    <s v="Regular"/>
    <n v="-260.82"/>
    <n v="27.51"/>
    <n v="31.78"/>
    <s v="Carlos Meador"/>
    <x v="0"/>
    <s v="Corporate"/>
    <s v="Office Supplies"/>
    <s v="Storage &amp; Organization"/>
    <s v="Small Box"/>
    <d v="2014-07-23T00:00:00"/>
  </r>
  <r>
    <n v="5753"/>
    <s v="N"/>
    <d v="2014-07-22T00:00:00"/>
    <s v="Medium"/>
    <n v="32"/>
    <n v="143.6"/>
    <n v="0.09"/>
    <s v="Express"/>
    <n v="-148.91"/>
    <n v="15.89"/>
    <n v="21.01"/>
    <s v="Nancy Lomonaco"/>
    <x v="2"/>
    <s v="Home Office"/>
    <s v="Office Supplies"/>
    <s v="Binders and Binder Accessories"/>
    <s v="Small Box"/>
    <d v="2014-07-24T00:00:00"/>
  </r>
  <r>
    <n v="5754"/>
    <s v="N"/>
    <d v="2014-07-22T00:00:00"/>
    <s v="Not Specified"/>
    <n v="9"/>
    <n v="260.19"/>
    <n v="0.09"/>
    <s v="Regular"/>
    <n v="63.63"/>
    <n v="42.56"/>
    <n v="16.989999999999998"/>
    <s v="Don Jones"/>
    <x v="3"/>
    <s v="Corporate"/>
    <s v="Office Supplies"/>
    <s v="Binders and Binder Accessories"/>
    <s v="Small Box"/>
    <d v="2014-07-23T00:00:00"/>
  </r>
  <r>
    <n v="5755"/>
    <s v="N"/>
    <d v="2014-07-22T00:00:00"/>
    <s v="Low"/>
    <n v="44"/>
    <n v="512.41"/>
    <n v="0.06"/>
    <s v="Regular"/>
    <n v="-38.119999999999997"/>
    <n v="23.97"/>
    <n v="18.98"/>
    <s v="Matt Collister"/>
    <x v="1"/>
    <s v="Home Office"/>
    <s v="Office Supplies"/>
    <s v="Appliances"/>
    <s v="Small Box"/>
    <d v="2014-07-24T00:00:00"/>
  </r>
  <r>
    <n v="5756"/>
    <s v="N"/>
    <d v="2014-07-22T00:00:00"/>
    <s v="Low"/>
    <n v="41"/>
    <n v="294.14999999999998"/>
    <n v="0.06"/>
    <s v="Regular"/>
    <n v="103.84"/>
    <n v="18.98"/>
    <n v="15.6"/>
    <s v="Matt Collister"/>
    <x v="1"/>
    <s v="Home Office"/>
    <s v="Office Supplies"/>
    <s v="Paper"/>
    <s v="Wrap Bag"/>
    <d v="2014-07-29T00:00:00"/>
  </r>
  <r>
    <n v="5757"/>
    <s v="N"/>
    <d v="2014-07-24T00:00:00"/>
    <s v="Not Specified"/>
    <n v="33"/>
    <n v="3651.64"/>
    <n v="0"/>
    <s v="Express"/>
    <n v="-452.33"/>
    <n v="113.41"/>
    <n v="49"/>
    <s v="Jeremy Pistek"/>
    <x v="1"/>
    <s v="Corporate"/>
    <s v="Office Supplies"/>
    <s v="Storage &amp; Organization"/>
    <s v="Large Box"/>
    <d v="2014-07-25T00:00:00"/>
  </r>
  <r>
    <n v="5758"/>
    <s v="N"/>
    <d v="2014-07-24T00:00:00"/>
    <s v="Not Specified"/>
    <n v="8"/>
    <n v="606.60749999999996"/>
    <n v="0.1"/>
    <s v="Regular"/>
    <n v="-263.26"/>
    <n v="107.99"/>
    <n v="18.899999999999999"/>
    <s v="Jeremy Pistek"/>
    <x v="1"/>
    <s v="Corporate"/>
    <s v="Technology"/>
    <s v="Telephones and Communication"/>
    <s v="Small Box"/>
    <d v="2014-07-25T00:00:00"/>
  </r>
  <r>
    <n v="5759"/>
    <s v="N"/>
    <d v="2014-07-24T00:00:00"/>
    <s v="Not Specified"/>
    <n v="14"/>
    <n v="222.71"/>
    <n v="0.09"/>
    <s v="Regular"/>
    <n v="-46.35"/>
    <n v="27.28"/>
    <n v="24.91"/>
    <s v="Astrea Jones"/>
    <x v="0"/>
    <s v="Corporate"/>
    <s v="Office Supplies"/>
    <s v="Binders and Binder Accessories"/>
    <s v="Small Box"/>
    <d v="2014-07-25T00:00:00"/>
  </r>
  <r>
    <n v="5760"/>
    <s v="Y"/>
    <d v="2014-07-26T00:00:00"/>
    <s v="Not Specified"/>
    <n v="10"/>
    <n v="1933.23"/>
    <n v="0.09"/>
    <s v="Regular"/>
    <n v="365.23"/>
    <n v="219.48"/>
    <n v="14.99"/>
    <s v="Meg OConnel"/>
    <x v="1"/>
    <s v="Corporate"/>
    <s v="Office Supplies"/>
    <s v="Appliances"/>
    <s v="Small Box"/>
    <d v="2014-07-29T00:00:00"/>
  </r>
  <r>
    <n v="5761"/>
    <s v="N"/>
    <d v="2014-07-26T00:00:00"/>
    <s v="Low"/>
    <n v="18"/>
    <n v="297.47000000000003"/>
    <n v="7.0000000000000007E-2"/>
    <s v="Regular"/>
    <n v="-108.8"/>
    <n v="28.74"/>
    <n v="21.04"/>
    <s v="Troy Staebel"/>
    <x v="0"/>
    <s v="Small Business"/>
    <s v="Office Supplies"/>
    <s v="Storage &amp; Organization"/>
    <s v="Small Box"/>
    <d v="2014-08-02T00:00:00"/>
  </r>
  <r>
    <n v="5762"/>
    <s v="N"/>
    <d v="2014-07-26T00:00:00"/>
    <s v="Low"/>
    <n v="31"/>
    <n v="204.21"/>
    <n v="0.06"/>
    <s v="Regular"/>
    <n v="75.790000000000006"/>
    <n v="18.45"/>
    <n v="15.34"/>
    <s v="Troy Staebel"/>
    <x v="0"/>
    <s v="Small Business"/>
    <s v="Office Supplies"/>
    <s v="Paper"/>
    <s v="Wrap Bag"/>
    <d v="2014-07-31T00:00:00"/>
  </r>
  <r>
    <n v="5763"/>
    <s v="N"/>
    <d v="2014-07-27T00:00:00"/>
    <s v="Not Specified"/>
    <n v="24"/>
    <n v="2159.8040000000001"/>
    <n v="0.1"/>
    <s v="Express"/>
    <n v="224.27"/>
    <n v="122.99"/>
    <n v="22.99"/>
    <s v="Gary McGarr"/>
    <x v="1"/>
    <s v="Home Office"/>
    <s v="Technology"/>
    <s v="Telephones and Communication"/>
    <s v="Small Box"/>
    <d v="2014-07-29T00:00:00"/>
  </r>
  <r>
    <n v="5764"/>
    <s v="Y"/>
    <d v="2014-07-27T00:00:00"/>
    <s v="Critical"/>
    <n v="21"/>
    <n v="263.52"/>
    <n v="0.03"/>
    <s v="Regular"/>
    <n v="-12.79"/>
    <n v="23.97"/>
    <n v="18.98"/>
    <s v="Brendan Dodson"/>
    <x v="3"/>
    <s v="Corporate"/>
    <s v="Office Supplies"/>
    <s v="Appliances"/>
    <s v="Small Box"/>
    <d v="2014-07-28T00:00:00"/>
  </r>
  <r>
    <n v="5765"/>
    <s v="N"/>
    <d v="2014-07-27T00:00:00"/>
    <s v="Medium"/>
    <n v="31"/>
    <n v="94.72"/>
    <n v="0.08"/>
    <s v="Regular"/>
    <n v="4.22"/>
    <n v="14.94"/>
    <n v="14.96"/>
    <s v="Mark Packer"/>
    <x v="0"/>
    <s v="Small Business"/>
    <s v="Office Supplies"/>
    <s v="Pens &amp; Art Supplies"/>
    <s v="Wrap Bag"/>
    <d v="2014-07-29T00:00:00"/>
  </r>
  <r>
    <n v="5766"/>
    <s v="N"/>
    <d v="2014-07-27T00:00:00"/>
    <s v="Not Specified"/>
    <n v="15"/>
    <n v="38.08"/>
    <n v="0.02"/>
    <s v="Regular"/>
    <n v="-31.99"/>
    <n v="13.74"/>
    <n v="18.079999999999998"/>
    <s v="Allen Rosenblatt"/>
    <x v="3"/>
    <s v="Small Business"/>
    <s v="Furniture"/>
    <s v="Office Furnishings"/>
    <s v="Small Pack"/>
    <d v="2014-07-28T00:00:00"/>
  </r>
  <r>
    <n v="5767"/>
    <s v="N"/>
    <d v="2014-07-28T00:00:00"/>
    <s v="Critical"/>
    <n v="46"/>
    <n v="5904.87"/>
    <n v="0"/>
    <s v="Delivery Van"/>
    <n v="-1758.89"/>
    <n v="134.99"/>
    <n v="84.2"/>
    <s v="Tony Molinari"/>
    <x v="0"/>
    <s v="Corporate"/>
    <s v="Furniture"/>
    <s v="Chairs &amp; Chairmats"/>
    <s v="Jumbo Drum"/>
    <d v="2014-07-29T00:00:00"/>
  </r>
  <r>
    <n v="5768"/>
    <s v="N"/>
    <d v="2014-07-29T00:00:00"/>
    <s v="Critical"/>
    <n v="25"/>
    <n v="193.04"/>
    <n v="0.1"/>
    <s v="Regular"/>
    <n v="-64.47"/>
    <n v="19.45"/>
    <n v="20.28"/>
    <s v="Meg OConnel"/>
    <x v="1"/>
    <s v="Corporate"/>
    <s v="Office Supplies"/>
    <s v="Binders and Binder Accessories"/>
    <s v="Small Box"/>
    <d v="2014-08-01T00:00:00"/>
  </r>
  <r>
    <n v="5769"/>
    <s v="N"/>
    <d v="2014-07-29T00:00:00"/>
    <s v="Critical"/>
    <n v="34"/>
    <n v="233.38"/>
    <n v="0.01"/>
    <s v="Regular"/>
    <n v="-130.34"/>
    <n v="18.48"/>
    <n v="21.86"/>
    <s v="Meg OConnel"/>
    <x v="1"/>
    <s v="Corporate"/>
    <s v="Office Supplies"/>
    <s v="Paper"/>
    <s v="Small Box"/>
    <d v="2014-07-31T00:00:00"/>
  </r>
  <r>
    <n v="5770"/>
    <s v="N"/>
    <d v="2014-07-29T00:00:00"/>
    <s v="Medium"/>
    <n v="35"/>
    <n v="182.48"/>
    <n v="7.0000000000000007E-2"/>
    <s v="Regular"/>
    <n v="-163.32"/>
    <n v="17.02"/>
    <n v="19.14"/>
    <s v="Christy Brittain"/>
    <x v="0"/>
    <s v="Consumer"/>
    <s v="Technology"/>
    <s v="Computer Peripherals"/>
    <s v="Small Pack"/>
    <d v="2014-07-31T00:00:00"/>
  </r>
  <r>
    <n v="5771"/>
    <s v="N"/>
    <d v="2014-07-29T00:00:00"/>
    <s v="Medium"/>
    <n v="19"/>
    <n v="5376.86"/>
    <n v="7.0000000000000007E-2"/>
    <s v="Delivery Van"/>
    <n v="-434.22"/>
    <n v="292.98"/>
    <n v="71"/>
    <s v="Christy Brittain"/>
    <x v="0"/>
    <s v="Consumer"/>
    <s v="Furniture"/>
    <s v="Chairs &amp; Chairmats"/>
    <s v="Jumbo Drum"/>
    <d v="2014-07-31T00:00:00"/>
  </r>
  <r>
    <n v="5772"/>
    <s v="N"/>
    <d v="2014-07-30T00:00:00"/>
    <s v="Not Specified"/>
    <n v="7"/>
    <n v="219.14349999999999"/>
    <n v="0.04"/>
    <s v="Regular"/>
    <n v="-27.91"/>
    <n v="47.99"/>
    <n v="15.25"/>
    <s v="Edward Nazzal"/>
    <x v="2"/>
    <s v="Home Office"/>
    <s v="Technology"/>
    <s v="Telephones and Communication"/>
    <s v="Small Pack"/>
    <d v="2014-08-01T00:00:00"/>
  </r>
  <r>
    <n v="5773"/>
    <s v="N"/>
    <d v="2014-07-30T00:00:00"/>
    <s v="Low"/>
    <n v="23"/>
    <n v="411.64"/>
    <n v="0.02"/>
    <s v="Express"/>
    <n v="-71.59"/>
    <n v="27.99"/>
    <n v="27.18"/>
    <s v="Guy Thornton"/>
    <x v="2"/>
    <s v="Corporate"/>
    <s v="Office Supplies"/>
    <s v="Binders and Binder Accessories"/>
    <s v="Small Box"/>
    <d v="2014-08-03T00:00:00"/>
  </r>
  <r>
    <n v="5774"/>
    <s v="N"/>
    <d v="2014-07-30T00:00:00"/>
    <s v="Low"/>
    <n v="32"/>
    <n v="1389.28"/>
    <n v="0.09"/>
    <s v="Express"/>
    <n v="603.6"/>
    <n v="58.94"/>
    <n v="20.77"/>
    <s v="Guy Thornton"/>
    <x v="2"/>
    <s v="Corporate"/>
    <s v="Furniture"/>
    <s v="Office Furnishings"/>
    <s v="Small Box"/>
    <d v="2014-07-30T00:00:00"/>
  </r>
  <r>
    <n v="5775"/>
    <s v="N"/>
    <d v="2014-07-30T00:00:00"/>
    <s v="High"/>
    <n v="35"/>
    <n v="67.06"/>
    <n v="0.05"/>
    <s v="Regular"/>
    <n v="-27.94"/>
    <n v="13.68"/>
    <n v="15.57"/>
    <s v="Cari MacIntyre"/>
    <x v="2"/>
    <s v="Corporate"/>
    <s v="Office Supplies"/>
    <s v="Pens &amp; Art Supplies"/>
    <s v="Wrap Bag"/>
    <d v="2014-07-31T00:00:00"/>
  </r>
  <r>
    <n v="5776"/>
    <s v="N"/>
    <d v="2014-07-30T00:00:00"/>
    <s v="High"/>
    <n v="2"/>
    <n v="384.416"/>
    <n v="0.1"/>
    <s v="Delivery Van"/>
    <n v="-195.88"/>
    <n v="230.75"/>
    <n v="83.64"/>
    <s v="Cari MacIntyre"/>
    <x v="2"/>
    <s v="Corporate"/>
    <s v="Furniture"/>
    <s v="Tables"/>
    <s v="Jumbo Box"/>
    <d v="2014-08-01T00:00:00"/>
  </r>
  <r>
    <n v="5777"/>
    <s v="N"/>
    <d v="2014-07-30T00:00:00"/>
    <s v="High"/>
    <n v="8"/>
    <n v="132.1"/>
    <n v="0"/>
    <s v="Regular"/>
    <n v="37.340000000000003"/>
    <n v="27.04"/>
    <n v="15.97"/>
    <s v="Cari MacIntyre"/>
    <x v="2"/>
    <s v="Corporate"/>
    <s v="Office Supplies"/>
    <s v="Paper"/>
    <s v="Wrap Bag"/>
    <d v="2014-08-01T00:00:00"/>
  </r>
  <r>
    <n v="5778"/>
    <s v="Y"/>
    <d v="2014-07-31T00:00:00"/>
    <s v="Medium"/>
    <n v="31"/>
    <n v="3953.35"/>
    <n v="0.03"/>
    <s v="Regular"/>
    <n v="1036.72"/>
    <n v="140.24"/>
    <n v="26.65"/>
    <s v="Erin Creighton"/>
    <x v="2"/>
    <s v="Corporate"/>
    <s v="Furniture"/>
    <s v="Chairs &amp; Chairmats"/>
    <s v="Medium Box"/>
    <d v="2014-08-02T00:00:00"/>
  </r>
  <r>
    <n v="5779"/>
    <s v="Y"/>
    <d v="2014-07-31T00:00:00"/>
    <s v="Medium"/>
    <n v="33"/>
    <n v="5401.8"/>
    <n v="0.01"/>
    <s v="Delivery Van"/>
    <n v="794.19"/>
    <n v="172.98"/>
    <n v="44"/>
    <s v="Erin Creighton"/>
    <x v="2"/>
    <s v="Corporate"/>
    <s v="Furniture"/>
    <s v="Chairs &amp; Chairmats"/>
    <s v="Jumbo Drum"/>
    <d v="2014-08-02T00:00:00"/>
  </r>
  <r>
    <n v="5780"/>
    <s v="N"/>
    <d v="2014-07-31T00:00:00"/>
    <s v="Critical"/>
    <n v="23"/>
    <n v="374.93"/>
    <n v="0.03"/>
    <s v="Delivery Van"/>
    <n v="17.05"/>
    <n v="27.23"/>
    <n v="41.75"/>
    <s v="Ben Peterman"/>
    <x v="0"/>
    <s v="Corporate"/>
    <s v="Furniture"/>
    <s v="Tables"/>
    <s v="Jumbo Box"/>
    <d v="2014-08-01T00:00:00"/>
  </r>
  <r>
    <n v="5781"/>
    <s v="N"/>
    <d v="2014-08-01T00:00:00"/>
    <s v="Critical"/>
    <n v="30"/>
    <n v="199.81"/>
    <n v="0.03"/>
    <s v="Regular"/>
    <n v="-50.55"/>
    <n v="18.37"/>
    <n v="19.190000000000001"/>
    <s v="Brian Stugart"/>
    <x v="1"/>
    <s v="Corporate"/>
    <s v="Office Supplies"/>
    <s v="Binders and Binder Accessories"/>
    <s v="Small Box"/>
    <d v="2014-08-02T00:00:00"/>
  </r>
  <r>
    <n v="5782"/>
    <s v="N"/>
    <d v="2014-08-02T00:00:00"/>
    <s v="Not Specified"/>
    <n v="24"/>
    <n v="4873.12"/>
    <n v="0.03"/>
    <s v="Delivery Van"/>
    <n v="1956.7"/>
    <n v="212.97"/>
    <n v="29.59"/>
    <s v="Thomas Selby"/>
    <x v="3"/>
    <s v="Home Office"/>
    <s v="Technology"/>
    <s v="Office Machines"/>
    <s v="Jumbo Drum"/>
    <d v="2014-08-03T00:00:00"/>
  </r>
  <r>
    <n v="5783"/>
    <s v="N"/>
    <d v="2014-08-02T00:00:00"/>
    <s v="Critical"/>
    <n v="42"/>
    <n v="584.82000000000005"/>
    <n v="0"/>
    <s v="Regular"/>
    <n v="258.89999999999998"/>
    <n v="24.97"/>
    <n v="15.49"/>
    <s v="Olvera Toch"/>
    <x v="2"/>
    <s v="Home Office"/>
    <s v="Office Supplies"/>
    <s v="Binders and Binder Accessories"/>
    <s v="Small Box"/>
    <d v="2014-08-03T00:00:00"/>
  </r>
  <r>
    <n v="5784"/>
    <s v="N"/>
    <d v="2014-08-02T00:00:00"/>
    <s v="Critical"/>
    <n v="20"/>
    <n v="102.48"/>
    <n v="0.06"/>
    <s v="Regular"/>
    <n v="45.31"/>
    <n v="16.91"/>
    <n v="14.5"/>
    <s v="Olvera Toch"/>
    <x v="2"/>
    <s v="Home Office"/>
    <s v="Office Supplies"/>
    <s v="Labels"/>
    <s v="Small Box"/>
    <d v="2014-08-02T00:00:00"/>
  </r>
  <r>
    <n v="5785"/>
    <s v="N"/>
    <d v="2014-08-03T00:00:00"/>
    <s v="Low"/>
    <n v="24"/>
    <n v="4554.66"/>
    <n v="0"/>
    <s v="Delivery Van"/>
    <n v="473.67"/>
    <n v="192.98"/>
    <n v="44"/>
    <s v="Nick Zandusky"/>
    <x v="1"/>
    <s v="Small Business"/>
    <s v="Furniture"/>
    <s v="Chairs &amp; Chairmats"/>
    <s v="Jumbo Drum"/>
    <d v="2014-08-05T00:00:00"/>
  </r>
  <r>
    <n v="5786"/>
    <s v="N"/>
    <d v="2014-08-04T00:00:00"/>
    <s v="Critical"/>
    <n v="1"/>
    <n v="3509.19"/>
    <n v="0.01"/>
    <s v="Delivery Van"/>
    <n v="-7832.93"/>
    <n v="3514.14"/>
    <n v="22.73"/>
    <s v="Tamara Willingham"/>
    <x v="1"/>
    <s v="Corporate"/>
    <s v="Technology"/>
    <s v="Office Machines"/>
    <s v="Jumbo Box"/>
    <d v="2014-08-05T00:00:00"/>
  </r>
  <r>
    <n v="5787"/>
    <s v="N"/>
    <d v="2014-08-04T00:00:00"/>
    <s v="Critical"/>
    <n v="9"/>
    <n v="149.22999999999999"/>
    <n v="0.06"/>
    <s v="Regular"/>
    <n v="-30.29"/>
    <n v="27.73"/>
    <n v="21.42"/>
    <s v="Tamara Willingham"/>
    <x v="1"/>
    <s v="Corporate"/>
    <s v="Office Supplies"/>
    <s v="Scissors, Rulers and Trimmers"/>
    <s v="Small Pack"/>
    <d v="2014-08-05T00:00:00"/>
  </r>
  <r>
    <n v="5788"/>
    <s v="N"/>
    <d v="2014-08-04T00:00:00"/>
    <s v="Medium"/>
    <n v="34"/>
    <n v="2567.9899999999998"/>
    <n v="7.0000000000000007E-2"/>
    <s v="Regular"/>
    <n v="676.36"/>
    <n v="92.98"/>
    <n v="21.18"/>
    <s v="Michael Granlund"/>
    <x v="0"/>
    <s v="Corporate"/>
    <s v="Technology"/>
    <s v="Computer Peripherals"/>
    <s v="Small Box"/>
    <d v="2014-08-06T00:00:00"/>
  </r>
  <r>
    <n v="5789"/>
    <s v="N"/>
    <d v="2014-08-04T00:00:00"/>
    <s v="Medium"/>
    <n v="16"/>
    <n v="196.44"/>
    <n v="0.08"/>
    <s v="Regular"/>
    <n v="-69.37"/>
    <n v="23.35"/>
    <n v="22.6"/>
    <s v="Michael Granlund"/>
    <x v="0"/>
    <s v="Corporate"/>
    <s v="Office Supplies"/>
    <s v="Storage &amp; Organization"/>
    <s v="Small Box"/>
    <d v="2014-08-05T00:00:00"/>
  </r>
  <r>
    <n v="5790"/>
    <s v="N"/>
    <d v="2014-08-04T00:00:00"/>
    <s v="Not Specified"/>
    <n v="43"/>
    <n v="248.59"/>
    <n v="0.08"/>
    <s v="Regular"/>
    <n v="-98.25"/>
    <n v="17.78"/>
    <n v="19.670000000000002"/>
    <s v="Joy Smith"/>
    <x v="0"/>
    <s v="Consumer"/>
    <s v="Office Supplies"/>
    <s v="Paper"/>
    <s v="Small Box"/>
    <d v="2014-08-05T00:00:00"/>
  </r>
  <r>
    <n v="5791"/>
    <s v="N"/>
    <d v="2014-08-05T00:00:00"/>
    <s v="Medium"/>
    <n v="44"/>
    <n v="17255.490000000002"/>
    <n v="0.08"/>
    <s v="Delivery Van"/>
    <n v="2054.0300000000002"/>
    <n v="412.98"/>
    <n v="56.52"/>
    <s v="Luke Foster"/>
    <x v="1"/>
    <s v="Corporate"/>
    <s v="Furniture"/>
    <s v="Tables"/>
    <s v="Jumbo Box"/>
    <d v="2014-08-06T00:00:00"/>
  </r>
  <r>
    <n v="5792"/>
    <s v="N"/>
    <d v="2014-08-05T00:00:00"/>
    <s v="Not Specified"/>
    <n v="49"/>
    <n v="90.01"/>
    <n v="0.08"/>
    <s v="Regular"/>
    <n v="-40.85"/>
    <n v="13.68"/>
    <n v="15.57"/>
    <s v="Nicole Hansen"/>
    <x v="3"/>
    <s v="Small Business"/>
    <s v="Office Supplies"/>
    <s v="Pens &amp; Art Supplies"/>
    <s v="Wrap Bag"/>
    <d v="2014-08-06T00:00:00"/>
  </r>
  <r>
    <n v="5793"/>
    <s v="N"/>
    <d v="2014-08-05T00:00:00"/>
    <s v="Medium"/>
    <n v="44"/>
    <n v="641.52"/>
    <n v="0.04"/>
    <s v="Regular"/>
    <n v="-16.25"/>
    <n v="26.42"/>
    <n v="20.75"/>
    <s v="Michael Tossell"/>
    <x v="2"/>
    <s v="Home Office"/>
    <s v="Office Supplies"/>
    <s v="Appliances"/>
    <s v="Medium Box"/>
    <d v="2014-08-06T00:00:00"/>
  </r>
  <r>
    <n v="5794"/>
    <s v="N"/>
    <d v="2014-08-05T00:00:00"/>
    <s v="Medium"/>
    <n v="32"/>
    <n v="204.24"/>
    <n v="0.04"/>
    <s v="Regular"/>
    <n v="-63.89"/>
    <n v="17.98"/>
    <n v="19.79"/>
    <s v="Michael Tossell"/>
    <x v="2"/>
    <s v="Home Office"/>
    <s v="Office Supplies"/>
    <s v="Paper"/>
    <s v="Small Box"/>
    <d v="2014-08-07T00:00:00"/>
  </r>
  <r>
    <n v="5795"/>
    <s v="N"/>
    <d v="2014-08-05T00:00:00"/>
    <s v="Medium"/>
    <n v="16"/>
    <n v="894.29"/>
    <n v="0.03"/>
    <s v="Regular"/>
    <n v="-18.43"/>
    <n v="77.989999999999995"/>
    <n v="22.99"/>
    <s v="Michael Tossell"/>
    <x v="2"/>
    <s v="Home Office"/>
    <s v="Technology"/>
    <s v="Telephones and Communication"/>
    <s v="Small Box"/>
    <d v="2014-08-06T00:00:00"/>
  </r>
  <r>
    <n v="5796"/>
    <s v="N"/>
    <d v="2014-08-05T00:00:00"/>
    <s v="Not Specified"/>
    <n v="8"/>
    <n v="562.6"/>
    <n v="0.06"/>
    <s v="Regular"/>
    <n v="-262.45999999999998"/>
    <n v="76.650000000000006"/>
    <n v="49"/>
    <s v="Ed Braxton"/>
    <x v="1"/>
    <s v="Home Office"/>
    <s v="Office Supplies"/>
    <s v="Storage &amp; Organization"/>
    <s v="Large Box"/>
    <d v="2014-08-06T00:00:00"/>
  </r>
  <r>
    <n v="5797"/>
    <s v="N"/>
    <d v="2014-08-06T00:00:00"/>
    <s v="High"/>
    <n v="31"/>
    <n v="171.29"/>
    <n v="0.02"/>
    <s v="Regular"/>
    <n v="-103.15"/>
    <n v="16.89"/>
    <n v="18.93"/>
    <s v="Ivan Gibson"/>
    <x v="1"/>
    <s v="Corporate"/>
    <s v="Technology"/>
    <s v="Computer Peripherals"/>
    <s v="Small Pack"/>
    <d v="2014-08-07T00:00:00"/>
  </r>
  <r>
    <n v="5798"/>
    <s v="N"/>
    <d v="2014-08-06T00:00:00"/>
    <s v="High"/>
    <n v="12"/>
    <n v="122.85"/>
    <n v="7.0000000000000007E-2"/>
    <s v="Regular"/>
    <n v="28.93"/>
    <n v="22.06"/>
    <n v="16.059999999999999"/>
    <s v="Ivan Gibson"/>
    <x v="1"/>
    <s v="Corporate"/>
    <s v="Office Supplies"/>
    <s v="Paper"/>
    <s v="Wrap Bag"/>
    <d v="2014-08-07T00:00:00"/>
  </r>
  <r>
    <n v="5799"/>
    <s v="N"/>
    <d v="2014-08-06T00:00:00"/>
    <s v="Low"/>
    <n v="41"/>
    <n v="861.63"/>
    <n v="0.01"/>
    <s v="Regular"/>
    <n v="72.540000000000006"/>
    <n v="32.479999999999997"/>
    <n v="20.32"/>
    <s v="Meg Tillman"/>
    <x v="1"/>
    <s v="Small Business"/>
    <s v="Office Supplies"/>
    <s v="Appliances"/>
    <s v="Small Box"/>
    <d v="2014-08-08T00:00:00"/>
  </r>
  <r>
    <n v="5800"/>
    <s v="N"/>
    <d v="2014-08-06T00:00:00"/>
    <s v="Low"/>
    <n v="26"/>
    <n v="55.31"/>
    <n v="0.09"/>
    <s v="Regular"/>
    <n v="-53.43"/>
    <n v="13.86"/>
    <n v="16.579999999999998"/>
    <s v="Meg Tillman"/>
    <x v="1"/>
    <s v="Small Business"/>
    <s v="Office Supplies"/>
    <s v="Rubber Bands"/>
    <s v="Wrap Bag"/>
    <d v="2014-08-11T00:00:00"/>
  </r>
  <r>
    <n v="5801"/>
    <s v="N"/>
    <d v="2014-08-06T00:00:00"/>
    <s v="Low"/>
    <n v="38"/>
    <n v="6434.6580000000004"/>
    <n v="0.08"/>
    <s v="Regular"/>
    <n v="1641.81"/>
    <n v="217.99"/>
    <n v="16.5"/>
    <s v="Meg Tillman"/>
    <x v="1"/>
    <s v="Small Business"/>
    <s v="Technology"/>
    <s v="Telephones and Communication"/>
    <s v="Small Box"/>
    <d v="2014-08-11T00:00:00"/>
  </r>
  <r>
    <n v="5802"/>
    <s v="N"/>
    <d v="2014-08-09T00:00:00"/>
    <s v="Not Specified"/>
    <n v="8"/>
    <n v="246.14"/>
    <n v="0.1"/>
    <s v="Regular"/>
    <n v="-33.49"/>
    <n v="42.98"/>
    <n v="22.99"/>
    <s v="Paul Prost"/>
    <x v="2"/>
    <s v="Corporate"/>
    <s v="Office Supplies"/>
    <s v="Pens &amp; Art Supplies"/>
    <s v="Small Pack"/>
    <d v="2014-08-11T00:00:00"/>
  </r>
  <r>
    <n v="5803"/>
    <s v="N"/>
    <d v="2014-08-09T00:00:00"/>
    <s v="Medium"/>
    <n v="42"/>
    <n v="872.61"/>
    <n v="7.0000000000000007E-2"/>
    <s v="Regular"/>
    <n v="-36.700000000000003"/>
    <n v="32.950000000000003"/>
    <n v="19.989999999999998"/>
    <s v="Janet Lee"/>
    <x v="1"/>
    <s v="Consumer"/>
    <s v="Technology"/>
    <s v="Computer Peripherals"/>
    <s v="Small Box"/>
    <d v="2014-08-10T00:00:00"/>
  </r>
  <r>
    <n v="5804"/>
    <s v="N"/>
    <d v="2014-08-10T00:00:00"/>
    <s v="Low"/>
    <n v="35"/>
    <n v="1672.4395"/>
    <n v="0.02"/>
    <s v="Regular"/>
    <n v="371.91"/>
    <n v="67.989999999999995"/>
    <n v="17.3"/>
    <s v="Fred Wasserman"/>
    <x v="3"/>
    <s v="Home Office"/>
    <s v="Technology"/>
    <s v="Telephones and Communication"/>
    <s v="Small Pack"/>
    <d v="2014-08-10T00:00:00"/>
  </r>
  <r>
    <n v="5805"/>
    <s v="N"/>
    <d v="2014-08-10T00:00:00"/>
    <s v="Critical"/>
    <n v="19"/>
    <n v="154.03"/>
    <n v="0.01"/>
    <s v="Express"/>
    <n v="-24.66"/>
    <n v="18.48"/>
    <n v="20.22"/>
    <s v="Gene Hale"/>
    <x v="0"/>
    <s v="Consumer"/>
    <s v="Office Supplies"/>
    <s v="Paper"/>
    <s v="Small Box"/>
    <d v="2014-08-11T00:00:00"/>
  </r>
  <r>
    <n v="5806"/>
    <s v="N"/>
    <d v="2014-08-10T00:00:00"/>
    <s v="Critical"/>
    <n v="35"/>
    <n v="2513.6675"/>
    <n v="0.03"/>
    <s v="Regular"/>
    <n v="1165.98"/>
    <n v="97.99"/>
    <n v="17.3"/>
    <s v="Gene Hale"/>
    <x v="0"/>
    <s v="Consumer"/>
    <s v="Technology"/>
    <s v="Telephones and Communication"/>
    <s v="Small Pack"/>
    <d v="2014-08-12T00:00:00"/>
  </r>
  <r>
    <n v="5807"/>
    <s v="N"/>
    <d v="2014-08-10T00:00:00"/>
    <s v="Critical"/>
    <n v="44"/>
    <n v="12697.27"/>
    <n v="0.04"/>
    <s v="Delivery Van"/>
    <n v="-163.83000000000001"/>
    <n v="308.18"/>
    <n v="168.12"/>
    <s v="Matt Abelman"/>
    <x v="1"/>
    <s v="Consumer"/>
    <s v="Furniture"/>
    <s v="Tables"/>
    <s v="Jumbo Box"/>
    <d v="2014-08-11T00:00:00"/>
  </r>
  <r>
    <n v="5808"/>
    <s v="N"/>
    <d v="2014-08-11T00:00:00"/>
    <s v="High"/>
    <n v="4"/>
    <n v="24"/>
    <n v="0.1"/>
    <s v="Regular"/>
    <n v="3.34"/>
    <n v="16.13"/>
    <n v="14.99"/>
    <s v="Gary Mitchum"/>
    <x v="2"/>
    <s v="Consumer"/>
    <s v="Office Supplies"/>
    <s v="Labels"/>
    <s v="Small Box"/>
    <d v="2014-08-11T00:00:00"/>
  </r>
  <r>
    <n v="5809"/>
    <s v="N"/>
    <d v="2014-08-11T00:00:00"/>
    <s v="High"/>
    <n v="5"/>
    <n v="32.5"/>
    <n v="0.04"/>
    <s v="Regular"/>
    <n v="8.3800000000000008"/>
    <n v="16.98"/>
    <n v="14.49"/>
    <s v="Gary Mitchum"/>
    <x v="2"/>
    <s v="Consumer"/>
    <s v="Office Supplies"/>
    <s v="Labels"/>
    <s v="Small Box"/>
    <d v="2014-08-13T00:00:00"/>
  </r>
  <r>
    <n v="5810"/>
    <s v="N"/>
    <d v="2014-08-12T00:00:00"/>
    <s v="Medium"/>
    <n v="1"/>
    <n v="59.496499999999997"/>
    <n v="0"/>
    <s v="Regular"/>
    <n v="-227.4"/>
    <n v="67.989999999999995"/>
    <n v="16.5"/>
    <s v="Jonathan Howell"/>
    <x v="2"/>
    <s v="Consumer"/>
    <s v="Technology"/>
    <s v="Telephones and Communication"/>
    <s v="Small Pack"/>
    <d v="2014-08-14T00:00:00"/>
  </r>
  <r>
    <n v="5811"/>
    <s v="N"/>
    <d v="2014-08-13T00:00:00"/>
    <s v="Medium"/>
    <n v="10"/>
    <n v="72.92"/>
    <n v="7.0000000000000007E-2"/>
    <s v="Regular"/>
    <n v="-17.170000000000002"/>
    <n v="17.98"/>
    <n v="19.46"/>
    <s v="Liz Carlisle"/>
    <x v="1"/>
    <s v="Corporate"/>
    <s v="Office Supplies"/>
    <s v="Paper"/>
    <s v="Small Box"/>
    <d v="2014-08-15T00:00:00"/>
  </r>
  <r>
    <n v="5812"/>
    <s v="N"/>
    <d v="2014-08-14T00:00:00"/>
    <s v="Critical"/>
    <n v="43"/>
    <n v="100.03"/>
    <n v="0.05"/>
    <s v="Regular"/>
    <n v="-65.400000000000006"/>
    <n v="14.08"/>
    <n v="16.559999999999999"/>
    <s v="Mick Crebagga"/>
    <x v="1"/>
    <s v="Home Office"/>
    <s v="Office Supplies"/>
    <s v="Scissors, Rulers and Trimmers"/>
    <s v="Small Pack"/>
    <d v="2014-08-16T00:00:00"/>
  </r>
  <r>
    <n v="5813"/>
    <s v="N"/>
    <d v="2014-08-14T00:00:00"/>
    <s v="Not Specified"/>
    <n v="24"/>
    <n v="166.18"/>
    <n v="0.04"/>
    <s v="Regular"/>
    <n v="-32.979999999999997"/>
    <n v="18.28"/>
    <n v="19.41"/>
    <s v="Jim Mitchum"/>
    <x v="2"/>
    <s v="Consumer"/>
    <s v="Furniture"/>
    <s v="Office Furnishings"/>
    <s v="Small Box"/>
    <d v="2014-08-16T00:00:00"/>
  </r>
  <r>
    <n v="5814"/>
    <s v="N"/>
    <d v="2014-08-14T00:00:00"/>
    <s v="Not Specified"/>
    <n v="46"/>
    <n v="3303.462"/>
    <n v="0.06"/>
    <s v="Regular"/>
    <n v="597.30999999999995"/>
    <n v="97.99"/>
    <n v="24.78"/>
    <s v="Jim Mitchum"/>
    <x v="2"/>
    <s v="Consumer"/>
    <s v="Technology"/>
    <s v="Telephones and Communication"/>
    <s v="Small Box"/>
    <d v="2014-08-16T00:00:00"/>
  </r>
  <r>
    <n v="5815"/>
    <s v="N"/>
    <d v="2014-08-14T00:00:00"/>
    <s v="High"/>
    <n v="15"/>
    <n v="2179.915"/>
    <n v="0.06"/>
    <s v="Regular"/>
    <n v="38.15"/>
    <n v="187.99"/>
    <n v="22.99"/>
    <s v="Elizabeth Moffitt"/>
    <x v="0"/>
    <s v="Consumer"/>
    <s v="Technology"/>
    <s v="Telephones and Communication"/>
    <s v="Small Box"/>
    <d v="2014-08-15T00:00:00"/>
  </r>
  <r>
    <n v="5816"/>
    <s v="N"/>
    <d v="2014-08-14T00:00:00"/>
    <s v="Critical"/>
    <n v="47"/>
    <n v="5301.88"/>
    <n v="0.03"/>
    <s v="Regular"/>
    <n v="1526.71"/>
    <n v="119.53"/>
    <n v="19.809999999999999"/>
    <s v="MaryBeth Skach"/>
    <x v="1"/>
    <s v="Home Office"/>
    <s v="Furniture"/>
    <s v="Office Furnishings"/>
    <s v="Medium Box"/>
    <d v="2014-08-15T00:00:00"/>
  </r>
  <r>
    <n v="5817"/>
    <s v="N"/>
    <d v="2014-08-14T00:00:00"/>
    <s v="Critical"/>
    <n v="25"/>
    <n v="430.55"/>
    <n v="0.05"/>
    <s v="Regular"/>
    <n v="-41.88"/>
    <n v="28.98"/>
    <n v="21.78"/>
    <s v="MaryBeth Skach"/>
    <x v="1"/>
    <s v="Home Office"/>
    <s v="Office Supplies"/>
    <s v="Pens &amp; Art Supplies"/>
    <s v="Small Pack"/>
    <d v="2014-08-16T00:00:00"/>
  </r>
  <r>
    <n v="5818"/>
    <s v="N"/>
    <d v="2014-08-14T00:00:00"/>
    <s v="Critical"/>
    <n v="27"/>
    <n v="2770.2570000000001"/>
    <n v="0.03"/>
    <s v="Regular"/>
    <n v="727.64"/>
    <n v="127.99"/>
    <n v="18.23"/>
    <s v="MaryBeth Skach"/>
    <x v="1"/>
    <s v="Home Office"/>
    <s v="Technology"/>
    <s v="Telephones and Communication"/>
    <s v="Small Box"/>
    <d v="2014-08-16T00:00:00"/>
  </r>
  <r>
    <n v="5819"/>
    <s v="N"/>
    <d v="2014-08-15T00:00:00"/>
    <s v="Critical"/>
    <n v="37"/>
    <n v="197"/>
    <n v="0.02"/>
    <s v="Regular"/>
    <n v="95.05"/>
    <n v="16.98"/>
    <n v="14.49"/>
    <s v="Maya Herman"/>
    <x v="1"/>
    <s v="Corporate"/>
    <s v="Office Supplies"/>
    <s v="Labels"/>
    <s v="Small Box"/>
    <d v="2014-08-16T00:00:00"/>
  </r>
  <r>
    <n v="5820"/>
    <s v="N"/>
    <d v="2014-08-15T00:00:00"/>
    <s v="Critical"/>
    <n v="21"/>
    <n v="405.13200000000001"/>
    <n v="0.01"/>
    <s v="Regular"/>
    <n v="-20.65"/>
    <n v="32.99"/>
    <n v="14.99"/>
    <s v="Maya Herman"/>
    <x v="1"/>
    <s v="Corporate"/>
    <s v="Technology"/>
    <s v="Telephones and Communication"/>
    <s v="Small Pack"/>
    <d v="2014-08-16T00:00:00"/>
  </r>
  <r>
    <n v="5821"/>
    <s v="N"/>
    <d v="2014-08-15T00:00:00"/>
    <s v="High"/>
    <n v="13"/>
    <n v="41.82"/>
    <n v="0.02"/>
    <s v="Regular"/>
    <n v="14.87"/>
    <n v="14.61"/>
    <n v="14.5"/>
    <s v="Toby Braunhardt"/>
    <x v="3"/>
    <s v="Corporate"/>
    <s v="Office Supplies"/>
    <s v="Labels"/>
    <s v="Small Box"/>
    <d v="2014-08-18T00:00:00"/>
  </r>
  <r>
    <n v="5822"/>
    <s v="N"/>
    <d v="2014-08-15T00:00:00"/>
    <s v="High"/>
    <n v="26"/>
    <n v="180.16"/>
    <n v="0.1"/>
    <s v="Regular"/>
    <n v="78.58"/>
    <n v="19.309999999999999"/>
    <n v="14.49"/>
    <s v="Toby Braunhardt"/>
    <x v="3"/>
    <s v="Corporate"/>
    <s v="Office Supplies"/>
    <s v="Labels"/>
    <s v="Small Box"/>
    <d v="2014-08-16T00:00:00"/>
  </r>
  <r>
    <n v="5823"/>
    <s v="N"/>
    <d v="2014-08-15T00:00:00"/>
    <s v="High"/>
    <n v="50"/>
    <n v="860.56200000000001"/>
    <n v="0.1"/>
    <s v="Regular"/>
    <n v="-78.55"/>
    <n v="32.99"/>
    <n v="16.5"/>
    <s v="Toby Braunhardt"/>
    <x v="3"/>
    <s v="Corporate"/>
    <s v="Technology"/>
    <s v="Telephones and Communication"/>
    <s v="Wrap Bag"/>
    <d v="2014-08-16T00:00:00"/>
  </r>
  <r>
    <n v="5824"/>
    <s v="N"/>
    <d v="2014-08-16T00:00:00"/>
    <s v="Medium"/>
    <n v="1"/>
    <n v="199.89"/>
    <n v="0.02"/>
    <s v="Delivery Van"/>
    <n v="-92.9"/>
    <n v="172.98"/>
    <n v="44"/>
    <s v="Edward Nazzal"/>
    <x v="2"/>
    <s v="Home Office"/>
    <s v="Furniture"/>
    <s v="Chairs &amp; Chairmats"/>
    <s v="Jumbo Drum"/>
    <d v="2014-08-19T00:00:00"/>
  </r>
  <r>
    <n v="5825"/>
    <s v="N"/>
    <d v="2014-08-16T00:00:00"/>
    <s v="Low"/>
    <n v="2"/>
    <n v="36.46"/>
    <n v="0.1"/>
    <s v="Regular"/>
    <n v="-10.75"/>
    <n v="23.58"/>
    <n v="20.97"/>
    <s v="Janet Martin"/>
    <x v="0"/>
    <s v="Corporate"/>
    <s v="Office Supplies"/>
    <s v="Envelopes"/>
    <s v="Small Box"/>
    <d v="2014-08-20T00:00:00"/>
  </r>
  <r>
    <n v="5826"/>
    <s v="N"/>
    <d v="2014-08-17T00:00:00"/>
    <s v="High"/>
    <n v="47"/>
    <n v="1989.56"/>
    <n v="0.03"/>
    <s v="Regular"/>
    <n v="272.5"/>
    <n v="52.99"/>
    <n v="33.99"/>
    <s v="Naresj Patel"/>
    <x v="2"/>
    <s v="Corporate"/>
    <s v="Office Supplies"/>
    <s v="Paper"/>
    <s v="Small Box"/>
    <d v="2014-08-18T00:00:00"/>
  </r>
  <r>
    <n v="5827"/>
    <s v="N"/>
    <d v="2014-08-18T00:00:00"/>
    <s v="Critical"/>
    <n v="50"/>
    <n v="827.92"/>
    <n v="0.01"/>
    <s v="Regular"/>
    <n v="-185.82"/>
    <n v="27.99"/>
    <n v="27.18"/>
    <s v="Don Jones"/>
    <x v="3"/>
    <s v="Corporate"/>
    <s v="Office Supplies"/>
    <s v="Binders and Binder Accessories"/>
    <s v="Small Box"/>
    <d v="2014-08-20T00:00:00"/>
  </r>
  <r>
    <n v="5828"/>
    <s v="N"/>
    <d v="2014-08-18T00:00:00"/>
    <s v="Medium"/>
    <n v="23"/>
    <n v="130.55000000000001"/>
    <n v="0.05"/>
    <s v="Regular"/>
    <n v="28.38"/>
    <n v="17.18"/>
    <n v="16.04"/>
    <s v="Alexander Gannaway"/>
    <x v="1"/>
    <s v="Home Office"/>
    <s v="Office Supplies"/>
    <s v="Paper"/>
    <s v="Wrap Bag"/>
    <d v="2014-08-20T00:00:00"/>
  </r>
  <r>
    <n v="5829"/>
    <s v="N"/>
    <d v="2014-08-18T00:00:00"/>
    <s v="Critical"/>
    <n v="5"/>
    <n v="252.3"/>
    <n v="0.06"/>
    <s v="Regular"/>
    <n v="-130"/>
    <n v="59.98"/>
    <n v="17.61"/>
    <s v="Tom Zandusky"/>
    <x v="1"/>
    <s v="Home Office"/>
    <s v="Technology"/>
    <s v="Computer Peripherals"/>
    <s v="Small Pack"/>
    <d v="2014-08-20T00:00:00"/>
  </r>
  <r>
    <n v="5830"/>
    <s v="N"/>
    <d v="2014-08-19T00:00:00"/>
    <s v="Low"/>
    <n v="19"/>
    <n v="998.76"/>
    <n v="0.1"/>
    <s v="Regular"/>
    <n v="-97.71"/>
    <n v="66.099999999999994"/>
    <n v="33.99"/>
    <s v="Michael Grace"/>
    <x v="1"/>
    <s v="Corporate"/>
    <s v="Office Supplies"/>
    <s v="Storage &amp; Organization"/>
    <s v="Small Box"/>
    <d v="2014-08-24T00:00:00"/>
  </r>
  <r>
    <n v="5831"/>
    <s v="N"/>
    <d v="2014-08-20T00:00:00"/>
    <s v="Not Specified"/>
    <n v="31"/>
    <n v="356.83"/>
    <n v="0.04"/>
    <s v="Regular"/>
    <n v="-39.520000000000003"/>
    <n v="23.5"/>
    <n v="21.19"/>
    <s v="Heather Kirkland"/>
    <x v="3"/>
    <s v="Home Office"/>
    <s v="Office Supplies"/>
    <s v="Binders and Binder Accessories"/>
    <s v="Small Box"/>
    <d v="2014-08-23T00:00:00"/>
  </r>
  <r>
    <n v="5832"/>
    <s v="N"/>
    <d v="2014-08-20T00:00:00"/>
    <s v="Not Specified"/>
    <n v="3"/>
    <n v="65.73"/>
    <n v="0.02"/>
    <s v="Regular"/>
    <n v="-29.68"/>
    <n v="27.7"/>
    <n v="25.25"/>
    <s v="Heather Kirkland"/>
    <x v="3"/>
    <s v="Home Office"/>
    <s v="Office Supplies"/>
    <s v="Storage &amp; Organization"/>
    <s v="Small Box"/>
    <d v="2014-08-21T00:00:00"/>
  </r>
  <r>
    <n v="5833"/>
    <s v="N"/>
    <d v="2014-08-20T00:00:00"/>
    <s v="Not Specified"/>
    <n v="47"/>
    <n v="10384.620000000001"/>
    <n v="0.05"/>
    <s v="Delivery Van"/>
    <n v="970.88"/>
    <n v="237.02"/>
    <n v="42.66"/>
    <s v="Heather Kirkland"/>
    <x v="3"/>
    <s v="Home Office"/>
    <s v="Office Supplies"/>
    <s v="Storage &amp; Organization"/>
    <s v="Jumbo Drum"/>
    <d v="2014-08-22T00:00:00"/>
  </r>
  <r>
    <n v="5834"/>
    <s v="N"/>
    <d v="2014-08-22T00:00:00"/>
    <s v="Not Specified"/>
    <n v="1"/>
    <n v="18.34"/>
    <n v="0.08"/>
    <s v="Regular"/>
    <n v="1.05"/>
    <n v="21.68"/>
    <n v="16.03"/>
    <s v="Sean Braxton"/>
    <x v="1"/>
    <s v="Small Business"/>
    <s v="Office Supplies"/>
    <s v="Paper"/>
    <s v="Wrap Bag"/>
    <d v="2014-08-24T00:00:00"/>
  </r>
  <r>
    <n v="5835"/>
    <s v="N"/>
    <d v="2014-08-22T00:00:00"/>
    <s v="Not Specified"/>
    <n v="12"/>
    <n v="1762.7"/>
    <n v="0.04"/>
    <s v="Delivery Van"/>
    <n v="-1.61"/>
    <n v="162.97999999999999"/>
    <n v="30.01"/>
    <s v="Sean Braxton"/>
    <x v="1"/>
    <s v="Small Business"/>
    <s v="Furniture"/>
    <s v="Tables"/>
    <s v="Jumbo Box"/>
    <d v="2014-08-23T00:00:00"/>
  </r>
  <r>
    <n v="5836"/>
    <s v="N"/>
    <d v="2014-08-22T00:00:00"/>
    <s v="Critical"/>
    <n v="43"/>
    <n v="3284.79"/>
    <n v="0.02"/>
    <s v="Regular"/>
    <n v="291.41000000000003"/>
    <n v="85.98"/>
    <n v="18"/>
    <s v="Patrick Gardner"/>
    <x v="0"/>
    <s v="Consumer"/>
    <s v="Technology"/>
    <s v="Computer Peripherals"/>
    <s v="Small Box"/>
    <d v="2014-08-23T00:00:00"/>
  </r>
  <r>
    <n v="5837"/>
    <s v="N"/>
    <d v="2014-08-22T00:00:00"/>
    <s v="Critical"/>
    <n v="50"/>
    <n v="7824.85"/>
    <n v="0.03"/>
    <s v="Delivery Van"/>
    <n v="-1298.2"/>
    <n v="162.88999999999999"/>
    <n v="74.2"/>
    <s v="Sylvia Foulston"/>
    <x v="0"/>
    <s v="Consumer"/>
    <s v="Furniture"/>
    <s v="Chairs &amp; Chairmats"/>
    <s v="Jumbo Drum"/>
    <d v="2014-08-22T00:00:00"/>
  </r>
  <r>
    <n v="5838"/>
    <s v="N"/>
    <d v="2014-08-22T00:00:00"/>
    <s v="Not Specified"/>
    <n v="10"/>
    <n v="64.31"/>
    <n v="0.01"/>
    <s v="Regular"/>
    <n v="12.9"/>
    <n v="17.18"/>
    <n v="16.04"/>
    <s v="Cynthia Delaney"/>
    <x v="1"/>
    <s v="Corporate"/>
    <s v="Office Supplies"/>
    <s v="Paper"/>
    <s v="Wrap Bag"/>
    <d v="2014-08-24T00:00:00"/>
  </r>
  <r>
    <n v="5839"/>
    <s v="N"/>
    <d v="2014-08-23T00:00:00"/>
    <s v="Medium"/>
    <n v="10"/>
    <n v="1604.77"/>
    <n v="0.02"/>
    <s v="Delivery Van"/>
    <n v="-528.29"/>
    <n v="158.05000000000001"/>
    <n v="94.2"/>
    <s v="Arianne Irving"/>
    <x v="1"/>
    <s v="Corporate"/>
    <s v="Furniture"/>
    <s v="Tables"/>
    <s v="Jumbo Box"/>
    <d v="2014-08-23T00:00:00"/>
  </r>
  <r>
    <n v="5840"/>
    <s v="N"/>
    <d v="2014-08-23T00:00:00"/>
    <s v="Medium"/>
    <n v="31"/>
    <n v="1761.3579999999999"/>
    <n v="0.06"/>
    <s v="Regular"/>
    <n v="387.79"/>
    <n v="77.989999999999995"/>
    <n v="19.920000000000002"/>
    <s v="Arianne Irving"/>
    <x v="1"/>
    <s v="Corporate"/>
    <s v="Technology"/>
    <s v="Telephones and Communication"/>
    <s v="Small Box"/>
    <d v="2014-08-24T00:00:00"/>
  </r>
  <r>
    <n v="5841"/>
    <s v="N"/>
    <d v="2014-08-23T00:00:00"/>
    <s v="Critical"/>
    <n v="36"/>
    <n v="72.819999999999993"/>
    <n v="0.04"/>
    <s v="Regular"/>
    <n v="-107.52"/>
    <n v="13.74"/>
    <n v="18.079999999999998"/>
    <s v="Quincy Jones"/>
    <x v="0"/>
    <s v="Corporate"/>
    <s v="Furniture"/>
    <s v="Office Furnishings"/>
    <s v="Small Pack"/>
    <d v="2014-08-25T00:00:00"/>
  </r>
  <r>
    <n v="5842"/>
    <s v="N"/>
    <d v="2014-08-23T00:00:00"/>
    <s v="Critical"/>
    <n v="47"/>
    <n v="5758.34"/>
    <n v="0.01"/>
    <s v="Delivery Van"/>
    <n v="438.38"/>
    <n v="131.99"/>
    <n v="70.14"/>
    <s v="Quincy Jones"/>
    <x v="0"/>
    <s v="Corporate"/>
    <s v="Technology"/>
    <s v="Office Machines"/>
    <s v="Jumbo Box"/>
    <d v="2014-08-24T00:00:00"/>
  </r>
  <r>
    <n v="5843"/>
    <s v="N"/>
    <d v="2014-08-23T00:00:00"/>
    <s v="Medium"/>
    <n v="16"/>
    <n v="595.28"/>
    <n v="0"/>
    <s v="Express"/>
    <n v="140.77000000000001"/>
    <n v="47.41"/>
    <n v="15.99"/>
    <s v="John Dryer"/>
    <x v="1"/>
    <s v="Corporate"/>
    <s v="Technology"/>
    <s v="Computer Peripherals"/>
    <s v="Small Pack"/>
    <d v="2014-08-24T00:00:00"/>
  </r>
  <r>
    <n v="5844"/>
    <s v="N"/>
    <d v="2014-08-24T00:00:00"/>
    <s v="Not Specified"/>
    <n v="2"/>
    <n v="247.64"/>
    <n v="0.05"/>
    <s v="Delivery Van"/>
    <n v="-79.53"/>
    <n v="136.49"/>
    <n v="65.94"/>
    <s v="Dean Katz"/>
    <x v="1"/>
    <s v="Home Office"/>
    <s v="Furniture"/>
    <s v="Tables"/>
    <s v="Jumbo Box"/>
    <d v="2014-08-24T00:00:00"/>
  </r>
  <r>
    <n v="5845"/>
    <s v="N"/>
    <d v="2014-08-24T00:00:00"/>
    <s v="Medium"/>
    <n v="35"/>
    <n v="153.55000000000001"/>
    <n v="0.02"/>
    <s v="Regular"/>
    <n v="-174.86"/>
    <n v="16.059999999999999"/>
    <n v="20.89"/>
    <s v="Ed Ludwig"/>
    <x v="2"/>
    <s v="Consumer"/>
    <s v="Office Supplies"/>
    <s v="Appliances"/>
    <s v="Small Box"/>
    <d v="2014-08-26T00:00:00"/>
  </r>
  <r>
    <n v="5846"/>
    <s v="N"/>
    <d v="2014-08-24T00:00:00"/>
    <s v="Medium"/>
    <n v="14"/>
    <n v="884.87"/>
    <n v="7.0000000000000007E-2"/>
    <s v="Regular"/>
    <n v="156.63999999999999"/>
    <n v="72.98"/>
    <n v="33.99"/>
    <s v="Ed Ludwig"/>
    <x v="2"/>
    <s v="Consumer"/>
    <s v="Office Supplies"/>
    <s v="Envelopes"/>
    <s v="Small Box"/>
    <d v="2014-08-26T00:00:00"/>
  </r>
  <r>
    <n v="5847"/>
    <s v="N"/>
    <d v="2014-08-24T00:00:00"/>
    <s v="Not Specified"/>
    <n v="27"/>
    <n v="225.33"/>
    <n v="0.03"/>
    <s v="Regular"/>
    <n v="-23.62"/>
    <n v="19.64"/>
    <n v="19.829999999999998"/>
    <s v="Monica Federle"/>
    <x v="3"/>
    <s v="Corporate"/>
    <s v="Office Supplies"/>
    <s v="Paper"/>
    <s v="Wrap Bag"/>
    <d v="2014-08-26T00:00:00"/>
  </r>
  <r>
    <n v="5848"/>
    <s v="N"/>
    <d v="2014-08-26T00:00:00"/>
    <s v="Low"/>
    <n v="26"/>
    <n v="195.45"/>
    <n v="0.04"/>
    <s v="Express"/>
    <n v="-16.010000000000002"/>
    <n v="18.48"/>
    <n v="19.16"/>
    <s v="Dan Reichenbach"/>
    <x v="0"/>
    <s v="Corporate"/>
    <s v="Office Supplies"/>
    <s v="Paper"/>
    <s v="Small Box"/>
    <d v="2014-09-02T00:00:00"/>
  </r>
  <r>
    <n v="5849"/>
    <s v="N"/>
    <d v="2014-08-26T00:00:00"/>
    <s v="High"/>
    <n v="2"/>
    <n v="818.53"/>
    <n v="0.08"/>
    <s v="Regular"/>
    <n v="-512.07000000000005"/>
    <n v="427.88"/>
    <n v="25.37"/>
    <s v="Carlos Daly"/>
    <x v="3"/>
    <s v="Corporate"/>
    <s v="Office Supplies"/>
    <s v="Storage &amp; Organization"/>
    <s v="Small Box"/>
    <d v="2014-08-27T00:00:00"/>
  </r>
  <r>
    <n v="5850"/>
    <s v="N"/>
    <d v="2014-08-27T00:00:00"/>
    <s v="Low"/>
    <n v="31"/>
    <n v="269.94"/>
    <n v="0.04"/>
    <s v="Regular"/>
    <n v="34.64"/>
    <n v="20.5"/>
    <n v="15.99"/>
    <s v="Joni Wasserman"/>
    <x v="1"/>
    <s v="Consumer"/>
    <s v="Technology"/>
    <s v="Computer Peripherals"/>
    <s v="Small Pack"/>
    <d v="2014-08-31T00:00:00"/>
  </r>
  <r>
    <n v="5851"/>
    <s v="N"/>
    <d v="2014-08-27T00:00:00"/>
    <s v="Low"/>
    <n v="12"/>
    <n v="198.13"/>
    <n v="0.1"/>
    <s v="Regular"/>
    <n v="-64.239999999999995"/>
    <n v="27.99"/>
    <n v="23.4"/>
    <s v="Joni Wasserman"/>
    <x v="1"/>
    <s v="Consumer"/>
    <s v="Technology"/>
    <s v="Office Machines"/>
    <s v="Small Box"/>
    <d v="2014-08-27T00:00:00"/>
  </r>
  <r>
    <n v="5852"/>
    <s v="N"/>
    <d v="2014-08-27T00:00:00"/>
    <s v="Low"/>
    <n v="17"/>
    <n v="1340.37"/>
    <n v="0.09"/>
    <s v="Regular"/>
    <n v="10.15"/>
    <n v="107.99"/>
    <n v="22.99"/>
    <s v="Joni Wasserman"/>
    <x v="1"/>
    <s v="Consumer"/>
    <s v="Technology"/>
    <s v="Telephones and Communication"/>
    <s v="Small Box"/>
    <d v="2014-09-03T00:00:00"/>
  </r>
  <r>
    <n v="5853"/>
    <s v="N"/>
    <d v="2014-08-27T00:00:00"/>
    <s v="High"/>
    <n v="50"/>
    <n v="2073.56"/>
    <n v="0.02"/>
    <s v="Regular"/>
    <n v="377.76"/>
    <n v="52.99"/>
    <n v="31.48"/>
    <s v="Delfina Latchford"/>
    <x v="3"/>
    <s v="Small Business"/>
    <s v="Office Supplies"/>
    <s v="Paper"/>
    <s v="Small Box"/>
    <d v="2014-08-29T00:00:00"/>
  </r>
  <r>
    <n v="5854"/>
    <s v="N"/>
    <d v="2014-08-28T00:00:00"/>
    <s v="Medium"/>
    <n v="41"/>
    <n v="298.56"/>
    <n v="0.01"/>
    <s v="Express"/>
    <n v="-84.07"/>
    <n v="18.48"/>
    <n v="20.57"/>
    <s v="Patrick ODonnell"/>
    <x v="2"/>
    <s v="Home Office"/>
    <s v="Office Supplies"/>
    <s v="Paper"/>
    <s v="Small Box"/>
    <d v="2014-08-29T00:00:00"/>
  </r>
  <r>
    <n v="5855"/>
    <s v="N"/>
    <d v="2014-08-28T00:00:00"/>
    <s v="Low"/>
    <n v="9"/>
    <n v="131.32"/>
    <n v="0.09"/>
    <s v="Regular"/>
    <n v="51.23"/>
    <n v="26.2"/>
    <n v="19.3"/>
    <s v="Matthew Clasen"/>
    <x v="1"/>
    <s v="Consumer"/>
    <s v="Furniture"/>
    <s v="Office Furnishings"/>
    <s v="Wrap Bag"/>
    <d v="2014-09-01T00:00:00"/>
  </r>
  <r>
    <n v="5856"/>
    <s v="N"/>
    <d v="2014-08-29T00:00:00"/>
    <s v="Low"/>
    <n v="5"/>
    <n v="1555.85"/>
    <n v="0.03"/>
    <s v="Delivery Van"/>
    <n v="-218.8"/>
    <n v="296.98"/>
    <n v="83.55"/>
    <s v="Deanra Eno"/>
    <x v="1"/>
    <s v="Corporate"/>
    <s v="Furniture"/>
    <s v="Chairs &amp; Chairmats"/>
    <s v="Jumbo Drum"/>
    <d v="2014-09-05T00:00:00"/>
  </r>
  <r>
    <n v="5857"/>
    <s v="N"/>
    <d v="2014-08-29T00:00:00"/>
    <s v="Low"/>
    <n v="3"/>
    <n v="63.47"/>
    <n v="0"/>
    <s v="Regular"/>
    <n v="15.89"/>
    <n v="24.99"/>
    <n v="28.37"/>
    <s v="Deanra Eno"/>
    <x v="1"/>
    <s v="Corporate"/>
    <s v="Furniture"/>
    <s v="Office Furnishings"/>
    <s v="Large Box"/>
    <d v="2014-08-29T00:00:00"/>
  </r>
  <r>
    <n v="5858"/>
    <s v="N"/>
    <d v="2014-08-30T00:00:00"/>
    <s v="Not Specified"/>
    <n v="27"/>
    <n v="312.88"/>
    <n v="0.1"/>
    <s v="Regular"/>
    <n v="52.54"/>
    <n v="23.55"/>
    <n v="16.36"/>
    <s v="Sara Luxemburg"/>
    <x v="1"/>
    <s v="Small Business"/>
    <s v="Office Supplies"/>
    <s v="Pens &amp; Art Supplies"/>
    <s v="Wrap Bag"/>
    <d v="2014-08-30T00:00:00"/>
  </r>
  <r>
    <n v="5859"/>
    <s v="N"/>
    <d v="2014-08-31T00:00:00"/>
    <s v="Low"/>
    <n v="2"/>
    <n v="49.7"/>
    <n v="0.06"/>
    <s v="Regular"/>
    <n v="-19.98"/>
    <n v="31.23"/>
    <n v="20.149999999999999"/>
    <s v="Steve Chapman"/>
    <x v="1"/>
    <s v="Corporate"/>
    <s v="Furniture"/>
    <s v="Office Furnishings"/>
    <s v="Small Pack"/>
    <d v="2014-08-31T00:00:00"/>
  </r>
  <r>
    <n v="5860"/>
    <s v="N"/>
    <d v="2014-09-01T00:00:00"/>
    <s v="High"/>
    <n v="21"/>
    <n v="449.1"/>
    <n v="0.08"/>
    <s v="Regular"/>
    <n v="172.58"/>
    <n v="34.229999999999997"/>
    <n v="17.63"/>
    <s v="Keith Dawkins"/>
    <x v="1"/>
    <s v="Home Office"/>
    <s v="Furniture"/>
    <s v="Office Furnishings"/>
    <s v="Small Pack"/>
    <d v="2014-09-03T00:00:00"/>
  </r>
  <r>
    <n v="5861"/>
    <s v="N"/>
    <d v="2014-09-01T00:00:00"/>
    <s v="Critical"/>
    <n v="32"/>
    <n v="216.82"/>
    <n v="0.1"/>
    <s v="Regular"/>
    <n v="70.81"/>
    <n v="18.739999999999998"/>
    <n v="15.72"/>
    <s v="Ralph Knight"/>
    <x v="3"/>
    <s v="Consumer"/>
    <s v="Office Supplies"/>
    <s v="Paper"/>
    <s v="Wrap Bag"/>
    <d v="2014-09-03T00:00:00"/>
  </r>
  <r>
    <n v="5862"/>
    <s v="N"/>
    <d v="2014-09-04T00:00:00"/>
    <s v="Medium"/>
    <n v="50"/>
    <n v="7319.4314999999997"/>
    <n v="0.06"/>
    <s v="Regular"/>
    <n v="2036.91"/>
    <n v="187.99"/>
    <n v="22.99"/>
    <s v="Alexander Gannaway"/>
    <x v="1"/>
    <s v="Corporate"/>
    <s v="Technology"/>
    <s v="Telephones and Communication"/>
    <s v="Small Box"/>
    <d v="2014-09-06T00:00:00"/>
  </r>
  <r>
    <n v="5863"/>
    <s v="N"/>
    <d v="2014-09-04T00:00:00"/>
    <s v="Critical"/>
    <n v="8"/>
    <n v="58.1"/>
    <n v="0.08"/>
    <s v="Regular"/>
    <n v="-38.67"/>
    <n v="17.399999999999999"/>
    <n v="21.78"/>
    <s v="Sylvia Foulston"/>
    <x v="3"/>
    <s v="Corporate"/>
    <s v="Office Supplies"/>
    <s v="Binders and Binder Accessories"/>
    <s v="Small Box"/>
    <d v="2014-09-04T00:00:00"/>
  </r>
  <r>
    <n v="5864"/>
    <s v="N"/>
    <d v="2014-09-04T00:00:00"/>
    <s v="Critical"/>
    <n v="10"/>
    <n v="97.46"/>
    <n v="0.09"/>
    <s v="Express"/>
    <n v="-95.11"/>
    <n v="20.46"/>
    <n v="22.99"/>
    <s v="Sylvia Foulston"/>
    <x v="3"/>
    <s v="Corporate"/>
    <s v="Technology"/>
    <s v="Computer Peripherals"/>
    <s v="Small Pack"/>
    <d v="2014-09-07T00:00:00"/>
  </r>
  <r>
    <n v="5865"/>
    <s v="N"/>
    <d v="2014-09-04T00:00:00"/>
    <s v="Critical"/>
    <n v="22"/>
    <n v="345.92"/>
    <n v="0.21"/>
    <s v="Regular"/>
    <n v="-12.35"/>
    <n v="26.98"/>
    <n v="22.99"/>
    <s v="Sylvia Foulston"/>
    <x v="3"/>
    <s v="Corporate"/>
    <s v="Furniture"/>
    <s v="Office Furnishings"/>
    <s v="Small Pack"/>
    <d v="2014-09-05T00:00:00"/>
  </r>
  <r>
    <n v="5866"/>
    <s v="N"/>
    <d v="2014-09-04T00:00:00"/>
    <s v="Critical"/>
    <n v="48"/>
    <n v="6117.2169999999996"/>
    <n v="0.04"/>
    <s v="Regular"/>
    <n v="1380.35"/>
    <n v="167.99"/>
    <n v="22.08"/>
    <s v="Sylvia Foulston"/>
    <x v="3"/>
    <s v="Corporate"/>
    <s v="Technology"/>
    <s v="Telephones and Communication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n v="-681.05"/>
    <n v="298.85000000000002"/>
    <n v="75.760000000000005"/>
    <s v="Bill Eplett"/>
    <x v="1"/>
    <s v="Corporate"/>
    <s v="Furniture"/>
    <s v="Tables"/>
    <s v="Jumbo Box"/>
    <d v="2014-09-06T00:00:00"/>
  </r>
  <r>
    <n v="5868"/>
    <s v="N"/>
    <d v="2014-09-06T00:00:00"/>
    <s v="Low"/>
    <n v="10"/>
    <n v="50.07"/>
    <n v="0.06"/>
    <s v="Regular"/>
    <n v="-7.32"/>
    <n v="16.18"/>
    <n v="16.989999999999998"/>
    <s v="Christine Sundaresam"/>
    <x v="1"/>
    <s v="Small Business"/>
    <s v="Office Supplies"/>
    <s v="Binders and Binder Accessories"/>
    <s v="Small Box"/>
    <d v="2014-09-08T00:00:00"/>
  </r>
  <r>
    <n v="5869"/>
    <s v="N"/>
    <d v="2014-09-07T00:00:00"/>
    <s v="Not Specified"/>
    <n v="16"/>
    <n v="103.3"/>
    <n v="7.0000000000000007E-2"/>
    <s v="Regular"/>
    <n v="24.97"/>
    <n v="18.079999999999998"/>
    <n v="14.91"/>
    <s v="Dan Campbell"/>
    <x v="1"/>
    <s v="Corporate"/>
    <s v="Office Supplies"/>
    <s v="Pens &amp; Art Supplies"/>
    <s v="Wrap Bag"/>
    <d v="2014-09-08T00:00:00"/>
  </r>
  <r>
    <n v="5870"/>
    <s v="N"/>
    <d v="2014-09-07T00:00:00"/>
    <s v="Not Specified"/>
    <n v="28"/>
    <n v="525.30999999999995"/>
    <n v="0.08"/>
    <s v="Regular"/>
    <n v="112.51"/>
    <n v="31.9"/>
    <n v="19.29"/>
    <s v="Dan Campbell"/>
    <x v="1"/>
    <s v="Corporate"/>
    <s v="Office Supplies"/>
    <s v="Appliances"/>
    <s v="Medium Box"/>
    <d v="2014-09-09T00:00:00"/>
  </r>
  <r>
    <n v="5871"/>
    <s v="N"/>
    <d v="2014-09-07T00:00:00"/>
    <s v="Not Specified"/>
    <n v="46"/>
    <n v="169.68"/>
    <n v="0.02"/>
    <s v="Regular"/>
    <n v="-210.75"/>
    <n v="15.36"/>
    <n v="20.27"/>
    <s v="Dan Campbell"/>
    <x v="1"/>
    <s v="Corporate"/>
    <s v="Office Supplies"/>
    <s v="Binders and Binder Accessories"/>
    <s v="Small Box"/>
    <d v="2014-09-09T00:00:00"/>
  </r>
  <r>
    <n v="5872"/>
    <s v="N"/>
    <d v="2014-09-08T00:00:00"/>
    <s v="Critical"/>
    <n v="31"/>
    <n v="360.65"/>
    <n v="0.02"/>
    <s v="Regular"/>
    <n v="65.459999999999994"/>
    <n v="23.55"/>
    <n v="16.36"/>
    <s v="Rick Hansen"/>
    <x v="1"/>
    <s v="Corporate"/>
    <s v="Office Supplies"/>
    <s v="Pens &amp; Art Supplies"/>
    <s v="Wrap Bag"/>
    <d v="2014-09-10T00:00:00"/>
  </r>
  <r>
    <n v="5873"/>
    <s v="N"/>
    <d v="2014-09-11T00:00:00"/>
    <s v="Critical"/>
    <n v="1"/>
    <n v="24.99"/>
    <n v="0.06"/>
    <s v="Express"/>
    <n v="16.25"/>
    <n v="14.61"/>
    <n v="14.5"/>
    <s v="Cindy Stewart"/>
    <x v="1"/>
    <s v="Corporate"/>
    <s v="Office Supplies"/>
    <s v="Labels"/>
    <s v="Small Box"/>
    <d v="2014-09-11T00:00:00"/>
  </r>
  <r>
    <n v="5874"/>
    <s v="N"/>
    <d v="2014-09-11T00:00:00"/>
    <s v="Critical"/>
    <n v="48"/>
    <n v="316.20999999999998"/>
    <n v="0.01"/>
    <s v="Regular"/>
    <n v="133.68"/>
    <n v="18.350000000000001"/>
    <n v="15.02"/>
    <s v="Cindy Stewart"/>
    <x v="1"/>
    <s v="Corporate"/>
    <s v="Office Supplies"/>
    <s v="Paper"/>
    <s v="Wrap Bag"/>
    <d v="2014-09-13T00:00:00"/>
  </r>
  <r>
    <n v="5875"/>
    <s v="N"/>
    <d v="2014-09-11T00:00:00"/>
    <s v="High"/>
    <n v="40"/>
    <n v="468.08"/>
    <n v="0.01"/>
    <s v="Regular"/>
    <n v="-111.36"/>
    <n v="22.9"/>
    <n v="21.46"/>
    <s v="Grant Carroll"/>
    <x v="3"/>
    <s v="Small Business"/>
    <s v="Office Supplies"/>
    <s v="Storage &amp; Organization"/>
    <s v="Small Box"/>
    <d v="2014-09-12T00:00:00"/>
  </r>
  <r>
    <n v="5876"/>
    <s v="N"/>
    <d v="2014-09-11T00:00:00"/>
    <s v="High"/>
    <n v="49"/>
    <n v="326.1585"/>
    <n v="0.1"/>
    <s v="Regular"/>
    <n v="-155.55000000000001"/>
    <n v="19.989999999999998"/>
    <n v="19.03"/>
    <s v="Grant Carroll"/>
    <x v="3"/>
    <s v="Small Business"/>
    <s v="Technology"/>
    <s v="Telephones and Communication"/>
    <s v="Medium Box"/>
    <d v="2014-09-12T00:00:00"/>
  </r>
  <r>
    <n v="5877"/>
    <s v="N"/>
    <d v="2014-09-12T00:00:00"/>
    <s v="Critical"/>
    <n v="34"/>
    <n v="847.47"/>
    <n v="0"/>
    <s v="Regular"/>
    <n v="-78.349999999999994"/>
    <n v="34.840000000000003"/>
    <n v="30.92"/>
    <s v="Sally Matthias"/>
    <x v="0"/>
    <s v="Home Office"/>
    <s v="Office Supplies"/>
    <s v="Paper"/>
    <s v="Small Box"/>
    <d v="2014-09-14T00:00:00"/>
  </r>
  <r>
    <n v="5878"/>
    <s v="N"/>
    <d v="2014-09-12T00:00:00"/>
    <s v="Not Specified"/>
    <n v="33"/>
    <n v="68.319999999999993"/>
    <n v="7.0000000000000007E-2"/>
    <s v="Regular"/>
    <n v="-11.8"/>
    <n v="13.88"/>
    <n v="15.49"/>
    <s v="Amy Cox"/>
    <x v="2"/>
    <s v="Small Business"/>
    <s v="Office Supplies"/>
    <s v="Binders and Binder Accessories"/>
    <s v="Small Box"/>
    <d v="2014-09-14T00:00:00"/>
  </r>
  <r>
    <n v="5879"/>
    <s v="N"/>
    <d v="2014-09-12T00:00:00"/>
    <s v="Not Specified"/>
    <n v="8"/>
    <n v="394.57"/>
    <n v="0.01"/>
    <s v="Regular"/>
    <n v="196"/>
    <n v="57.98"/>
    <n v="18.8"/>
    <s v="Amy Cox"/>
    <x v="2"/>
    <s v="Small Business"/>
    <s v="Furniture"/>
    <s v="Office Furnishings"/>
    <s v="Wrap Bag"/>
    <d v="2014-09-13T00:00:00"/>
  </r>
  <r>
    <n v="5880"/>
    <s v="N"/>
    <d v="2014-09-12T00:00:00"/>
    <s v="Low"/>
    <n v="4"/>
    <n v="299.7405"/>
    <n v="0.01"/>
    <s v="Regular"/>
    <n v="-415.19"/>
    <n v="97.99"/>
    <n v="14.99"/>
    <s v="Patrick Ryan"/>
    <x v="1"/>
    <s v="Corporate"/>
    <s v="Technology"/>
    <s v="Telephones and Communication"/>
    <s v="Wrap Bag"/>
    <d v="2014-09-17T00:00:00"/>
  </r>
  <r>
    <n v="5881"/>
    <s v="N"/>
    <d v="2014-09-12T00:00:00"/>
    <s v="Critical"/>
    <n v="4"/>
    <n v="352.97"/>
    <n v="0.06"/>
    <s v="Regular"/>
    <n v="-213.37"/>
    <n v="92.98"/>
    <n v="49"/>
    <s v="Eugene Hildebrand"/>
    <x v="2"/>
    <s v="Home Office"/>
    <s v="Office Supplies"/>
    <s v="Storage &amp; Organization"/>
    <s v="Large Box"/>
    <d v="2014-09-13T00:00:00"/>
  </r>
  <r>
    <n v="5882"/>
    <s v="N"/>
    <d v="2014-09-13T00:00:00"/>
    <s v="Critical"/>
    <n v="28"/>
    <n v="1568.0170000000001"/>
    <n v="0.04"/>
    <s v="Regular"/>
    <n v="219.69"/>
    <n v="77.989999999999995"/>
    <n v="22.99"/>
    <s v="Neil Knudson"/>
    <x v="1"/>
    <s v="Corporate"/>
    <s v="Technology"/>
    <s v="Telephones and Communication"/>
    <s v="Small Box"/>
    <d v="2014-09-14T00:00:00"/>
  </r>
  <r>
    <n v="5883"/>
    <s v="N"/>
    <d v="2014-09-13T00:00:00"/>
    <s v="Medium"/>
    <n v="47"/>
    <n v="845.8"/>
    <n v="0.02"/>
    <s v="Express"/>
    <n v="-127.51"/>
    <n v="29.7"/>
    <n v="23.47"/>
    <s v="Michael Grace"/>
    <x v="1"/>
    <s v="Corporate"/>
    <s v="Office Supplies"/>
    <s v="Storage &amp; Organization"/>
    <s v="Small Box"/>
    <d v="2014-09-15T00:00:00"/>
  </r>
  <r>
    <n v="5884"/>
    <s v="N"/>
    <d v="2014-09-13T00:00:00"/>
    <s v="Critical"/>
    <n v="48"/>
    <n v="8302.69"/>
    <n v="0.08"/>
    <s v="Regular"/>
    <n v="2272.62"/>
    <n v="190.47"/>
    <n v="33.99"/>
    <s v="Skye Norling"/>
    <x v="2"/>
    <s v="Home Office"/>
    <s v="Office Supplies"/>
    <s v="Storage &amp; Organization"/>
    <s v="Small Box"/>
    <d v="2014-09-16T00:00:00"/>
  </r>
  <r>
    <n v="5885"/>
    <s v="N"/>
    <d v="2014-09-14T00:00:00"/>
    <s v="High"/>
    <n v="4"/>
    <n v="1628.34"/>
    <n v="0.1"/>
    <s v="Delivery Van"/>
    <n v="-963.65"/>
    <n v="412.98"/>
    <n v="90.37"/>
    <s v="Debra Catini"/>
    <x v="0"/>
    <s v="Small Business"/>
    <s v="Furniture"/>
    <s v="Tables"/>
    <s v="Jumbo Box"/>
    <d v="2014-09-15T00:00:00"/>
  </r>
  <r>
    <n v="5886"/>
    <s v="N"/>
    <d v="2014-09-14T00:00:00"/>
    <s v="Medium"/>
    <n v="6"/>
    <n v="257.77600000000001"/>
    <n v="0.01"/>
    <s v="Regular"/>
    <n v="-126.45"/>
    <n v="57.99"/>
    <n v="18.989999999999998"/>
    <s v="Tracy Blumstein"/>
    <x v="1"/>
    <s v="Home Office"/>
    <s v="Technology"/>
    <s v="Telephones and Communication"/>
    <s v="Small Box"/>
    <d v="2014-09-16T00:00:00"/>
  </r>
  <r>
    <n v="5887"/>
    <s v="N"/>
    <d v="2014-09-14T00:00:00"/>
    <s v="Not Specified"/>
    <n v="26"/>
    <n v="132.41"/>
    <n v="0.08"/>
    <s v="Regular"/>
    <n v="-50.95"/>
    <n v="16.98"/>
    <n v="18.7"/>
    <s v="Jim Mitchum"/>
    <x v="2"/>
    <s v="Consumer"/>
    <s v="Office Supplies"/>
    <s v="Paper"/>
    <s v="Small Box"/>
    <d v="2014-09-15T00:00:00"/>
  </r>
  <r>
    <n v="5888"/>
    <s v="N"/>
    <d v="2014-09-15T00:00:00"/>
    <s v="High"/>
    <n v="31"/>
    <n v="236.83"/>
    <n v="0.03"/>
    <s v="Regular"/>
    <n v="-121.65"/>
    <n v="19.3"/>
    <n v="21.72"/>
    <s v="Ed Jacobs"/>
    <x v="1"/>
    <s v="Small Business"/>
    <s v="Office Supplies"/>
    <s v="Binders and Binder Accessories"/>
    <s v="Small Box"/>
    <d v="2014-09-18T00:00:00"/>
  </r>
  <r>
    <n v="5889"/>
    <s v="N"/>
    <d v="2014-09-15T00:00:00"/>
    <s v="Critical"/>
    <n v="2"/>
    <n v="42.28"/>
    <n v="0.09"/>
    <s v="Regular"/>
    <n v="-16.72"/>
    <n v="25.79"/>
    <n v="22.78"/>
    <s v="Carlos Soltero"/>
    <x v="0"/>
    <s v="Consumer"/>
    <s v="Furniture"/>
    <s v="Office Furnishings"/>
    <s v="Small Box"/>
    <d v="2014-09-17T00:00:00"/>
  </r>
  <r>
    <n v="5890"/>
    <s v="N"/>
    <d v="2014-09-16T00:00:00"/>
    <s v="High"/>
    <n v="10"/>
    <n v="163.55000000000001"/>
    <n v="0.08"/>
    <s v="Express"/>
    <n v="-32.200000000000003"/>
    <n v="27.73"/>
    <n v="21.42"/>
    <s v="Melanie Page"/>
    <x v="2"/>
    <s v="Corporate"/>
    <s v="Office Supplies"/>
    <s v="Scissors, Rulers and Trimmers"/>
    <s v="Small Pack"/>
    <d v="2014-09-18T00:00:00"/>
  </r>
  <r>
    <n v="5891"/>
    <s v="N"/>
    <d v="2014-09-16T00:00:00"/>
    <s v="Low"/>
    <n v="27"/>
    <n v="651.79999999999995"/>
    <n v="0.04"/>
    <s v="Regular"/>
    <n v="-91.88"/>
    <n v="34.840000000000003"/>
    <n v="30.87"/>
    <s v="Don Miller"/>
    <x v="3"/>
    <s v="Home Office"/>
    <s v="Office Supplies"/>
    <s v="Paper"/>
    <s v="Small Box"/>
    <d v="2014-09-16T00:00:00"/>
  </r>
  <r>
    <n v="5892"/>
    <s v="N"/>
    <d v="2014-09-16T00:00:00"/>
    <s v="Not Specified"/>
    <n v="50"/>
    <n v="20182.88"/>
    <n v="0"/>
    <s v="Regular"/>
    <n v="9379.36"/>
    <n v="399.99"/>
    <n v="33.99"/>
    <s v="Erin Mull"/>
    <x v="0"/>
    <s v="Corporate"/>
    <s v="Office Supplies"/>
    <s v="Binders and Binder Accessories"/>
    <s v="Small Box"/>
    <d v="2014-09-17T00:00:00"/>
  </r>
  <r>
    <n v="5893"/>
    <s v="N"/>
    <d v="2014-09-16T00:00:00"/>
    <s v="High"/>
    <n v="44"/>
    <n v="291.77999999999997"/>
    <n v="0.04"/>
    <s v="Regular"/>
    <n v="-57.03"/>
    <n v="18.48"/>
    <n v="19.190000000000001"/>
    <s v="Philip Brown"/>
    <x v="0"/>
    <s v="Home Office"/>
    <s v="Office Supplies"/>
    <s v="Paper"/>
    <s v="Small Box"/>
    <d v="2014-09-17T00:00:00"/>
  </r>
  <r>
    <n v="5894"/>
    <s v="Y"/>
    <d v="2014-09-17T00:00:00"/>
    <s v="Critical"/>
    <n v="35"/>
    <n v="4193.93"/>
    <n v="0.04"/>
    <s v="Regular"/>
    <n v="1934.98"/>
    <n v="132.97"/>
    <n v="21.11"/>
    <s v="Linda Cazamias"/>
    <x v="2"/>
    <s v="Corporate"/>
    <s v="Technology"/>
    <s v="Office Machines"/>
    <s v="Medium Box"/>
    <d v="2014-09-17T00:00:00"/>
  </r>
  <r>
    <n v="5895"/>
    <s v="Y"/>
    <d v="2014-09-17T00:00:00"/>
    <s v="Critical"/>
    <n v="36"/>
    <n v="6064.67"/>
    <n v="0"/>
    <s v="Regular"/>
    <n v="1590.9"/>
    <n v="207.99"/>
    <n v="18.2"/>
    <s v="Linda Cazamias"/>
    <x v="2"/>
    <s v="Corporate"/>
    <s v="Technology"/>
    <s v="Telephones and Communication"/>
    <s v="Small Box"/>
    <d v="2014-09-19T00:00:00"/>
  </r>
  <r>
    <n v="5896"/>
    <s v="N"/>
    <d v="2014-09-17T00:00:00"/>
    <s v="Low"/>
    <n v="11"/>
    <n v="122.27"/>
    <n v="0.1"/>
    <s v="Regular"/>
    <n v="-15.63"/>
    <n v="22.98"/>
    <n v="17.989999999999998"/>
    <s v="Pete Kriz"/>
    <x v="1"/>
    <s v="Corporate"/>
    <s v="Office Supplies"/>
    <s v="Appliances"/>
    <s v="Small Box"/>
    <d v="2014-09-24T00:00:00"/>
  </r>
  <r>
    <n v="5897"/>
    <s v="N"/>
    <d v="2014-09-18T00:00:00"/>
    <s v="Medium"/>
    <n v="30"/>
    <n v="1401.76"/>
    <n v="0"/>
    <s v="Regular"/>
    <n v="276.85000000000002"/>
    <n v="55.98"/>
    <n v="22.99"/>
    <s v="Denise Monton"/>
    <x v="1"/>
    <s v="Home Office"/>
    <s v="Office Supplies"/>
    <s v="Pens &amp; Art Supplies"/>
    <s v="Small Pack"/>
    <d v="2014-09-18T00:00:00"/>
  </r>
  <r>
    <n v="5898"/>
    <s v="N"/>
    <d v="2014-09-18T00:00:00"/>
    <s v="Medium"/>
    <n v="27"/>
    <n v="241.32"/>
    <n v="0.1"/>
    <s v="Regular"/>
    <n v="-75.349999999999994"/>
    <n v="20.75"/>
    <n v="22.54"/>
    <s v="Linda Cazamias"/>
    <x v="2"/>
    <s v="Corporate"/>
    <s v="Furniture"/>
    <s v="Office Furnishings"/>
    <s v="Small Pack"/>
    <d v="2014-09-19T00:00:00"/>
  </r>
  <r>
    <n v="5899"/>
    <s v="N"/>
    <d v="2014-09-18T00:00:00"/>
    <s v="Medium"/>
    <n v="28"/>
    <n v="1649.45"/>
    <n v="0.03"/>
    <s v="Regular"/>
    <n v="835.13"/>
    <n v="67.98"/>
    <n v="18.86"/>
    <s v="Linda Cazamias"/>
    <x v="2"/>
    <s v="Corporate"/>
    <s v="Office Supplies"/>
    <s v="Paper"/>
    <s v="Small Box"/>
    <d v="2014-09-20T00:00:00"/>
  </r>
  <r>
    <n v="5900"/>
    <s v="N"/>
    <d v="2014-09-18T00:00:00"/>
    <s v="High"/>
    <n v="28"/>
    <n v="747.34"/>
    <n v="0.01"/>
    <s v="Regular"/>
    <n v="375.63"/>
    <n v="38.17"/>
    <n v="15.39"/>
    <s v="Katrina Bavinger"/>
    <x v="2"/>
    <s v="Consumer"/>
    <s v="Office Supplies"/>
    <s v="Envelopes"/>
    <s v="Small Box"/>
    <d v="2014-09-19T00:00:00"/>
  </r>
  <r>
    <n v="5901"/>
    <s v="N"/>
    <d v="2014-09-19T00:00:00"/>
    <s v="High"/>
    <n v="35"/>
    <n v="794.96"/>
    <n v="0"/>
    <s v="Regular"/>
    <n v="225.44"/>
    <n v="33.979999999999997"/>
    <n v="16.87"/>
    <s v="Ross Baird"/>
    <x v="1"/>
    <s v="Corporate"/>
    <s v="Office Supplies"/>
    <s v="Pens &amp; Art Supplies"/>
    <s v="Small Pack"/>
    <d v="2014-09-20T00:00:00"/>
  </r>
  <r>
    <n v="5902"/>
    <s v="N"/>
    <d v="2014-09-19T00:00:00"/>
    <s v="Not Specified"/>
    <n v="35"/>
    <n v="1149.76"/>
    <n v="0.02"/>
    <s v="Regular"/>
    <n v="78.180000000000007"/>
    <n v="42.73"/>
    <n v="18"/>
    <s v="Karl Brown"/>
    <x v="0"/>
    <s v="Home Office"/>
    <s v="Technology"/>
    <s v="Computer Peripherals"/>
    <s v="Small Box"/>
    <d v="2014-09-22T00:00:00"/>
  </r>
  <r>
    <n v="5903"/>
    <s v="N"/>
    <d v="2014-09-19T00:00:00"/>
    <s v="Not Specified"/>
    <n v="22"/>
    <n v="157.74"/>
    <n v="0.06"/>
    <s v="Express"/>
    <n v="-23.05"/>
    <n v="18.48"/>
    <n v="19.14"/>
    <s v="Karl Brown"/>
    <x v="1"/>
    <s v="Home Office"/>
    <s v="Office Supplies"/>
    <s v="Paper"/>
    <s v="Small Box"/>
    <d v="2014-09-21T00:00:00"/>
  </r>
  <r>
    <n v="5904"/>
    <s v="N"/>
    <d v="2014-09-20T00:00:00"/>
    <s v="Critical"/>
    <n v="41"/>
    <n v="136.88999999999999"/>
    <n v="0.04"/>
    <s v="Regular"/>
    <n v="41.42"/>
    <n v="15.08"/>
    <n v="14.99"/>
    <s v="Sung Chung"/>
    <x v="1"/>
    <s v="Home Office"/>
    <s v="Office Supplies"/>
    <s v="Labels"/>
    <s v="Small Box"/>
    <d v="2014-09-21T00:00:00"/>
  </r>
  <r>
    <n v="5905"/>
    <s v="N"/>
    <d v="2014-09-20T00:00:00"/>
    <s v="Critical"/>
    <n v="29"/>
    <n v="210.35"/>
    <n v="0.02"/>
    <s v="Regular"/>
    <n v="-45.24"/>
    <n v="18.48"/>
    <n v="19.899999999999999"/>
    <s v="Sung Chung"/>
    <x v="1"/>
    <s v="Home Office"/>
    <s v="Office Supplies"/>
    <s v="Paper"/>
    <s v="Small Box"/>
    <d v="2014-09-21T00:00:00"/>
  </r>
  <r>
    <n v="5906"/>
    <s v="N"/>
    <d v="2014-09-20T00:00:00"/>
    <s v="Critical"/>
    <n v="26"/>
    <n v="2760.5925000000002"/>
    <n v="0.04"/>
    <s v="Regular"/>
    <n v="515.89"/>
    <n v="137.99"/>
    <n v="18.2"/>
    <s v="Sung Chung"/>
    <x v="1"/>
    <s v="Home Office"/>
    <s v="Technology"/>
    <s v="Telephones and Communication"/>
    <s v="Small Box"/>
    <d v="2014-09-22T00:00:00"/>
  </r>
  <r>
    <n v="5907"/>
    <s v="N"/>
    <d v="2014-09-21T00:00:00"/>
    <s v="Medium"/>
    <n v="23"/>
    <n v="73.489999999999995"/>
    <n v="0.09"/>
    <s v="Regular"/>
    <n v="19.11"/>
    <n v="14.88"/>
    <n v="14.99"/>
    <s v="Arianne Irving"/>
    <x v="1"/>
    <s v="Corporate"/>
    <s v="Office Supplies"/>
    <s v="Labels"/>
    <s v="Small Box"/>
    <d v="2014-09-23T00:00:00"/>
  </r>
  <r>
    <n v="5908"/>
    <s v="N"/>
    <d v="2014-09-24T00:00:00"/>
    <s v="Medium"/>
    <n v="44"/>
    <n v="3029.04"/>
    <n v="7.0000000000000007E-2"/>
    <s v="Delivery Van"/>
    <n v="-714.8"/>
    <n v="82.98"/>
    <n v="44"/>
    <s v="Maxwell Schwartz"/>
    <x v="1"/>
    <s v="Corporate"/>
    <s v="Furniture"/>
    <s v="Chairs &amp; Chairmats"/>
    <s v="Jumbo Drum"/>
    <d v="2014-09-26T00:00:00"/>
  </r>
  <r>
    <n v="5909"/>
    <s v="N"/>
    <d v="2014-09-24T00:00:00"/>
    <s v="Low"/>
    <n v="2"/>
    <n v="53.04"/>
    <n v="0.08"/>
    <s v="Express"/>
    <n v="5.29"/>
    <n v="27.57"/>
    <n v="15.39"/>
    <s v="Bill Donatelli"/>
    <x v="2"/>
    <s v="Corporate"/>
    <s v="Office Supplies"/>
    <s v="Envelopes"/>
    <s v="Small Box"/>
    <d v="2014-09-24T00:00:00"/>
  </r>
  <r>
    <n v="5910"/>
    <s v="N"/>
    <d v="2014-09-24T00:00:00"/>
    <s v="Medium"/>
    <n v="45"/>
    <n v="346.25"/>
    <n v="0.04"/>
    <s v="Regular"/>
    <n v="-164.78"/>
    <n v="19.3"/>
    <n v="21.72"/>
    <s v="Eugene Hildebrand"/>
    <x v="2"/>
    <s v="Home Office"/>
    <s v="Office Supplies"/>
    <s v="Binders and Binder Accessories"/>
    <s v="Small Box"/>
    <d v="2014-09-25T00:00:00"/>
  </r>
  <r>
    <n v="5911"/>
    <s v="N"/>
    <d v="2014-09-24T00:00:00"/>
    <s v="Medium"/>
    <n v="11"/>
    <n v="50.65"/>
    <n v="0.06"/>
    <s v="Regular"/>
    <n v="-4.28"/>
    <n v="15.95"/>
    <n v="16"/>
    <s v="Eugene Hildebrand"/>
    <x v="2"/>
    <s v="Home Office"/>
    <s v="Office Supplies"/>
    <s v="Rubber Bands"/>
    <s v="Wrap Bag"/>
    <d v="2014-09-25T00:00:00"/>
  </r>
  <r>
    <n v="5912"/>
    <s v="Y"/>
    <d v="2014-09-25T00:00:00"/>
    <s v="Critical"/>
    <n v="2"/>
    <n v="70.826999999999998"/>
    <n v="7.0000000000000007E-2"/>
    <s v="Regular"/>
    <n v="-186.39"/>
    <n v="47.99"/>
    <n v="19"/>
    <s v="Sue Ann Reed"/>
    <x v="1"/>
    <s v="Consumer"/>
    <s v="Technology"/>
    <s v="Telephones and Communication"/>
    <s v="Wrap Bag"/>
    <d v="2014-09-27T00:00:00"/>
  </r>
  <r>
    <n v="5913"/>
    <s v="N"/>
    <d v="2014-09-25T00:00:00"/>
    <s v="Critical"/>
    <n v="16"/>
    <n v="3090.44"/>
    <n v="0.06"/>
    <s v="Delivery Van"/>
    <n v="877.53"/>
    <n v="212.97"/>
    <n v="29.59"/>
    <s v="Erin Mull"/>
    <x v="0"/>
    <s v="Small Business"/>
    <s v="Technology"/>
    <s v="Office Machines"/>
    <s v="Jumbo Drum"/>
    <d v="2014-09-25T00:00:00"/>
  </r>
  <r>
    <n v="5914"/>
    <s v="N"/>
    <d v="2014-09-25T00:00:00"/>
    <s v="Critical"/>
    <n v="1"/>
    <n v="35.36"/>
    <n v="0.17"/>
    <s v="Regular"/>
    <n v="-3.73"/>
    <n v="26.89"/>
    <n v="27.56"/>
    <s v="Matt Abelman"/>
    <x v="0"/>
    <s v="Small Business"/>
    <s v="Furniture"/>
    <s v="Office Furnishings"/>
    <s v="Large Box"/>
    <d v="2014-09-27T00:00:00"/>
  </r>
  <r>
    <n v="5915"/>
    <s v="N"/>
    <d v="2014-09-25T00:00:00"/>
    <s v="Not Specified"/>
    <n v="8"/>
    <n v="1225.02"/>
    <n v="0.03"/>
    <s v="Delivery Van"/>
    <n v="-216.1"/>
    <n v="152.97999999999999"/>
    <n v="50.09"/>
    <s v="Roland Black"/>
    <x v="0"/>
    <s v="Small Business"/>
    <s v="Furniture"/>
    <s v="Bookcases"/>
    <s v="Jumbo Box"/>
    <d v="2014-09-27T00:00:00"/>
  </r>
  <r>
    <n v="5916"/>
    <s v="N"/>
    <d v="2014-09-25T00:00:00"/>
    <s v="Not Specified"/>
    <n v="32"/>
    <n v="1732.4324999999999"/>
    <n v="0.08"/>
    <s v="Regular"/>
    <n v="211.75"/>
    <n v="77.989999999999995"/>
    <n v="22.99"/>
    <s v="Roland Black"/>
    <x v="0"/>
    <s v="Small Business"/>
    <s v="Technology"/>
    <s v="Telephones and Communication"/>
    <s v="Small Box"/>
    <d v="2014-09-26T00:00:00"/>
  </r>
  <r>
    <n v="5917"/>
    <s v="N"/>
    <d v="2014-09-25T00:00:00"/>
    <s v="Critical"/>
    <n v="37"/>
    <n v="1608.64"/>
    <n v="0.08"/>
    <s v="Regular"/>
    <n v="526.09"/>
    <n v="58.89"/>
    <n v="19.100000000000001"/>
    <s v="Jeremy Lonsdale"/>
    <x v="3"/>
    <s v="Corporate"/>
    <s v="Office Supplies"/>
    <s v="Appliances"/>
    <s v="Medium Box"/>
    <d v="2014-09-27T00:00:00"/>
  </r>
  <r>
    <n v="5918"/>
    <s v="N"/>
    <d v="2014-09-25T00:00:00"/>
    <s v="Critical"/>
    <n v="40"/>
    <n v="508.71"/>
    <n v="0.05"/>
    <s v="Regular"/>
    <n v="43.63"/>
    <n v="24.98"/>
    <n v="17.14"/>
    <s v="Jeremy Lonsdale"/>
    <x v="3"/>
    <s v="Corporate"/>
    <s v="Office Supplies"/>
    <s v="Scissors, Rulers and Trimmers"/>
    <s v="Small Pack"/>
    <d v="2014-09-25T00:00:00"/>
  </r>
  <r>
    <n v="5919"/>
    <s v="N"/>
    <d v="2014-09-26T00:00:00"/>
    <s v="Critical"/>
    <n v="36"/>
    <n v="1849"/>
    <n v="0.01"/>
    <s v="Regular"/>
    <n v="18.350000000000001"/>
    <n v="62.98"/>
    <n v="20.5"/>
    <s v="Joseph Holt"/>
    <x v="1"/>
    <s v="Home Office"/>
    <s v="Technology"/>
    <s v="Computer Peripherals"/>
    <s v="Small Box"/>
    <d v="2014-09-27T00:00:00"/>
  </r>
  <r>
    <n v="5920"/>
    <s v="N"/>
    <d v="2014-09-26T00:00:00"/>
    <s v="Critical"/>
    <n v="6"/>
    <n v="254.55"/>
    <n v="7.0000000000000007E-2"/>
    <s v="Regular"/>
    <n v="-82.95"/>
    <n v="52.89"/>
    <n v="32.979999999999997"/>
    <s v="Jack Garza"/>
    <x v="1"/>
    <s v="Corporate"/>
    <s v="Furniture"/>
    <s v="Office Furnishings"/>
    <s v="Small Box"/>
    <d v="2014-09-28T00:00:00"/>
  </r>
  <r>
    <n v="5921"/>
    <s v="N"/>
    <d v="2014-09-26T00:00:00"/>
    <s v="Critical"/>
    <n v="26"/>
    <n v="547.05999999999995"/>
    <n v="0"/>
    <s v="Express"/>
    <n v="152.47999999999999"/>
    <n v="31.98"/>
    <n v="19.97"/>
    <s v="William Brown"/>
    <x v="1"/>
    <s v="Corporate"/>
    <s v="Office Supplies"/>
    <s v="Paper"/>
    <s v="Small Box"/>
    <d v="2014-09-29T00:00:00"/>
  </r>
  <r>
    <n v="5922"/>
    <s v="N"/>
    <d v="2014-09-26T00:00:00"/>
    <s v="High"/>
    <n v="47"/>
    <n v="6188.88"/>
    <n v="0.03"/>
    <s v="Delivery Van"/>
    <n v="-189.43"/>
    <n v="136.49"/>
    <n v="65.94"/>
    <s v="Marc Crier"/>
    <x v="1"/>
    <s v="Corporate"/>
    <s v="Furniture"/>
    <s v="Tables"/>
    <s v="Jumbo Box"/>
    <d v="2014-09-27T00:00:00"/>
  </r>
  <r>
    <n v="5923"/>
    <s v="N"/>
    <d v="2014-09-27T00:00:00"/>
    <s v="Not Specified"/>
    <n v="42"/>
    <n v="159.66"/>
    <n v="0.04"/>
    <s v="Regular"/>
    <n v="70.39"/>
    <n v="15.69"/>
    <n v="14.5"/>
    <s v="Victoria Pisteka"/>
    <x v="1"/>
    <s v="Corporate"/>
    <s v="Office Supplies"/>
    <s v="Labels"/>
    <s v="Small Box"/>
    <d v="2014-09-29T00:00:00"/>
  </r>
  <r>
    <n v="5924"/>
    <s v="N"/>
    <d v="2014-09-27T00:00:00"/>
    <s v="Critical"/>
    <n v="27"/>
    <n v="265.94"/>
    <n v="0.1"/>
    <s v="Regular"/>
    <n v="-10.9"/>
    <n v="21.85"/>
    <n v="18.82"/>
    <s v="Liz Carlisle"/>
    <x v="1"/>
    <s v="Corporate"/>
    <s v="Office Supplies"/>
    <s v="Pens &amp; Art Supplies"/>
    <s v="Wrap Bag"/>
    <d v="2014-09-28T00:00:00"/>
  </r>
  <r>
    <n v="5925"/>
    <s v="N"/>
    <d v="2014-09-27T00:00:00"/>
    <s v="Critical"/>
    <n v="19"/>
    <n v="1980.2840000000001"/>
    <n v="0.04"/>
    <s v="Regular"/>
    <n v="146.31"/>
    <n v="137.99"/>
    <n v="21.69"/>
    <s v="Liz Carlisle"/>
    <x v="1"/>
    <s v="Corporate"/>
    <s v="Technology"/>
    <s v="Telephones and Communication"/>
    <s v="Small Box"/>
    <d v="2014-09-28T00:00:00"/>
  </r>
  <r>
    <n v="5926"/>
    <s v="N"/>
    <d v="2014-09-28T00:00:00"/>
    <s v="High"/>
    <n v="2"/>
    <n v="697.14"/>
    <n v="0.06"/>
    <s v="Regular"/>
    <n v="-485.44"/>
    <n v="375.25"/>
    <n v="33.99"/>
    <s v="Sean Braxton"/>
    <x v="1"/>
    <s v="Small Business"/>
    <s v="Office Supplies"/>
    <s v="Appliances"/>
    <s v="Small Box"/>
    <d v="2014-09-30T00:00:00"/>
  </r>
  <r>
    <n v="5927"/>
    <s v="N"/>
    <d v="2014-09-28T00:00:00"/>
    <s v="High"/>
    <n v="42"/>
    <n v="1744.46"/>
    <n v="0.02"/>
    <s v="Regular"/>
    <n v="344.57"/>
    <n v="51.98"/>
    <n v="23.2"/>
    <s v="Dan Lawera"/>
    <x v="2"/>
    <s v="Corporate"/>
    <s v="Furniture"/>
    <s v="Office Furnishings"/>
    <s v="Wrap Bag"/>
    <d v="2014-09-30T00:00:00"/>
  </r>
  <r>
    <n v="5928"/>
    <s v="N"/>
    <d v="2014-09-29T00:00:00"/>
    <s v="Not Specified"/>
    <n v="6"/>
    <n v="56.44"/>
    <n v="0.02"/>
    <s v="Regular"/>
    <n v="13.14"/>
    <n v="19.38"/>
    <n v="19.21"/>
    <s v="Erin Creighton"/>
    <x v="2"/>
    <s v="Corporate"/>
    <s v="Furniture"/>
    <s v="Office Furnishings"/>
    <s v="Small Box"/>
    <d v="2014-09-30T00:00:00"/>
  </r>
  <r>
    <n v="5929"/>
    <s v="N"/>
    <d v="2014-09-29T00:00:00"/>
    <s v="Low"/>
    <n v="5"/>
    <n v="623.50549999999998"/>
    <n v="0.03"/>
    <s v="Regular"/>
    <n v="-453.34"/>
    <n v="152.99"/>
    <n v="18.2"/>
    <s v="Nat Carroll"/>
    <x v="2"/>
    <s v="Home Office"/>
    <s v="Technology"/>
    <s v="Telephones and Communication"/>
    <s v="Small Box"/>
    <d v="2014-10-06T00:00:00"/>
  </r>
  <r>
    <n v="5930"/>
    <s v="N"/>
    <d v="2014-09-29T00:00:00"/>
    <s v="High"/>
    <n v="2"/>
    <n v="205.84"/>
    <n v="0.01"/>
    <s v="Regular"/>
    <n v="-82.06"/>
    <n v="111.23"/>
    <n v="22.99"/>
    <s v="Tamara Willingham"/>
    <x v="1"/>
    <s v="Corporate"/>
    <s v="Furniture"/>
    <s v="Office Furnishings"/>
    <s v="Small Pack"/>
    <d v="2014-10-02T00:00:00"/>
  </r>
  <r>
    <n v="5931"/>
    <s v="N"/>
    <d v="2014-09-29T00:00:00"/>
    <s v="High"/>
    <n v="11"/>
    <n v="650.31449999999995"/>
    <n v="0.01"/>
    <s v="Regular"/>
    <n v="-113.4"/>
    <n v="77.989999999999995"/>
    <n v="22.99"/>
    <s v="Amy Hunt"/>
    <x v="1"/>
    <s v="Consumer"/>
    <s v="Technology"/>
    <s v="Telephones and Communication"/>
    <s v="Small Box"/>
    <d v="2014-10-01T00:00:00"/>
  </r>
  <r>
    <n v="5932"/>
    <s v="N"/>
    <d v="2014-09-30T00:00:00"/>
    <s v="Not Specified"/>
    <n v="29"/>
    <n v="1201.05"/>
    <n v="7.0000000000000007E-2"/>
    <s v="Regular"/>
    <n v="512.98"/>
    <n v="52.98"/>
    <n v="16.989999999999998"/>
    <s v="Karen Carlisle"/>
    <x v="0"/>
    <s v="Home Office"/>
    <s v="Office Supplies"/>
    <s v="Binders and Binder Accessories"/>
    <s v="Small Box"/>
    <d v="2014-10-01T00:00:00"/>
  </r>
  <r>
    <n v="5933"/>
    <s v="N"/>
    <d v="2014-09-30T00:00:00"/>
    <s v="Critical"/>
    <n v="47"/>
    <n v="1000.35"/>
    <n v="0.04"/>
    <s v="Regular"/>
    <n v="-59.81"/>
    <n v="33.380000000000003"/>
    <n v="22.99"/>
    <s v="Tanja Norvell"/>
    <x v="1"/>
    <s v="Corporate"/>
    <s v="Office Supplies"/>
    <s v="Pens &amp; Art Supplies"/>
    <s v="Small Pack"/>
    <d v="2014-09-30T00:00:00"/>
  </r>
  <r>
    <n v="5934"/>
    <s v="N"/>
    <d v="2014-09-30T00:00:00"/>
    <s v="Low"/>
    <n v="50"/>
    <n v="2868.33"/>
    <n v="0.03"/>
    <s v="Regular"/>
    <n v="838.02"/>
    <n v="77.989999999999995"/>
    <n v="19.260000000000002"/>
    <s v="Ionia McGrath"/>
    <x v="0"/>
    <s v="Home Office"/>
    <s v="Technology"/>
    <s v="Telephones and Communication"/>
    <s v="Small Box"/>
    <d v="2014-10-09T00:00:00"/>
  </r>
  <r>
    <n v="5935"/>
    <s v="N"/>
    <d v="2014-10-01T00:00:00"/>
    <s v="Not Specified"/>
    <n v="50"/>
    <n v="7163.96"/>
    <n v="0.03"/>
    <s v="Regular"/>
    <n v="1876.66"/>
    <n v="154.86000000000001"/>
    <n v="33.99"/>
    <s v="Roy Skaria"/>
    <x v="1"/>
    <s v="Corporate"/>
    <s v="Office Supplies"/>
    <s v="Storage &amp; Organization"/>
    <s v="Small Box"/>
    <d v="2014-10-03T00:00:00"/>
  </r>
  <r>
    <n v="5936"/>
    <s v="N"/>
    <d v="2014-10-01T00:00:00"/>
    <s v="Medium"/>
    <n v="35"/>
    <n v="2340.46"/>
    <n v="0.08"/>
    <s v="Express"/>
    <n v="478.79"/>
    <n v="79.28"/>
    <n v="33.99"/>
    <s v="Carl Weiss"/>
    <x v="1"/>
    <s v="Consumer"/>
    <s v="Office Supplies"/>
    <s v="Binders and Binder Accessories"/>
    <s v="Small Box"/>
    <d v="2014-10-03T00:00:00"/>
  </r>
  <r>
    <n v="5937"/>
    <s v="N"/>
    <d v="2014-10-02T00:00:00"/>
    <s v="Not Specified"/>
    <n v="27"/>
    <n v="7944.99"/>
    <n v="0.03"/>
    <s v="Delivery Van"/>
    <n v="1388.64"/>
    <n v="312.98"/>
    <n v="68.92"/>
    <s v="Duane Noonan"/>
    <x v="1"/>
    <s v="Corporate"/>
    <s v="Furniture"/>
    <s v="Bookcases"/>
    <s v="Jumbo Box"/>
    <d v="2014-10-04T00:00:00"/>
  </r>
  <r>
    <n v="5938"/>
    <s v="N"/>
    <d v="2014-10-02T00:00:00"/>
    <s v="Not Specified"/>
    <n v="4"/>
    <n v="9403.81"/>
    <n v="0.02"/>
    <s v="Delivery Van"/>
    <n v="-4986.0200000000004"/>
    <n v="2562.14"/>
    <n v="43.7"/>
    <s v="Duane Noonan"/>
    <x v="1"/>
    <s v="Corporate"/>
    <s v="Technology"/>
    <s v="Office Machines"/>
    <s v="Jumbo Drum"/>
    <d v="2014-10-04T00:00:00"/>
  </r>
  <r>
    <n v="5939"/>
    <s v="N"/>
    <d v="2014-10-02T00:00:00"/>
    <s v="Not Specified"/>
    <n v="27"/>
    <n v="573.52"/>
    <n v="0.03"/>
    <s v="Regular"/>
    <n v="-13.93"/>
    <n v="31.99"/>
    <n v="25.17"/>
    <s v="Joy Smith"/>
    <x v="0"/>
    <s v="Corporate"/>
    <s v="Furniture"/>
    <s v="Office Furnishings"/>
    <s v="Large Box"/>
    <d v="2014-10-03T00:00:00"/>
  </r>
  <r>
    <n v="5940"/>
    <s v="N"/>
    <d v="2014-10-04T00:00:00"/>
    <s v="Medium"/>
    <n v="24"/>
    <n v="1555.83"/>
    <n v="0.02"/>
    <s v="Regular"/>
    <n v="628.29"/>
    <n v="75.94"/>
    <n v="28.48"/>
    <s v="Natalie Webber"/>
    <x v="1"/>
    <s v="Consumer"/>
    <s v="Furniture"/>
    <s v="Office Furnishings"/>
    <s v="Small Box"/>
    <d v="2014-10-04T00:00:00"/>
  </r>
  <r>
    <n v="5941"/>
    <s v="N"/>
    <d v="2014-10-04T00:00:00"/>
    <s v="Medium"/>
    <n v="10"/>
    <n v="62.24"/>
    <n v="0.01"/>
    <s v="Regular"/>
    <n v="-50.9"/>
    <n v="17.02"/>
    <n v="19.14"/>
    <s v="Natalie Webber"/>
    <x v="1"/>
    <s v="Consumer"/>
    <s v="Technology"/>
    <s v="Computer Peripherals"/>
    <s v="Small Pack"/>
    <d v="2014-10-06T00:00:00"/>
  </r>
  <r>
    <n v="5942"/>
    <s v="N"/>
    <d v="2014-10-04T00:00:00"/>
    <s v="Low"/>
    <n v="38"/>
    <n v="383.01"/>
    <n v="0.1"/>
    <s v="Express"/>
    <n v="-15.86"/>
    <n v="22.44"/>
    <n v="19.75"/>
    <s v="Keith Dawkins"/>
    <x v="1"/>
    <s v="Home Office"/>
    <s v="Office Supplies"/>
    <s v="Binders and Binder Accessories"/>
    <s v="Small Box"/>
    <d v="2014-10-11T00:00:00"/>
  </r>
  <r>
    <n v="5943"/>
    <s v="Y"/>
    <d v="2014-10-04T00:00:00"/>
    <s v="Low"/>
    <n v="6"/>
    <n v="24.99"/>
    <n v="0.1"/>
    <s v="Regular"/>
    <n v="-14.34"/>
    <n v="14.22"/>
    <n v="19"/>
    <s v="Deanra Eno"/>
    <x v="0"/>
    <s v="Corporate"/>
    <s v="Office Supplies"/>
    <s v="Appliances"/>
    <s v="Small Box"/>
    <d v="2014-10-09T00:00:00"/>
  </r>
  <r>
    <n v="5944"/>
    <s v="Y"/>
    <d v="2014-10-05T00:00:00"/>
    <s v="High"/>
    <n v="27"/>
    <n v="71.11"/>
    <n v="0.01"/>
    <s v="Regular"/>
    <n v="-90.63"/>
    <n v="14.08"/>
    <n v="19.329999999999998"/>
    <s v="Chad Sievert"/>
    <x v="0"/>
    <s v="Corporate"/>
    <s v="Furniture"/>
    <s v="Office Furnishings"/>
    <s v="Small Box"/>
    <d v="2014-10-05T00:00:00"/>
  </r>
  <r>
    <n v="5945"/>
    <s v="Y"/>
    <d v="2014-10-05T00:00:00"/>
    <s v="High"/>
    <n v="14"/>
    <n v="5396.2"/>
    <n v="0.03"/>
    <s v="Delivery Van"/>
    <n v="-109.68"/>
    <n v="382.98"/>
    <n v="113"/>
    <s v="Chad Sievert"/>
    <x v="0"/>
    <s v="Corporate"/>
    <s v="Office Supplies"/>
    <s v="Storage &amp; Organization"/>
    <s v="Jumbo Drum"/>
    <d v="2014-10-06T00:00:00"/>
  </r>
  <r>
    <n v="5946"/>
    <s v="N"/>
    <d v="2014-10-07T00:00:00"/>
    <s v="High"/>
    <n v="2"/>
    <n v="162.34"/>
    <n v="0.09"/>
    <s v="Regular"/>
    <n v="-353.03"/>
    <n v="89.51"/>
    <n v="18"/>
    <s v="Ken Lonsdale"/>
    <x v="1"/>
    <s v="Consumer"/>
    <s v="Technology"/>
    <s v="Computer Peripherals"/>
    <s v="Small Box"/>
    <d v="2014-10-09T00:00:00"/>
  </r>
  <r>
    <n v="5947"/>
    <s v="N"/>
    <d v="2014-10-07T00:00:00"/>
    <s v="High"/>
    <n v="44"/>
    <n v="1650.0419999999999"/>
    <n v="0.08"/>
    <s v="Express"/>
    <n v="320.24"/>
    <n v="57.99"/>
    <n v="18.989999999999998"/>
    <s v="Ken Lonsdale"/>
    <x v="1"/>
    <s v="Consumer"/>
    <s v="Technology"/>
    <s v="Telephones and Communication"/>
    <s v="Small Box"/>
    <d v="2014-10-09T00:00:00"/>
  </r>
  <r>
    <n v="5948"/>
    <s v="N"/>
    <d v="2014-10-08T00:00:00"/>
    <s v="Not Specified"/>
    <n v="43"/>
    <n v="3052.1"/>
    <n v="0.04"/>
    <s v="Delivery Van"/>
    <n v="-72.959999999999994"/>
    <n v="82.98"/>
    <n v="40.74"/>
    <s v="Quincy Jones"/>
    <x v="1"/>
    <s v="Corporate"/>
    <s v="Furniture"/>
    <s v="Bookcases"/>
    <s v="Jumbo Box"/>
    <d v="2014-10-10T00:00:00"/>
  </r>
  <r>
    <n v="5949"/>
    <s v="N"/>
    <d v="2014-10-08T00:00:00"/>
    <s v="Critical"/>
    <n v="15"/>
    <n v="830.24249999999995"/>
    <n v="0.1"/>
    <s v="Regular"/>
    <n v="9.7899999999999991"/>
    <n v="77.989999999999995"/>
    <n v="19.920000000000002"/>
    <s v="Ralph Knight"/>
    <x v="3"/>
    <s v="Consumer"/>
    <s v="Technology"/>
    <s v="Telephones and Communication"/>
    <s v="Small Box"/>
    <d v="2014-10-09T00:00:00"/>
  </r>
  <r>
    <n v="5950"/>
    <s v="N"/>
    <d v="2014-10-08T00:00:00"/>
    <s v="Critical"/>
    <n v="23"/>
    <n v="76.13"/>
    <n v="7.0000000000000007E-2"/>
    <s v="Regular"/>
    <n v="22.57"/>
    <n v="14.94"/>
    <n v="14.81"/>
    <s v="Peter Fuller"/>
    <x v="1"/>
    <s v="Corporate"/>
    <s v="Office Supplies"/>
    <s v="Pens &amp; Art Supplies"/>
    <s v="Wrap Bag"/>
    <d v="2014-10-09T00:00:00"/>
  </r>
  <r>
    <n v="5951"/>
    <s v="N"/>
    <d v="2014-10-09T00:00:00"/>
    <s v="High"/>
    <n v="20"/>
    <n v="102.26"/>
    <n v="0.08"/>
    <s v="Regular"/>
    <n v="45.09"/>
    <n v="16.91"/>
    <n v="14.5"/>
    <s v="Nicole Brennan"/>
    <x v="1"/>
    <s v="Consumer"/>
    <s v="Office Supplies"/>
    <s v="Labels"/>
    <s v="Small Box"/>
    <d v="2014-10-09T00:00:00"/>
  </r>
  <r>
    <n v="5952"/>
    <s v="N"/>
    <d v="2014-10-09T00:00:00"/>
    <s v="High"/>
    <n v="25"/>
    <n v="751.52"/>
    <n v="0.02"/>
    <s v="Regular"/>
    <n v="151.91"/>
    <n v="40.15"/>
    <n v="20.170000000000002"/>
    <s v="Nicole Brennan"/>
    <x v="1"/>
    <s v="Consumer"/>
    <s v="Office Supplies"/>
    <s v="Pens &amp; Art Supplies"/>
    <s v="Small Pack"/>
    <d v="2014-10-10T00:00:00"/>
  </r>
  <r>
    <n v="5953"/>
    <s v="N"/>
    <d v="2014-10-09T00:00:00"/>
    <s v="Not Specified"/>
    <n v="30"/>
    <n v="121.52"/>
    <n v="0.05"/>
    <s v="Regular"/>
    <n v="21.13"/>
    <n v="15.8"/>
    <n v="15.49"/>
    <s v="Ann Chong"/>
    <x v="3"/>
    <s v="Corporate"/>
    <s v="Office Supplies"/>
    <s v="Binders and Binder Accessories"/>
    <s v="Small Box"/>
    <d v="2014-10-11T00:00:00"/>
  </r>
  <r>
    <n v="5954"/>
    <s v="N"/>
    <d v="2014-10-09T00:00:00"/>
    <s v="Not Specified"/>
    <n v="15"/>
    <n v="443.45"/>
    <n v="0.09"/>
    <s v="Regular"/>
    <n v="-87.18"/>
    <n v="42.73"/>
    <n v="18"/>
    <s v="Ann Chong"/>
    <x v="3"/>
    <s v="Corporate"/>
    <s v="Technology"/>
    <s v="Computer Peripherals"/>
    <s v="Small Box"/>
    <d v="2014-10-09T00:00:00"/>
  </r>
  <r>
    <n v="5955"/>
    <s v="N"/>
    <d v="2014-10-09T00:00:00"/>
    <s v="Not Specified"/>
    <n v="49"/>
    <n v="5254.8834999999999"/>
    <n v="0"/>
    <s v="Regular"/>
    <n v="1471.27"/>
    <n v="137.99"/>
    <n v="22.08"/>
    <s v="Ann Chong"/>
    <x v="3"/>
    <s v="Corporate"/>
    <s v="Technology"/>
    <s v="Telephones and Communication"/>
    <s v="Small Box"/>
    <d v="2014-10-10T00:00:00"/>
  </r>
  <r>
    <n v="5956"/>
    <s v="N"/>
    <d v="2014-10-09T00:00:00"/>
    <s v="Critical"/>
    <n v="10"/>
    <n v="1143.8699999999999"/>
    <n v="0.1"/>
    <s v="Express"/>
    <n v="328.72"/>
    <n v="132.97999999999999"/>
    <n v="23.07"/>
    <s v="Erin Ashbrook"/>
    <x v="2"/>
    <s v="Consumer"/>
    <s v="Office Supplies"/>
    <s v="Binders and Binder Accessories"/>
    <s v="Small Box"/>
    <d v="2014-10-11T00:00:00"/>
  </r>
  <r>
    <n v="5957"/>
    <s v="N"/>
    <d v="2014-10-09T00:00:00"/>
    <s v="Critical"/>
    <n v="2"/>
    <n v="333.21"/>
    <n v="0.02"/>
    <s v="Express"/>
    <n v="-517.38"/>
    <n v="164.48"/>
    <n v="20.5"/>
    <s v="Erin Ashbrook"/>
    <x v="2"/>
    <s v="Consumer"/>
    <s v="Technology"/>
    <s v="Computer Peripherals"/>
    <s v="Small Box"/>
    <d v="2014-10-11T00:00:00"/>
  </r>
  <r>
    <n v="5958"/>
    <s v="N"/>
    <d v="2014-10-10T00:00:00"/>
    <s v="High"/>
    <n v="19"/>
    <n v="666.53"/>
    <n v="0.09"/>
    <s v="Regular"/>
    <n v="192.97"/>
    <n v="47.94"/>
    <n v="20.66"/>
    <s v="Thomas Boland"/>
    <x v="2"/>
    <s v="Corporate"/>
    <s v="Office Supplies"/>
    <s v="Envelopes"/>
    <s v="Small Box"/>
    <d v="2014-10-12T00:00:00"/>
  </r>
  <r>
    <n v="5959"/>
    <s v="N"/>
    <d v="2014-10-11T00:00:00"/>
    <s v="Low"/>
    <n v="13"/>
    <n v="1359.16"/>
    <n v="0.03"/>
    <s v="Regular"/>
    <n v="112.71"/>
    <n v="116.65"/>
    <n v="32.93"/>
    <s v="John Dryer"/>
    <x v="1"/>
    <s v="Corporate"/>
    <s v="Office Supplies"/>
    <s v="Appliances"/>
    <s v="Small Box"/>
    <d v="2014-10-18T00:00:00"/>
  </r>
  <r>
    <n v="5960"/>
    <s v="N"/>
    <d v="2014-10-11T00:00:00"/>
    <s v="Low"/>
    <n v="49"/>
    <n v="602.79999999999995"/>
    <n v="0.03"/>
    <s v="Regular"/>
    <n v="-143.44999999999999"/>
    <n v="23.66"/>
    <n v="21.95"/>
    <s v="John Dryer"/>
    <x v="1"/>
    <s v="Corporate"/>
    <s v="Office Supplies"/>
    <s v="Pens &amp; Art Supplies"/>
    <s v="Small Pack"/>
    <d v="2014-10-20T00:00:00"/>
  </r>
  <r>
    <n v="5961"/>
    <s v="N"/>
    <d v="2014-10-12T00:00:00"/>
    <s v="Not Specified"/>
    <n v="15"/>
    <n v="110.95"/>
    <n v="0.03"/>
    <s v="Regular"/>
    <n v="24.99"/>
    <n v="18.68"/>
    <n v="15.5"/>
    <s v="Toby Knight"/>
    <x v="1"/>
    <s v="Corporate"/>
    <s v="Office Supplies"/>
    <s v="Pens &amp; Art Supplies"/>
    <s v="Wrap Bag"/>
    <d v="2014-10-13T00:00:00"/>
  </r>
  <r>
    <n v="5962"/>
    <s v="N"/>
    <d v="2014-10-13T00:00:00"/>
    <s v="Critical"/>
    <n v="12"/>
    <n v="160.84"/>
    <n v="0.05"/>
    <s v="Regular"/>
    <n v="-0.75"/>
    <n v="24.2"/>
    <n v="20.02"/>
    <s v="James Lanier"/>
    <x v="2"/>
    <s v="Corporate"/>
    <s v="Furniture"/>
    <s v="Office Furnishings"/>
    <s v="Small Pack"/>
    <d v="2014-10-14T00:00:00"/>
  </r>
  <r>
    <n v="5963"/>
    <s v="N"/>
    <d v="2014-10-13T00:00:00"/>
    <s v="Medium"/>
    <n v="31"/>
    <n v="1409.15"/>
    <n v="0.02"/>
    <s v="Regular"/>
    <n v="431.84"/>
    <n v="54.98"/>
    <n v="18.62"/>
    <s v="Tamara Dahlen"/>
    <x v="2"/>
    <s v="Corporate"/>
    <s v="Office Supplies"/>
    <s v="Appliances"/>
    <s v="Small Box"/>
    <d v="2014-10-15T00:00:00"/>
  </r>
  <r>
    <n v="5964"/>
    <s v="N"/>
    <d v="2014-10-13T00:00:00"/>
    <s v="High"/>
    <n v="37"/>
    <n v="1145.83"/>
    <n v="0.01"/>
    <s v="Regular"/>
    <n v="23.99"/>
    <n v="42.97"/>
    <n v="18"/>
    <s v="Sean Christensen"/>
    <x v="2"/>
    <s v="Home Office"/>
    <s v="Technology"/>
    <s v="Computer Peripherals"/>
    <s v="Small Box"/>
    <d v="2014-10-15T00:00:00"/>
  </r>
  <r>
    <n v="5965"/>
    <s v="N"/>
    <d v="2014-10-13T00:00:00"/>
    <s v="High"/>
    <n v="50"/>
    <n v="5278.4454999999998"/>
    <n v="0.08"/>
    <s v="Regular"/>
    <n v="1385.16"/>
    <n v="137.99"/>
    <n v="21.69"/>
    <s v="Sean Christensen"/>
    <x v="2"/>
    <s v="Home Office"/>
    <s v="Technology"/>
    <s v="Telephones and Communication"/>
    <s v="Small Box"/>
    <d v="2014-10-15T00:00:00"/>
  </r>
  <r>
    <n v="5966"/>
    <s v="N"/>
    <d v="2014-10-15T00:00:00"/>
    <s v="High"/>
    <n v="19"/>
    <n v="520.9"/>
    <n v="0.02"/>
    <s v="Regular"/>
    <n v="88.36"/>
    <n v="37.99"/>
    <n v="19.37"/>
    <s v="Jennifer Jackson"/>
    <x v="1"/>
    <s v="Home Office"/>
    <s v="Office Supplies"/>
    <s v="Pens &amp; Art Supplies"/>
    <s v="Small Box"/>
    <d v="2014-10-17T00:00:00"/>
  </r>
  <r>
    <n v="5967"/>
    <s v="Y"/>
    <d v="2014-10-15T00:00:00"/>
    <s v="Critical"/>
    <n v="23"/>
    <n v="1411.62"/>
    <n v="0.1"/>
    <s v="Regular"/>
    <n v="208.27"/>
    <n v="75.94"/>
    <n v="28.48"/>
    <s v="Julia West"/>
    <x v="3"/>
    <s v="Consumer"/>
    <s v="Furniture"/>
    <s v="Office Furnishings"/>
    <s v="Small Box"/>
    <d v="2014-10-16T00:00:00"/>
  </r>
  <r>
    <n v="5968"/>
    <s v="N"/>
    <d v="2014-10-17T00:00:00"/>
    <s v="High"/>
    <n v="8"/>
    <n v="119.87"/>
    <n v="0"/>
    <s v="Express"/>
    <n v="52.14"/>
    <n v="24.2"/>
    <n v="20.02"/>
    <s v="Gary McGarr"/>
    <x v="1"/>
    <s v="Home Office"/>
    <s v="Furniture"/>
    <s v="Office Furnishings"/>
    <s v="Small Pack"/>
    <d v="2014-10-18T00:00:00"/>
  </r>
  <r>
    <n v="5969"/>
    <s v="N"/>
    <d v="2014-10-18T00:00:00"/>
    <s v="Critical"/>
    <n v="24"/>
    <n v="1418.98"/>
    <n v="0.01"/>
    <s v="Express"/>
    <n v="704.71"/>
    <n v="67.98"/>
    <n v="18.86"/>
    <s v="Brian Moss"/>
    <x v="1"/>
    <s v="Corporate"/>
    <s v="Office Supplies"/>
    <s v="Paper"/>
    <s v="Small Box"/>
    <d v="2014-10-20T00:00:00"/>
  </r>
  <r>
    <n v="5970"/>
    <s v="N"/>
    <d v="2014-10-18T00:00:00"/>
    <s v="Critical"/>
    <n v="38"/>
    <n v="2122.6419999999998"/>
    <n v="0.04"/>
    <s v="Regular"/>
    <n v="376.81"/>
    <n v="77.989999999999995"/>
    <n v="22.99"/>
    <s v="Brian Moss"/>
    <x v="1"/>
    <s v="Corporate"/>
    <s v="Technology"/>
    <s v="Telephones and Communication"/>
    <s v="Small Box"/>
    <d v="2014-10-19T00:00:00"/>
  </r>
  <r>
    <n v="5971"/>
    <s v="N"/>
    <d v="2014-10-18T00:00:00"/>
    <s v="Critical"/>
    <n v="9"/>
    <n v="1254.08"/>
    <n v="0.01"/>
    <s v="Regular"/>
    <n v="223.88"/>
    <n v="140.24"/>
    <n v="26.65"/>
    <s v="Brian Moss"/>
    <x v="1"/>
    <s v="Corporate"/>
    <s v="Furniture"/>
    <s v="Chairs &amp; Chairmats"/>
    <s v="Medium Box"/>
    <d v="2014-10-21T00:00:00"/>
  </r>
  <r>
    <n v="5972"/>
    <s v="N"/>
    <d v="2014-10-19T00:00:00"/>
    <s v="Critical"/>
    <n v="50"/>
    <n v="7834.91"/>
    <n v="0.05"/>
    <s v="Regular"/>
    <n v="2998.2"/>
    <n v="171.99"/>
    <n v="19.5"/>
    <s v="Tanja Norvell"/>
    <x v="1"/>
    <s v="Consumer"/>
    <s v="Technology"/>
    <s v="Computer Peripherals"/>
    <s v="Small Box"/>
    <d v="2014-10-21T00:00:00"/>
  </r>
  <r>
    <n v="5973"/>
    <s v="N"/>
    <d v="2014-10-20T00:00:00"/>
    <s v="High"/>
    <n v="44"/>
    <n v="14528.79"/>
    <n v="0.03"/>
    <s v="Regular"/>
    <n v="5039.55"/>
    <n v="332.98"/>
    <n v="38.49"/>
    <s v="Magdelene Morse"/>
    <x v="2"/>
    <s v="Home Office"/>
    <s v="Furniture"/>
    <s v="Chairs &amp; Chairmats"/>
    <s v="Large Box"/>
    <d v="2014-10-22T00:00:00"/>
  </r>
  <r>
    <n v="5974"/>
    <s v="N"/>
    <d v="2014-10-20T00:00:00"/>
    <s v="High"/>
    <n v="39"/>
    <n v="3933.3715000000002"/>
    <n v="0.06"/>
    <s v="Regular"/>
    <n v="677.35"/>
    <n v="137.99"/>
    <n v="22.8"/>
    <s v="Magdelene Morse"/>
    <x v="2"/>
    <s v="Home Office"/>
    <s v="Technology"/>
    <s v="Telephones and Communication"/>
    <s v="Small Box"/>
    <d v="2014-10-21T00:00:00"/>
  </r>
  <r>
    <n v="5975"/>
    <s v="N"/>
    <d v="2014-10-20T00:00:00"/>
    <s v="Critical"/>
    <n v="39"/>
    <n v="12080.46"/>
    <n v="0.03"/>
    <s v="Regular"/>
    <n v="5087.2700000000004"/>
    <n v="327.98"/>
    <n v="33.99"/>
    <s v="William Brown"/>
    <x v="1"/>
    <s v="Home Office"/>
    <s v="Office Supplies"/>
    <s v="Binders and Binder Accessories"/>
    <s v="Small Box"/>
    <d v="2014-10-22T00:00:00"/>
  </r>
  <r>
    <n v="5976"/>
    <s v="N"/>
    <d v="2014-10-20T00:00:00"/>
    <s v="Critical"/>
    <n v="25"/>
    <n v="6692.45"/>
    <n v="0.09"/>
    <s v="Regular"/>
    <n v="1659"/>
    <n v="288.2"/>
    <n v="38.49"/>
    <s v="William Brown"/>
    <x v="1"/>
    <s v="Home Office"/>
    <s v="Furniture"/>
    <s v="Chairs &amp; Chairmats"/>
    <s v="Large Box"/>
    <d v="2014-10-21T00:00:00"/>
  </r>
  <r>
    <n v="5977"/>
    <s v="N"/>
    <d v="2014-10-20T00:00:00"/>
    <s v="Critical"/>
    <n v="18"/>
    <n v="1182.93"/>
    <n v="0.03"/>
    <s v="Regular"/>
    <n v="262.99"/>
    <n v="75.94"/>
    <n v="28.48"/>
    <s v="William Brown"/>
    <x v="1"/>
    <s v="Home Office"/>
    <s v="Furniture"/>
    <s v="Office Furnishings"/>
    <s v="Small Box"/>
    <d v="2014-10-21T00:00:00"/>
  </r>
  <r>
    <n v="5978"/>
    <s v="N"/>
    <d v="2014-10-21T00:00:00"/>
    <s v="Not Specified"/>
    <n v="13"/>
    <n v="59.78"/>
    <n v="0.06"/>
    <s v="Regular"/>
    <n v="17.12"/>
    <n v="15.93"/>
    <n v="14.99"/>
    <s v="Philip Brown"/>
    <x v="2"/>
    <s v="Home Office"/>
    <s v="Office Supplies"/>
    <s v="Rubber Bands"/>
    <s v="Wrap Bag"/>
    <d v="2014-10-23T00:00:00"/>
  </r>
  <r>
    <n v="5979"/>
    <s v="N"/>
    <d v="2014-10-21T00:00:00"/>
    <s v="High"/>
    <n v="3"/>
    <n v="22.24"/>
    <n v="0.08"/>
    <s v="Regular"/>
    <n v="2.98"/>
    <n v="16.98"/>
    <n v="14.49"/>
    <s v="Maya Herman"/>
    <x v="1"/>
    <s v="Corporate"/>
    <s v="Office Supplies"/>
    <s v="Labels"/>
    <s v="Small Box"/>
    <d v="2014-10-22T00:00:00"/>
  </r>
  <r>
    <n v="5980"/>
    <s v="N"/>
    <d v="2014-10-21T00:00:00"/>
    <s v="High"/>
    <n v="8"/>
    <n v="929.87"/>
    <n v="0.09"/>
    <s v="Delivery Van"/>
    <n v="-7.7"/>
    <n v="131.99"/>
    <n v="28"/>
    <s v="Maya Herman"/>
    <x v="1"/>
    <s v="Corporate"/>
    <s v="Technology"/>
    <s v="Office Machines"/>
    <s v="Jumbo Drum"/>
    <d v="2014-10-23T00:00:00"/>
  </r>
  <r>
    <n v="5981"/>
    <s v="N"/>
    <d v="2014-10-23T00:00:00"/>
    <s v="Not Specified"/>
    <n v="5"/>
    <n v="29.46"/>
    <n v="0.06"/>
    <s v="Regular"/>
    <n v="-16.88"/>
    <n v="15.36"/>
    <n v="20.27"/>
    <s v="Brendan Dodson"/>
    <x v="3"/>
    <s v="Corporate"/>
    <s v="Office Supplies"/>
    <s v="Binders and Binder Accessories"/>
    <s v="Small Box"/>
    <d v="2014-10-24T00:00:00"/>
  </r>
  <r>
    <n v="5982"/>
    <s v="N"/>
    <d v="2014-10-23T00:00:00"/>
    <s v="Not Specified"/>
    <n v="19"/>
    <n v="12623.6"/>
    <n v="7.0000000000000007E-2"/>
    <s v="Regular"/>
    <n v="2813.62"/>
    <n v="711.99"/>
    <n v="38.49"/>
    <s v="Brendan Dodson"/>
    <x v="3"/>
    <s v="Corporate"/>
    <s v="Technology"/>
    <s v="Copiers and Fax"/>
    <s v="Large Box"/>
    <d v="2014-10-25T00:00:00"/>
  </r>
  <r>
    <n v="5983"/>
    <s v="N"/>
    <d v="2014-10-23T00:00:00"/>
    <s v="Medium"/>
    <n v="12"/>
    <n v="2238.37"/>
    <n v="0.06"/>
    <s v="Delivery Van"/>
    <n v="278.67"/>
    <n v="192.98"/>
    <n v="40.200000000000003"/>
    <s v="Amy Cox"/>
    <x v="2"/>
    <s v="Corporate"/>
    <s v="Furniture"/>
    <s v="Chairs &amp; Chairmats"/>
    <s v="Jumbo Drum"/>
    <d v="2014-10-24T00:00:00"/>
  </r>
  <r>
    <n v="5984"/>
    <s v="N"/>
    <d v="2014-10-23T00:00:00"/>
    <s v="Medium"/>
    <n v="25"/>
    <n v="208.17"/>
    <n v="0.01"/>
    <s v="Regular"/>
    <n v="-55.21"/>
    <n v="19.28"/>
    <n v="21.98"/>
    <s v="Amy Cox"/>
    <x v="2"/>
    <s v="Corporate"/>
    <s v="Furniture"/>
    <s v="Office Furnishings"/>
    <s v="Wrap Bag"/>
    <d v="2014-10-25T00:00:00"/>
  </r>
  <r>
    <n v="5985"/>
    <s v="N"/>
    <d v="2014-10-25T00:00:00"/>
    <s v="Critical"/>
    <n v="39"/>
    <n v="135.71"/>
    <n v="0.05"/>
    <s v="Express"/>
    <n v="-50.32"/>
    <n v="15.14"/>
    <n v="15.92"/>
    <s v="William Brown"/>
    <x v="1"/>
    <s v="Home Office"/>
    <s v="Office Supplies"/>
    <s v="Scissors, Rulers and Trimmers"/>
    <s v="Wrap Bag"/>
    <d v="2014-10-26T00:00:00"/>
  </r>
  <r>
    <n v="5986"/>
    <s v="N"/>
    <d v="2014-10-26T00:00:00"/>
    <s v="High"/>
    <n v="27"/>
    <n v="2658.63"/>
    <n v="0.09"/>
    <s v="Regular"/>
    <n v="-736.41"/>
    <n v="113.41"/>
    <n v="49"/>
    <s v="Chuck Sachs"/>
    <x v="0"/>
    <s v="Consumer"/>
    <s v="Office Supplies"/>
    <s v="Storage &amp; Organization"/>
    <s v="Large Box"/>
    <d v="2014-10-27T00:00:00"/>
  </r>
  <r>
    <n v="5987"/>
    <s v="N"/>
    <d v="2014-10-27T00:00:00"/>
    <s v="Not Specified"/>
    <n v="39"/>
    <n v="131.41"/>
    <n v="0.08"/>
    <s v="Regular"/>
    <n v="-103.62"/>
    <n v="15.28"/>
    <n v="17.97"/>
    <s v="Trudy Brown"/>
    <x v="1"/>
    <s v="Small Business"/>
    <s v="Office Supplies"/>
    <s v="Pens &amp; Art Supplies"/>
    <s v="Wrap Bag"/>
    <d v="2014-10-28T00:00:00"/>
  </r>
  <r>
    <n v="5988"/>
    <s v="N"/>
    <d v="2014-10-27T00:00:00"/>
    <s v="Not Specified"/>
    <n v="49"/>
    <n v="1844.24"/>
    <n v="0.09"/>
    <s v="Express"/>
    <n v="135.35"/>
    <n v="52.97"/>
    <n v="22.99"/>
    <s v="Trudy Brown"/>
    <x v="1"/>
    <s v="Small Business"/>
    <s v="Office Supplies"/>
    <s v="Pens &amp; Art Supplies"/>
    <s v="Small Pack"/>
    <d v="2014-10-29T00:00:00"/>
  </r>
  <r>
    <n v="5989"/>
    <s v="N"/>
    <d v="2014-10-28T00:00:00"/>
    <s v="High"/>
    <n v="31"/>
    <n v="1377.96"/>
    <n v="0.1"/>
    <s v="Regular"/>
    <n v="516.91"/>
    <n v="60.91"/>
    <n v="19.97"/>
    <s v="Max Ludwig"/>
    <x v="1"/>
    <s v="Corporate"/>
    <s v="Office Supplies"/>
    <s v="Paper"/>
    <s v="Small Box"/>
    <d v="2014-10-30T00:00:00"/>
  </r>
  <r>
    <n v="5990"/>
    <s v="N"/>
    <d v="2014-10-28T00:00:00"/>
    <s v="High"/>
    <n v="29"/>
    <n v="180.38"/>
    <n v="0.08"/>
    <s v="Regular"/>
    <n v="-54.35"/>
    <n v="17.98"/>
    <n v="19.46"/>
    <s v="Max Ludwig"/>
    <x v="1"/>
    <s v="Corporate"/>
    <s v="Office Supplies"/>
    <s v="Paper"/>
    <s v="Small Box"/>
    <d v="2014-10-28T00:00:00"/>
  </r>
  <r>
    <n v="5991"/>
    <s v="N"/>
    <d v="2014-10-28T00:00:00"/>
    <s v="High"/>
    <n v="14"/>
    <n v="374.51"/>
    <n v="0.09"/>
    <s v="Regular"/>
    <n v="122.2"/>
    <n v="40.53"/>
    <n v="15.49"/>
    <s v="Victoria Wilson"/>
    <x v="2"/>
    <s v="Home Office"/>
    <s v="Office Supplies"/>
    <s v="Binders and Binder Accessories"/>
    <s v="Small Box"/>
    <d v="2014-10-30T00:00:00"/>
  </r>
  <r>
    <n v="5992"/>
    <s v="N"/>
    <d v="2014-10-29T00:00:00"/>
    <s v="Medium"/>
    <n v="6"/>
    <n v="195.03749999999999"/>
    <n v="0.03"/>
    <s v="Regular"/>
    <n v="-184.63"/>
    <n v="47.99"/>
    <n v="19"/>
    <s v="Craig Molinari"/>
    <x v="1"/>
    <s v="Small Business"/>
    <s v="Technology"/>
    <s v="Telephones and Communication"/>
    <s v="Small Box"/>
    <d v="2014-10-30T00:00:00"/>
  </r>
  <r>
    <n v="5993"/>
    <s v="N"/>
    <d v="2014-10-30T00:00:00"/>
    <s v="Low"/>
    <n v="47"/>
    <n v="123.46"/>
    <n v="0.1"/>
    <s v="Regular"/>
    <n v="30.6"/>
    <n v="14.62"/>
    <n v="14.8"/>
    <s v="Gary Jenkins"/>
    <x v="1"/>
    <s v="Home Office"/>
    <s v="Office Supplies"/>
    <s v="Rubber Bands"/>
    <s v="Wrap Bag"/>
    <d v="2014-11-06T00:00:00"/>
  </r>
  <r>
    <n v="5994"/>
    <s v="N"/>
    <d v="2014-10-30T00:00:00"/>
    <s v="Critical"/>
    <n v="9"/>
    <n v="41.58"/>
    <n v="0.06"/>
    <s v="Regular"/>
    <n v="-0.06"/>
    <n v="15.6"/>
    <n v="16.2"/>
    <s v="Rachel Payne"/>
    <x v="1"/>
    <s v="Consumer"/>
    <s v="Office Supplies"/>
    <s v="Paper"/>
    <s v="Wrap Bag"/>
    <d v="2014-11-02T00:00:00"/>
  </r>
  <r>
    <n v="5995"/>
    <s v="N"/>
    <d v="2014-10-31T00:00:00"/>
    <s v="Critical"/>
    <n v="49"/>
    <n v="94.84"/>
    <n v="0.06"/>
    <s v="Regular"/>
    <n v="6.73"/>
    <n v="13.76"/>
    <n v="14.7"/>
    <s v="Dan Campbell"/>
    <x v="0"/>
    <s v="Corporate"/>
    <s v="Office Supplies"/>
    <s v="Pens &amp; Art Supplies"/>
    <s v="Wrap Bag"/>
    <d v="2014-11-02T00:00:00"/>
  </r>
  <r>
    <n v="5996"/>
    <s v="N"/>
    <d v="2014-10-31T00:00:00"/>
    <s v="Critical"/>
    <n v="50"/>
    <n v="1325.89"/>
    <n v="0.02"/>
    <s v="Regular"/>
    <n v="10.09"/>
    <n v="36.979999999999997"/>
    <n v="22.79"/>
    <s v="Dan Campbell"/>
    <x v="0"/>
    <s v="Corporate"/>
    <s v="Office Supplies"/>
    <s v="Storage &amp; Organization"/>
    <s v="Small Box"/>
    <d v="2014-11-01T00:00:00"/>
  </r>
  <r>
    <n v="5997"/>
    <s v="N"/>
    <d v="2014-10-31T00:00:00"/>
    <s v="Critical"/>
    <n v="4"/>
    <n v="137.1865"/>
    <n v="0.05"/>
    <s v="Express"/>
    <n v="-111.11"/>
    <n v="47.99"/>
    <n v="19.989999999999998"/>
    <s v="Dan Campbell"/>
    <x v="0"/>
    <s v="Corporate"/>
    <s v="Technology"/>
    <s v="Telephones and Communication"/>
    <s v="Wrap Bag"/>
    <d v="2014-11-02T00:00:00"/>
  </r>
  <r>
    <n v="5998"/>
    <s v="N"/>
    <d v="2014-10-31T00:00:00"/>
    <s v="Critical"/>
    <n v="9"/>
    <n v="19.29"/>
    <n v="0.06"/>
    <s v="Regular"/>
    <n v="-0.72"/>
    <n v="13.26"/>
    <n v="14.7"/>
    <s v="Dan Campbell"/>
    <x v="1"/>
    <s v="Corporate"/>
    <s v="Office Supplies"/>
    <s v="Rubber Bands"/>
    <s v="Wrap Bag"/>
    <d v="2014-10-31T00:00:00"/>
  </r>
  <r>
    <n v="5999"/>
    <s v="Y"/>
    <d v="2014-10-31T00:00:00"/>
    <s v="Low"/>
    <n v="9"/>
    <n v="141.25"/>
    <n v="0.03"/>
    <s v="Express"/>
    <n v="0.12"/>
    <n v="25.48"/>
    <n v="18.510000000000002"/>
    <s v="Rachel Payne"/>
    <x v="1"/>
    <s v="Consumer"/>
    <s v="Office Supplies"/>
    <s v="Storage &amp; Organization"/>
    <s v="Small Box"/>
    <d v="2014-11-04T00:00:00"/>
  </r>
  <r>
    <n v="6000"/>
    <s v="N"/>
    <d v="2014-11-01T00:00:00"/>
    <s v="Not Specified"/>
    <n v="25"/>
    <n v="159.71"/>
    <n v="0.03"/>
    <s v="Regular"/>
    <n v="43.48"/>
    <n v="17.98"/>
    <n v="15.49"/>
    <s v="Eric Barreto"/>
    <x v="1"/>
    <s v="Small Business"/>
    <s v="Office Supplies"/>
    <s v="Binders and Binder Accessories"/>
    <s v="Small Box"/>
    <d v="2014-11-03T00:00:00"/>
  </r>
  <r>
    <n v="6001"/>
    <s v="N"/>
    <d v="2014-11-02T00:00:00"/>
    <s v="Low"/>
    <n v="16"/>
    <n v="465.08"/>
    <n v="7.0000000000000007E-2"/>
    <s v="Regular"/>
    <n v="112.78"/>
    <n v="41.17"/>
    <n v="20.27"/>
    <s v="Bill Stewart"/>
    <x v="2"/>
    <s v="Corporate"/>
    <s v="Office Supplies"/>
    <s v="Binders and Binder Accessories"/>
    <s v="Small Box"/>
    <d v="2014-11-06T00:00:00"/>
  </r>
  <r>
    <n v="6002"/>
    <s v="N"/>
    <d v="2014-11-02T00:00:00"/>
    <s v="Low"/>
    <n v="43"/>
    <n v="242.49"/>
    <n v="0.08"/>
    <s v="Regular"/>
    <n v="-1982.09"/>
    <n v="16.48"/>
    <n v="63"/>
    <s v="Naresj Patel"/>
    <x v="2"/>
    <s v="Small Business"/>
    <s v="Office Supplies"/>
    <s v="Appliances"/>
    <s v="Large Box"/>
    <d v="2014-11-02T00:00:00"/>
  </r>
  <r>
    <n v="6003"/>
    <s v="N"/>
    <d v="2014-11-02T00:00:00"/>
    <s v="Low"/>
    <n v="10"/>
    <n v="194.86"/>
    <n v="0"/>
    <s v="Regular"/>
    <n v="55.25"/>
    <n v="29.67"/>
    <n v="22.99"/>
    <s v="Naresj Patel"/>
    <x v="2"/>
    <s v="Small Business"/>
    <s v="Furniture"/>
    <s v="Office Furnishings"/>
    <s v="Small Pack"/>
    <d v="2014-11-09T00:00:00"/>
  </r>
  <r>
    <n v="6004"/>
    <s v="N"/>
    <d v="2014-11-02T00:00:00"/>
    <s v="Low"/>
    <n v="6"/>
    <n v="63.62"/>
    <n v="0.04"/>
    <s v="Regular"/>
    <n v="-14.99"/>
    <n v="20.6"/>
    <n v="20.190000000000001"/>
    <s v="Patrick Jones"/>
    <x v="0"/>
    <s v="Home Office"/>
    <s v="Office Supplies"/>
    <s v="Binders and Binder Accessories"/>
    <s v="Small Box"/>
    <d v="2014-11-04T00:00:00"/>
  </r>
  <r>
    <n v="6005"/>
    <s v="N"/>
    <d v="2014-11-02T00:00:00"/>
    <s v="Low"/>
    <n v="30"/>
    <n v="115.36"/>
    <n v="0.01"/>
    <s v="Regular"/>
    <n v="18.64"/>
    <n v="15.58"/>
    <n v="15.63"/>
    <s v="Patrick Jones"/>
    <x v="0"/>
    <s v="Home Office"/>
    <s v="Office Supplies"/>
    <s v="Rubber Bands"/>
    <s v="Wrap Bag"/>
    <d v="2014-11-06T00:00:00"/>
  </r>
  <r>
    <n v="6006"/>
    <s v="N"/>
    <d v="2014-11-02T00:00:00"/>
    <s v="Low"/>
    <n v="40"/>
    <n v="3177.3919999999998"/>
    <n v="0.08"/>
    <s v="Delivery Van"/>
    <n v="-967.9"/>
    <n v="117.49"/>
    <n v="55.64"/>
    <s v="Patrick Jones"/>
    <x v="0"/>
    <s v="Home Office"/>
    <s v="Furniture"/>
    <s v="Tables"/>
    <s v="Jumbo Box"/>
    <d v="2014-11-09T00:00:00"/>
  </r>
  <r>
    <n v="6007"/>
    <s v="N"/>
    <d v="2014-11-03T00:00:00"/>
    <s v="Low"/>
    <n v="39"/>
    <n v="467.83"/>
    <n v="7.0000000000000007E-2"/>
    <s v="Regular"/>
    <n v="-70.78"/>
    <n v="24.28"/>
    <n v="20.13"/>
    <s v="Giulietta Dortch"/>
    <x v="1"/>
    <s v="Small Business"/>
    <s v="Office Supplies"/>
    <s v="Storage &amp; Organization"/>
    <s v="Small Box"/>
    <d v="2014-11-10T00:00:00"/>
  </r>
  <r>
    <n v="6008"/>
    <s v="N"/>
    <d v="2014-11-03T00:00:00"/>
    <s v="High"/>
    <n v="20"/>
    <n v="6872.59"/>
    <n v="0.09"/>
    <s v="Delivery Van"/>
    <n v="1547.08"/>
    <n v="361.45"/>
    <n v="74"/>
    <s v="Jonathan Doherty"/>
    <x v="1"/>
    <s v="Corporate"/>
    <s v="Furniture"/>
    <s v="Tables"/>
    <s v="Jumbo Drum"/>
    <d v="2014-11-04T00:00:00"/>
  </r>
  <r>
    <n v="6009"/>
    <s v="N"/>
    <d v="2014-11-04T00:00:00"/>
    <s v="Critical"/>
    <n v="6"/>
    <n v="29.59"/>
    <n v="0.01"/>
    <s v="Regular"/>
    <n v="1.89"/>
    <n v="15.26"/>
    <n v="15.86"/>
    <s v="Ben Peterman"/>
    <x v="0"/>
    <s v="Corporate"/>
    <s v="Office Supplies"/>
    <s v="Pens &amp; Art Supplies"/>
    <s v="Wrap Bag"/>
    <d v="2014-11-06T00:00:00"/>
  </r>
  <r>
    <n v="6010"/>
    <s v="N"/>
    <d v="2014-11-04T00:00:00"/>
    <s v="Critical"/>
    <n v="20"/>
    <n v="167.69"/>
    <n v="0.01"/>
    <s v="Regular"/>
    <n v="6.75"/>
    <n v="19.59"/>
    <n v="18"/>
    <s v="Michael Granlund"/>
    <x v="0"/>
    <s v="Home Office"/>
    <s v="Furniture"/>
    <s v="Office Furnishings"/>
    <s v="Wrap Bag"/>
    <d v="2014-11-04T00:00:00"/>
  </r>
  <r>
    <n v="6011"/>
    <s v="N"/>
    <d v="2014-11-04T00:00:00"/>
    <s v="High"/>
    <n v="22"/>
    <n v="256.64"/>
    <n v="0.06"/>
    <s v="Regular"/>
    <n v="-86.7"/>
    <n v="22.97"/>
    <n v="20.5"/>
    <s v="Thea Hudgings"/>
    <x v="1"/>
    <s v="Consumer"/>
    <s v="Technology"/>
    <s v="Computer Peripherals"/>
    <s v="Small Box"/>
    <d v="2014-11-06T00:00:00"/>
  </r>
  <r>
    <n v="6012"/>
    <s v="N"/>
    <d v="2014-11-04T00:00:00"/>
    <s v="Critical"/>
    <n v="36"/>
    <n v="338.77"/>
    <n v="0.03"/>
    <s v="Express"/>
    <n v="-166.77"/>
    <n v="21.06"/>
    <n v="23.86"/>
    <s v="Evan Bailliet"/>
    <x v="1"/>
    <s v="Corporate"/>
    <s v="Office Supplies"/>
    <s v="Paper"/>
    <s v="Small Box"/>
    <d v="2014-11-06T00:00:00"/>
  </r>
  <r>
    <n v="6013"/>
    <s v="N"/>
    <d v="2014-11-04T00:00:00"/>
    <s v="Critical"/>
    <n v="26"/>
    <n v="85.43"/>
    <n v="0.05"/>
    <s v="Regular"/>
    <n v="5.91"/>
    <n v="14.94"/>
    <n v="15.05"/>
    <s v="Evan Bailliet"/>
    <x v="1"/>
    <s v="Corporate"/>
    <s v="Office Supplies"/>
    <s v="Pens &amp; Art Supplies"/>
    <s v="Wrap Bag"/>
    <d v="2014-11-06T00:00:00"/>
  </r>
  <r>
    <n v="6014"/>
    <s v="Y"/>
    <d v="2014-11-06T00:00:00"/>
    <s v="Not Specified"/>
    <n v="27"/>
    <n v="449.97"/>
    <n v="0.01"/>
    <s v="Regular"/>
    <n v="-55.33"/>
    <n v="27.31"/>
    <n v="22.78"/>
    <s v="Larry Hughes"/>
    <x v="2"/>
    <s v="Home Office"/>
    <s v="Office Supplies"/>
    <s v="Storage &amp; Organization"/>
    <s v="Small Box"/>
    <d v="2014-11-07T00:00:00"/>
  </r>
  <r>
    <n v="6015"/>
    <s v="Y"/>
    <d v="2014-11-06T00:00:00"/>
    <s v="Not Specified"/>
    <n v="5"/>
    <n v="61.137"/>
    <n v="0.05"/>
    <s v="Express"/>
    <n v="-23.04"/>
    <n v="19.989999999999998"/>
    <n v="19.03"/>
    <s v="Larry Hughes"/>
    <x v="2"/>
    <s v="Home Office"/>
    <s v="Technology"/>
    <s v="Telephones and Communication"/>
    <s v="Medium Box"/>
    <d v="2014-11-08T00:00:00"/>
  </r>
  <r>
    <n v="6016"/>
    <s v="N"/>
    <d v="2014-11-07T00:00:00"/>
    <s v="Critical"/>
    <n v="45"/>
    <n v="160.66999999999999"/>
    <n v="0.08"/>
    <s v="Regular"/>
    <n v="65.69"/>
    <n v="15.69"/>
    <n v="14.5"/>
    <s v="Henry Goldwyn"/>
    <x v="1"/>
    <s v="Small Business"/>
    <s v="Office Supplies"/>
    <s v="Labels"/>
    <s v="Small Box"/>
    <d v="2014-11-10T00:00:00"/>
  </r>
  <r>
    <n v="6017"/>
    <s v="Y"/>
    <d v="2014-11-08T00:00:00"/>
    <s v="Low"/>
    <n v="29"/>
    <n v="6489.35"/>
    <n v="0.09"/>
    <s v="Delivery Van"/>
    <n v="851.63"/>
    <n v="255.98"/>
    <n v="57.32"/>
    <s v="Ryan Crowe"/>
    <x v="1"/>
    <s v="Small Business"/>
    <s v="Furniture"/>
    <s v="Chairs &amp; Chairmats"/>
    <s v="Jumbo Drum"/>
    <d v="2014-11-13T00:00:00"/>
  </r>
  <r>
    <n v="6018"/>
    <s v="N"/>
    <d v="2014-11-08T00:00:00"/>
    <s v="Low"/>
    <n v="2"/>
    <n v="148.99"/>
    <n v="0.05"/>
    <s v="Regular"/>
    <n v="-85.69"/>
    <n v="82.97"/>
    <n v="17.5"/>
    <s v="Shahid Collister"/>
    <x v="2"/>
    <s v="Home Office"/>
    <s v="Office Supplies"/>
    <s v="Appliances"/>
    <s v="Small Box"/>
    <d v="2014-11-13T00:00:00"/>
  </r>
  <r>
    <n v="6019"/>
    <s v="N"/>
    <d v="2014-11-08T00:00:00"/>
    <s v="Low"/>
    <n v="14"/>
    <n v="2472.9014999999999"/>
    <n v="0.06"/>
    <s v="Regular"/>
    <n v="18.41"/>
    <n v="217.99"/>
    <n v="22.99"/>
    <s v="Shahid Collister"/>
    <x v="2"/>
    <s v="Home Office"/>
    <s v="Technology"/>
    <s v="Telephones and Communication"/>
    <s v="Small Box"/>
    <d v="2014-11-15T00:00:00"/>
  </r>
  <r>
    <n v="6020"/>
    <s v="N"/>
    <d v="2014-11-08T00:00:00"/>
    <s v="Low"/>
    <n v="50"/>
    <n v="8565.8714999999993"/>
    <n v="0.06"/>
    <s v="Regular"/>
    <n v="2544.86"/>
    <n v="217.99"/>
    <n v="22.99"/>
    <s v="Shahid Collister"/>
    <x v="2"/>
    <s v="Home Office"/>
    <s v="Technology"/>
    <s v="Telephones and Communication"/>
    <s v="Small Box"/>
    <d v="2014-11-15T00:00:00"/>
  </r>
  <r>
    <n v="6021"/>
    <s v="N"/>
    <d v="2014-11-08T00:00:00"/>
    <s v="Low"/>
    <n v="42"/>
    <n v="244.29"/>
    <n v="0"/>
    <s v="Regular"/>
    <n v="-119.89"/>
    <n v="17.28"/>
    <n v="20.260000000000002"/>
    <s v="Shahid Collister"/>
    <x v="2"/>
    <s v="Home Office"/>
    <s v="Office Supplies"/>
    <s v="Paper"/>
    <s v="Small Box"/>
    <d v="2014-11-15T00:00:00"/>
  </r>
  <r>
    <n v="6022"/>
    <s v="N"/>
    <d v="2014-11-08T00:00:00"/>
    <s v="Not Specified"/>
    <n v="16"/>
    <n v="231.87"/>
    <n v="0.08"/>
    <s v="Regular"/>
    <n v="-43.91"/>
    <n v="25.9"/>
    <n v="21.59"/>
    <s v="Dorothy Wardle"/>
    <x v="3"/>
    <s v="Corporate"/>
    <s v="Office Supplies"/>
    <s v="Scissors, Rulers and Trimmers"/>
    <s v="Small Pack"/>
    <d v="2014-11-09T00:00:00"/>
  </r>
  <r>
    <n v="6023"/>
    <s v="N"/>
    <d v="2014-11-09T00:00:00"/>
    <s v="High"/>
    <n v="4"/>
    <n v="37.869999999999997"/>
    <n v="0.02"/>
    <s v="Regular"/>
    <n v="-5.3"/>
    <n v="17.98"/>
    <n v="19.149999999999999"/>
    <s v="Alan Jenkins"/>
    <x v="2"/>
    <s v="Corporate"/>
    <s v="Office Supplies"/>
    <s v="Paper"/>
    <s v="Small Box"/>
    <d v="2014-11-11T00:00:00"/>
  </r>
  <r>
    <n v="6024"/>
    <s v="N"/>
    <d v="2014-11-10T00:00:00"/>
    <s v="High"/>
    <n v="37"/>
    <n v="649.29"/>
    <n v="0.03"/>
    <s v="Regular"/>
    <n v="212.7"/>
    <n v="29.48"/>
    <n v="15.99"/>
    <s v="Tracy Jones"/>
    <x v="1"/>
    <s v="Corporate"/>
    <s v="Technology"/>
    <s v="Computer Peripherals"/>
    <s v="Small Pack"/>
    <d v="2014-11-11T00:00:00"/>
  </r>
  <r>
    <n v="6025"/>
    <s v="N"/>
    <d v="2014-11-10T00:00:00"/>
    <s v="Low"/>
    <n v="10"/>
    <n v="88.32"/>
    <n v="0.09"/>
    <s v="Regular"/>
    <n v="-14.76"/>
    <n v="19.64"/>
    <n v="19.829999999999998"/>
    <s v="Debra Catini"/>
    <x v="0"/>
    <s v="Small Business"/>
    <s v="Office Supplies"/>
    <s v="Paper"/>
    <s v="Wrap Bag"/>
    <d v="2014-11-15T00:00:00"/>
  </r>
  <r>
    <n v="6026"/>
    <s v="N"/>
    <d v="2014-11-11T00:00:00"/>
    <s v="Not Specified"/>
    <n v="10"/>
    <n v="1001.44"/>
    <n v="0.03"/>
    <s v="Regular"/>
    <n v="-329.66"/>
    <n v="107.99"/>
    <n v="49"/>
    <s v="Yana Sorensen"/>
    <x v="1"/>
    <s v="Corporate"/>
    <s v="Office Supplies"/>
    <s v="Storage &amp; Organization"/>
    <s v="Large Box"/>
    <d v="2014-11-12T00:00:00"/>
  </r>
  <r>
    <n v="6027"/>
    <s v="N"/>
    <d v="2014-11-14T00:00:00"/>
    <s v="Medium"/>
    <n v="8"/>
    <n v="481.1"/>
    <n v="0.05"/>
    <s v="Regular"/>
    <n v="77.91"/>
    <n v="71.78"/>
    <n v="24.29"/>
    <s v="Bryan Mills"/>
    <x v="3"/>
    <s v="Small Business"/>
    <s v="Office Supplies"/>
    <s v="Binders and Binder Accessories"/>
    <s v="Small Box"/>
    <d v="2014-11-15T00:00:00"/>
  </r>
  <r>
    <n v="6028"/>
    <s v="N"/>
    <d v="2014-11-14T00:00:00"/>
    <s v="Medium"/>
    <n v="33"/>
    <n v="560.96249999999998"/>
    <n v="0.08"/>
    <s v="Regular"/>
    <n v="-71.459999999999994"/>
    <n v="32.99"/>
    <n v="15.25"/>
    <s v="Bryan Mills"/>
    <x v="3"/>
    <s v="Small Business"/>
    <s v="Technology"/>
    <s v="Telephones and Communication"/>
    <s v="Small Pack"/>
    <d v="2014-11-16T00:00:00"/>
  </r>
  <r>
    <n v="6029"/>
    <s v="Y"/>
    <d v="2014-11-15T00:00:00"/>
    <s v="Medium"/>
    <n v="12"/>
    <n v="88.83"/>
    <n v="0.08"/>
    <s v="Regular"/>
    <n v="-39.26"/>
    <n v="18.48"/>
    <n v="21.03"/>
    <s v="Arthur Wiediger"/>
    <x v="2"/>
    <s v="Corporate"/>
    <s v="Office Supplies"/>
    <s v="Paper"/>
    <s v="Small Box"/>
    <d v="2014-11-16T00:00:00"/>
  </r>
  <r>
    <n v="6030"/>
    <s v="Y"/>
    <d v="2014-11-15T00:00:00"/>
    <s v="Medium"/>
    <n v="39"/>
    <n v="890.55"/>
    <n v="0.01"/>
    <s v="Regular"/>
    <n v="-1142.79"/>
    <n v="32.340000000000003"/>
    <n v="49"/>
    <s v="Arthur Wiediger"/>
    <x v="2"/>
    <s v="Corporate"/>
    <s v="Office Supplies"/>
    <s v="Storage &amp; Organization"/>
    <s v="Large Box"/>
    <d v="2014-11-16T00:00:00"/>
  </r>
  <r>
    <n v="6031"/>
    <s v="N"/>
    <d v="2014-11-16T00:00:00"/>
    <s v="Critical"/>
    <n v="22"/>
    <n v="175.71"/>
    <n v="0.1"/>
    <s v="Regular"/>
    <n v="51.89"/>
    <n v="20.170000000000002"/>
    <n v="15.69"/>
    <s v="Giulietta Dortch"/>
    <x v="1"/>
    <s v="Corporate"/>
    <s v="Office Supplies"/>
    <s v="Paper"/>
    <s v="Wrap Bag"/>
    <d v="2014-11-16T00:00:00"/>
  </r>
  <r>
    <n v="6032"/>
    <s v="N"/>
    <d v="2014-11-16T00:00:00"/>
    <s v="Critical"/>
    <n v="45"/>
    <n v="4290.125"/>
    <n v="0.03"/>
    <s v="Regular"/>
    <n v="1377.14"/>
    <n v="122.99"/>
    <n v="16.5"/>
    <s v="Giulietta Dortch"/>
    <x v="1"/>
    <s v="Corporate"/>
    <s v="Technology"/>
    <s v="Telephones and Communication"/>
    <s v="Small Box"/>
    <d v="2014-11-18T00:00:00"/>
  </r>
  <r>
    <n v="6033"/>
    <s v="N"/>
    <d v="2014-11-16T00:00:00"/>
    <s v="High"/>
    <n v="43"/>
    <n v="547.73"/>
    <n v="0.04"/>
    <s v="Regular"/>
    <n v="-53.66"/>
    <n v="24.44"/>
    <n v="20.27"/>
    <s v="John Lee"/>
    <x v="1"/>
    <s v="Corporate"/>
    <s v="Office Supplies"/>
    <s v="Storage &amp; Organization"/>
    <s v="Medium Box"/>
    <d v="2014-11-17T00:00:00"/>
  </r>
  <r>
    <n v="6034"/>
    <s v="N"/>
    <d v="2014-11-17T00:00:00"/>
    <s v="Medium"/>
    <n v="47"/>
    <n v="2807.1"/>
    <n v="0.04"/>
    <s v="Regular"/>
    <n v="889.48"/>
    <n v="74.05"/>
    <n v="17.989999999999998"/>
    <s v="Sylvia Foulston"/>
    <x v="3"/>
    <s v="Corporate"/>
    <s v="Office Supplies"/>
    <s v="Appliances"/>
    <s v="Small Box"/>
    <d v="2014-11-18T00:00:00"/>
  </r>
  <r>
    <n v="6035"/>
    <s v="N"/>
    <d v="2014-11-17T00:00:00"/>
    <s v="Not Specified"/>
    <n v="20"/>
    <n v="683.84"/>
    <n v="7.0000000000000007E-2"/>
    <s v="Regular"/>
    <n v="54.16"/>
    <n v="46.54"/>
    <n v="28.72"/>
    <s v="Sung Shariari"/>
    <x v="1"/>
    <s v="Corporate"/>
    <s v="Office Supplies"/>
    <s v="Binders and Binder Accessories"/>
    <s v="Small Box"/>
    <d v="2014-11-18T00:00:00"/>
  </r>
  <r>
    <n v="6036"/>
    <s v="N"/>
    <d v="2014-11-17T00:00:00"/>
    <s v="Not Specified"/>
    <n v="10"/>
    <n v="135.41999999999999"/>
    <n v="0.02"/>
    <s v="Regular"/>
    <n v="-2.5"/>
    <n v="24.28"/>
    <n v="20.47"/>
    <s v="Sung Shariari"/>
    <x v="1"/>
    <s v="Corporate"/>
    <s v="Office Supplies"/>
    <s v="Paper"/>
    <s v="Small Box"/>
    <d v="2014-11-17T00:00:00"/>
  </r>
  <r>
    <n v="6037"/>
    <s v="N"/>
    <d v="2014-11-17T00:00:00"/>
    <s v="Not Specified"/>
    <n v="15"/>
    <n v="534.22"/>
    <n v="0.06"/>
    <s v="Express"/>
    <n v="37.74"/>
    <n v="46.58"/>
    <n v="22.99"/>
    <s v="Sung Shariari"/>
    <x v="1"/>
    <s v="Corporate"/>
    <s v="Office Supplies"/>
    <s v="Pens &amp; Art Supplies"/>
    <s v="Small Pack"/>
    <d v="2014-11-19T00:00:00"/>
  </r>
  <r>
    <n v="6038"/>
    <s v="N"/>
    <d v="2014-11-18T00:00:00"/>
    <s v="High"/>
    <n v="4"/>
    <n v="181.95"/>
    <n v="0.05"/>
    <s v="Express"/>
    <n v="-108.99"/>
    <n v="51.99"/>
    <n v="24.25"/>
    <s v="Steven Ward"/>
    <x v="1"/>
    <s v="Consumer"/>
    <s v="Technology"/>
    <s v="Computer Peripherals"/>
    <s v="Small Box"/>
    <d v="2014-11-19T00:00:00"/>
  </r>
  <r>
    <n v="6039"/>
    <s v="Y"/>
    <d v="2014-11-18T00:00:00"/>
    <s v="Low"/>
    <n v="37"/>
    <n v="995.82"/>
    <n v="0.09"/>
    <s v="Regular"/>
    <n v="259.33999999999997"/>
    <n v="41.17"/>
    <n v="20.27"/>
    <s v="Denise Monton"/>
    <x v="1"/>
    <s v="Home Office"/>
    <s v="Office Supplies"/>
    <s v="Binders and Binder Accessories"/>
    <s v="Small Box"/>
    <d v="2014-11-20T00:00:00"/>
  </r>
  <r>
    <n v="6040"/>
    <s v="N"/>
    <d v="2014-11-19T00:00:00"/>
    <s v="High"/>
    <n v="4"/>
    <n v="589.99"/>
    <n v="7.0000000000000007E-2"/>
    <s v="Regular"/>
    <n v="-116.35"/>
    <n v="167.06"/>
    <n v="21.07"/>
    <s v="Nat Gilpin"/>
    <x v="2"/>
    <s v="Consumer"/>
    <s v="Office Supplies"/>
    <s v="Storage &amp; Organization"/>
    <s v="Small Box"/>
    <d v="2014-11-19T00:00:00"/>
  </r>
  <r>
    <n v="6041"/>
    <s v="N"/>
    <d v="2014-11-19T00:00:00"/>
    <s v="High"/>
    <n v="17"/>
    <n v="5211.3"/>
    <n v="7.0000000000000007E-2"/>
    <s v="Delivery Van"/>
    <n v="641.6"/>
    <n v="312.98"/>
    <n v="78.73"/>
    <s v="Guy Armstrong"/>
    <x v="0"/>
    <s v="Corporate"/>
    <s v="Furniture"/>
    <s v="Chairs &amp; Chairmats"/>
    <s v="Jumbo Drum"/>
    <d v="2014-11-21T00:00:00"/>
  </r>
  <r>
    <n v="6042"/>
    <s v="N"/>
    <d v="2014-11-19T00:00:00"/>
    <s v="High"/>
    <n v="33"/>
    <n v="751.52"/>
    <n v="0.01"/>
    <s v="Delivery Van"/>
    <n v="-1157.81"/>
    <n v="32.979999999999997"/>
    <n v="59"/>
    <s v="Guy Armstrong"/>
    <x v="0"/>
    <s v="Corporate"/>
    <s v="Office Supplies"/>
    <s v="Storage &amp; Organization"/>
    <s v="Jumbo Drum"/>
    <d v="2014-11-19T00:00:00"/>
  </r>
  <r>
    <n v="6043"/>
    <s v="N"/>
    <d v="2014-11-20T00:00:00"/>
    <s v="Medium"/>
    <n v="26"/>
    <n v="111.27"/>
    <n v="0.1"/>
    <s v="Regular"/>
    <n v="20.82"/>
    <n v="16.260000000000002"/>
    <n v="15.2"/>
    <s v="Christy Brittain"/>
    <x v="1"/>
    <s v="Consumer"/>
    <s v="Office Supplies"/>
    <s v="Pens &amp; Art Supplies"/>
    <s v="Wrap Bag"/>
    <d v="2014-11-21T00:00:00"/>
  </r>
  <r>
    <n v="6044"/>
    <s v="Y"/>
    <d v="2014-11-20T00:00:00"/>
    <s v="Critical"/>
    <n v="46"/>
    <n v="2502.09"/>
    <n v="0.09"/>
    <s v="Delivery Van"/>
    <n v="-931.66"/>
    <n v="70.14"/>
    <n v="50.61"/>
    <s v="Dave Kipp"/>
    <x v="1"/>
    <s v="Corporate"/>
    <s v="Furniture"/>
    <s v="Bookcases"/>
    <s v="Jumbo Box"/>
    <d v="2014-11-21T00:00:00"/>
  </r>
  <r>
    <n v="6045"/>
    <s v="N"/>
    <d v="2014-11-20T00:00:00"/>
    <s v="High"/>
    <n v="20"/>
    <n v="3307.616"/>
    <n v="0.1"/>
    <s v="Delivery Van"/>
    <n v="-849.63"/>
    <n v="230.75"/>
    <n v="83.64"/>
    <s v="Michelle Moray"/>
    <x v="1"/>
    <s v="Corporate"/>
    <s v="Furniture"/>
    <s v="Tables"/>
    <s v="Jumbo Box"/>
    <d v="2014-11-21T00:00:00"/>
  </r>
  <r>
    <n v="6046"/>
    <s v="N"/>
    <d v="2014-11-20T00:00:00"/>
    <s v="High"/>
    <n v="23"/>
    <n v="338.94"/>
    <n v="0.05"/>
    <s v="Regular"/>
    <n v="14.81"/>
    <n v="26.27"/>
    <n v="21.27"/>
    <s v="Michelle Moray"/>
    <x v="1"/>
    <s v="Corporate"/>
    <s v="Office Supplies"/>
    <s v="Binders and Binder Accessories"/>
    <s v="Small Box"/>
    <d v="2014-11-22T00:00:00"/>
  </r>
  <r>
    <n v="6047"/>
    <s v="N"/>
    <d v="2014-11-21T00:00:00"/>
    <s v="High"/>
    <n v="18"/>
    <n v="180.6"/>
    <n v="0.01"/>
    <s v="Regular"/>
    <n v="-5.5"/>
    <n v="21.31"/>
    <n v="17.98"/>
    <s v="Duane Huffman"/>
    <x v="2"/>
    <s v="Small Business"/>
    <s v="Office Supplies"/>
    <s v="Scissors, Rulers and Trimmers"/>
    <s v="Small Pack"/>
    <d v="2014-11-22T00:00:00"/>
  </r>
  <r>
    <n v="6048"/>
    <s v="N"/>
    <d v="2014-11-21T00:00:00"/>
    <s v="Low"/>
    <n v="23"/>
    <n v="503.55"/>
    <n v="0.03"/>
    <s v="Regular"/>
    <n v="218.78"/>
    <n v="32.979999999999997"/>
    <n v="15.49"/>
    <s v="Trudy Brown"/>
    <x v="1"/>
    <s v="Small Business"/>
    <s v="Office Supplies"/>
    <s v="Binders and Binder Accessories"/>
    <s v="Small Box"/>
    <d v="2014-11-21T00:00:00"/>
  </r>
  <r>
    <n v="6049"/>
    <s v="N"/>
    <d v="2014-11-21T00:00:00"/>
    <s v="Critical"/>
    <n v="5"/>
    <n v="74.03"/>
    <n v="0"/>
    <s v="Regular"/>
    <n v="-11.52"/>
    <n v="23.97"/>
    <n v="18.98"/>
    <s v="Cynthia Arntzen"/>
    <x v="2"/>
    <s v="Home Office"/>
    <s v="Office Supplies"/>
    <s v="Appliances"/>
    <s v="Small Box"/>
    <d v="2014-11-24T00:00:00"/>
  </r>
  <r>
    <n v="6050"/>
    <s v="N"/>
    <d v="2014-11-21T00:00:00"/>
    <s v="Low"/>
    <n v="33"/>
    <n v="1651.99"/>
    <n v="0.09"/>
    <s v="Regular"/>
    <n v="-47.52"/>
    <n v="62.98"/>
    <n v="20.5"/>
    <s v="Ionia McGrath"/>
    <x v="0"/>
    <s v="Home Office"/>
    <s v="Technology"/>
    <s v="Computer Peripherals"/>
    <s v="Small Box"/>
    <d v="2014-11-28T00:00:00"/>
  </r>
  <r>
    <n v="6051"/>
    <s v="N"/>
    <d v="2014-11-22T00:00:00"/>
    <s v="High"/>
    <n v="27"/>
    <n v="267.12"/>
    <n v="7.0000000000000007E-2"/>
    <s v="Regular"/>
    <n v="83.45"/>
    <n v="22.06"/>
    <n v="16.059999999999999"/>
    <s v="Ann Blume"/>
    <x v="2"/>
    <s v="Corporate"/>
    <s v="Office Supplies"/>
    <s v="Paper"/>
    <s v="Wrap Bag"/>
    <d v="2014-11-22T00:00:00"/>
  </r>
  <r>
    <n v="6052"/>
    <s v="N"/>
    <d v="2014-11-22T00:00:00"/>
    <s v="High"/>
    <n v="34"/>
    <n v="62.09"/>
    <n v="7.0000000000000007E-2"/>
    <s v="Regular"/>
    <n v="-30.35"/>
    <n v="13.68"/>
    <n v="15.57"/>
    <s v="Ann Blume"/>
    <x v="2"/>
    <s v="Corporate"/>
    <s v="Office Supplies"/>
    <s v="Pens &amp; Art Supplies"/>
    <s v="Wrap Bag"/>
    <d v="2014-11-23T00:00:00"/>
  </r>
  <r>
    <n v="6053"/>
    <s v="N"/>
    <d v="2014-11-22T00:00:00"/>
    <s v="Medium"/>
    <n v="48"/>
    <n v="1504.7175"/>
    <n v="0.01"/>
    <s v="Regular"/>
    <n v="841.91"/>
    <n v="47.99"/>
    <n v="14.99"/>
    <s v="Sean Miller"/>
    <x v="2"/>
    <s v="Small Business"/>
    <s v="Technology"/>
    <s v="Telephones and Communication"/>
    <s v="Small Pack"/>
    <d v="2014-11-23T00:00:00"/>
  </r>
  <r>
    <n v="6054"/>
    <s v="N"/>
    <d v="2014-11-23T00:00:00"/>
    <s v="Low"/>
    <n v="35"/>
    <n v="2401.0300000000002"/>
    <n v="0.04"/>
    <s v="Regular"/>
    <n v="530.28"/>
    <n v="79.28"/>
    <n v="33.99"/>
    <s v="Roy Skaria"/>
    <x v="1"/>
    <s v="Corporate"/>
    <s v="Office Supplies"/>
    <s v="Binders and Binder Accessories"/>
    <s v="Small Box"/>
    <d v="2014-11-28T00:00:00"/>
  </r>
  <r>
    <n v="6055"/>
    <s v="N"/>
    <d v="2014-11-23T00:00:00"/>
    <s v="Low"/>
    <n v="49"/>
    <n v="6184.93"/>
    <n v="0.1"/>
    <s v="Delivery Van"/>
    <n v="-1189.72"/>
    <n v="142.97999999999999"/>
    <n v="68.739999999999995"/>
    <s v="Roy Skaria"/>
    <x v="1"/>
    <s v="Corporate"/>
    <s v="Furniture"/>
    <s v="Bookcases"/>
    <s v="Jumbo Box"/>
    <d v="2014-11-23T00:00:00"/>
  </r>
  <r>
    <n v="6056"/>
    <s v="N"/>
    <d v="2014-11-23T00:00:00"/>
    <s v="Low"/>
    <n v="33"/>
    <n v="102"/>
    <n v="0.04"/>
    <s v="Regular"/>
    <n v="-0.94"/>
    <n v="14.78"/>
    <n v="15.25"/>
    <s v="Roy Skaria"/>
    <x v="1"/>
    <s v="Corporate"/>
    <s v="Office Supplies"/>
    <s v="Pens &amp; Art Supplies"/>
    <s v="Wrap Bag"/>
    <d v="2014-11-23T00:00:00"/>
  </r>
  <r>
    <n v="6057"/>
    <s v="N"/>
    <d v="2014-11-23T00:00:00"/>
    <s v="Critical"/>
    <n v="28"/>
    <n v="75.12"/>
    <n v="0.01"/>
    <s v="Regular"/>
    <n v="-137.27000000000001"/>
    <n v="14.16"/>
    <n v="20.05"/>
    <s v="Nona Balk"/>
    <x v="1"/>
    <s v="Corporate"/>
    <s v="Office Supplies"/>
    <s v="Binders and Binder Accessories"/>
    <s v="Small Box"/>
    <d v="2014-11-25T00:00:00"/>
  </r>
  <r>
    <n v="6058"/>
    <s v="N"/>
    <d v="2014-11-23T00:00:00"/>
    <s v="Critical"/>
    <n v="3"/>
    <n v="76.040000000000006"/>
    <n v="7.0000000000000007E-2"/>
    <s v="Regular"/>
    <n v="-33.53"/>
    <n v="33.380000000000003"/>
    <n v="22.99"/>
    <s v="Nona Balk"/>
    <x v="1"/>
    <s v="Corporate"/>
    <s v="Office Supplies"/>
    <s v="Pens &amp; Art Supplies"/>
    <s v="Small Pack"/>
    <d v="2014-11-25T00:00:00"/>
  </r>
  <r>
    <n v="6059"/>
    <s v="N"/>
    <d v="2014-11-23T00:00:00"/>
    <s v="Medium"/>
    <n v="4"/>
    <n v="63.87"/>
    <n v="0.05"/>
    <s v="Regular"/>
    <n v="-24.5"/>
    <n v="24.88"/>
    <n v="18.59"/>
    <s v="Neil Ducich"/>
    <x v="0"/>
    <s v="Home Office"/>
    <s v="Office Supplies"/>
    <s v="Scissors, Rulers and Trimmers"/>
    <s v="Wrap Bag"/>
    <d v="2014-11-25T00:00:00"/>
  </r>
  <r>
    <n v="6060"/>
    <s v="N"/>
    <d v="2014-11-24T00:00:00"/>
    <s v="Critical"/>
    <n v="48"/>
    <n v="1217.42"/>
    <n v="0.06"/>
    <s v="Delivery Van"/>
    <n v="-274.04000000000002"/>
    <n v="37.979999999999997"/>
    <n v="28.36"/>
    <s v="Darren Budd"/>
    <x v="2"/>
    <s v="Corporate"/>
    <s v="Furniture"/>
    <s v="Chairs &amp; Chairmats"/>
    <s v="Jumbo Drum"/>
    <d v="2014-11-25T00:00:00"/>
  </r>
  <r>
    <n v="6061"/>
    <s v="N"/>
    <d v="2014-11-24T00:00:00"/>
    <s v="Critical"/>
    <n v="16"/>
    <n v="1967.32"/>
    <n v="7.0000000000000007E-2"/>
    <s v="Delivery Van"/>
    <n v="-369.56"/>
    <n v="136.49"/>
    <n v="65.94"/>
    <s v="Benjamin Patterson"/>
    <x v="1"/>
    <s v="Corporate"/>
    <s v="Furniture"/>
    <s v="Tables"/>
    <s v="Jumbo Box"/>
    <d v="2014-11-25T00:00:00"/>
  </r>
  <r>
    <n v="6062"/>
    <s v="N"/>
    <d v="2014-11-24T00:00:00"/>
    <s v="High"/>
    <n v="26"/>
    <n v="400.99"/>
    <n v="0.06"/>
    <s v="Regular"/>
    <n v="-2.68"/>
    <n v="27.01"/>
    <n v="22.4"/>
    <s v="Jennifer Braxton"/>
    <x v="0"/>
    <s v="Small Business"/>
    <s v="Office Supplies"/>
    <s v="Binders and Binder Accessories"/>
    <s v="Small Box"/>
    <d v="2014-11-26T00:00:00"/>
  </r>
  <r>
    <n v="6063"/>
    <s v="N"/>
    <d v="2014-11-24T00:00:00"/>
    <s v="High"/>
    <n v="14"/>
    <n v="558.58000000000004"/>
    <n v="0.09"/>
    <s v="Regular"/>
    <n v="-321.57"/>
    <n v="52.48"/>
    <n v="33.99"/>
    <s v="Jennifer Braxton"/>
    <x v="0"/>
    <s v="Small Business"/>
    <s v="Technology"/>
    <s v="Computer Peripherals"/>
    <s v="Small Box"/>
    <d v="2014-11-26T00:00:00"/>
  </r>
  <r>
    <n v="6064"/>
    <s v="N"/>
    <d v="2014-11-24T00:00:00"/>
    <s v="High"/>
    <n v="1"/>
    <n v="26.13"/>
    <n v="0.05"/>
    <s v="Regular"/>
    <n v="-1.28"/>
    <n v="24.28"/>
    <n v="20.13"/>
    <s v="Jennifer Braxton"/>
    <x v="0"/>
    <s v="Small Business"/>
    <s v="Office Supplies"/>
    <s v="Storage &amp; Organization"/>
    <s v="Small Box"/>
    <d v="2014-11-25T00:00:00"/>
  </r>
  <r>
    <n v="6065"/>
    <s v="N"/>
    <d v="2014-11-25T00:00:00"/>
    <s v="Low"/>
    <n v="24"/>
    <n v="2533.3874999999998"/>
    <n v="0.09"/>
    <s v="Regular"/>
    <n v="422.07"/>
    <n v="137.99"/>
    <n v="22.99"/>
    <s v="Cindy Chapman"/>
    <x v="1"/>
    <s v="Consumer"/>
    <s v="Technology"/>
    <s v="Telephones and Communication"/>
    <s v="Small Box"/>
    <d v="2014-12-02T00:00:00"/>
  </r>
  <r>
    <n v="6066"/>
    <s v="Y"/>
    <d v="2014-11-25T00:00:00"/>
    <s v="Medium"/>
    <n v="49"/>
    <n v="856.32"/>
    <n v="0.04"/>
    <s v="Regular"/>
    <n v="301.45999999999998"/>
    <n v="29.48"/>
    <n v="15.99"/>
    <s v="Erin Creighton"/>
    <x v="2"/>
    <s v="Corporate"/>
    <s v="Technology"/>
    <s v="Computer Peripherals"/>
    <s v="Small Pack"/>
    <d v="2014-11-27T00:00:00"/>
  </r>
  <r>
    <n v="6067"/>
    <s v="Y"/>
    <d v="2014-11-25T00:00:00"/>
    <s v="Medium"/>
    <n v="24"/>
    <n v="6938.37"/>
    <n v="0.05"/>
    <s v="Regular"/>
    <n v="2579.52"/>
    <n v="312.98"/>
    <n v="27.99"/>
    <s v="Erin Creighton"/>
    <x v="2"/>
    <s v="Corporate"/>
    <s v="Technology"/>
    <s v="Office Machines"/>
    <s v="Medium Box"/>
    <d v="2014-11-26T00:00:00"/>
  </r>
  <r>
    <n v="6068"/>
    <s v="Y"/>
    <d v="2014-11-25T00:00:00"/>
    <s v="Medium"/>
    <n v="13"/>
    <n v="2227.1325000000002"/>
    <n v="0.04"/>
    <s v="Express"/>
    <n v="-64.38"/>
    <n v="217.99"/>
    <n v="19"/>
    <s v="Erin Creighton"/>
    <x v="2"/>
    <s v="Corporate"/>
    <s v="Technology"/>
    <s v="Telephones and Communication"/>
    <s v="Small Box"/>
    <d v="2014-11-26T00:00:00"/>
  </r>
  <r>
    <n v="6069"/>
    <s v="N"/>
    <d v="2014-11-25T00:00:00"/>
    <s v="Medium"/>
    <n v="7"/>
    <n v="93.69"/>
    <n v="0.05"/>
    <s v="Regular"/>
    <n v="-8.6300000000000008"/>
    <n v="23.58"/>
    <n v="20.97"/>
    <s v="Michelle Huthwaite"/>
    <x v="2"/>
    <s v="Home Office"/>
    <s v="Office Supplies"/>
    <s v="Envelopes"/>
    <s v="Small Box"/>
    <d v="2014-11-28T00:00:00"/>
  </r>
  <r>
    <n v="6070"/>
    <s v="Y"/>
    <d v="2014-11-28T00:00:00"/>
    <s v="Critical"/>
    <n v="46"/>
    <n v="136.84"/>
    <n v="0.02"/>
    <s v="Express"/>
    <n v="-0.14000000000000001"/>
    <n v="14.58"/>
    <n v="15.3"/>
    <s v="Art Ferguson"/>
    <x v="0"/>
    <s v="Corporate"/>
    <s v="Office Supplies"/>
    <s v="Pens &amp; Art Supplies"/>
    <s v="Wrap Bag"/>
    <d v="2014-11-29T00:00:00"/>
  </r>
  <r>
    <n v="6071"/>
    <s v="Y"/>
    <d v="2014-11-28T00:00:00"/>
    <s v="Critical"/>
    <n v="32"/>
    <n v="1836.787"/>
    <n v="0.02"/>
    <s v="Regular"/>
    <n v="487.85"/>
    <n v="77.989999999999995"/>
    <n v="17.899999999999999"/>
    <s v="Art Ferguson"/>
    <x v="0"/>
    <s v="Corporate"/>
    <s v="Technology"/>
    <s v="Telephones and Communication"/>
    <s v="Small Box"/>
    <d v="2014-11-29T00:00:00"/>
  </r>
  <r>
    <n v="6072"/>
    <s v="N"/>
    <d v="2014-11-28T00:00:00"/>
    <s v="High"/>
    <n v="20"/>
    <n v="842.88"/>
    <n v="0.06"/>
    <s v="Regular"/>
    <n v="-52.73"/>
    <n v="55.57"/>
    <n v="30.36"/>
    <s v="Jennifer Ferguson"/>
    <x v="1"/>
    <s v="Corporate"/>
    <s v="Office Supplies"/>
    <s v="Storage &amp; Organization"/>
    <s v="Small Box"/>
    <d v="2014-11-30T00:00:00"/>
  </r>
  <r>
    <n v="6073"/>
    <s v="Y"/>
    <d v="2014-11-29T00:00:00"/>
    <s v="Medium"/>
    <n v="47"/>
    <n v="189.18"/>
    <n v="0.02"/>
    <s v="Regular"/>
    <n v="76.959999999999994"/>
    <n v="15.78"/>
    <n v="14.71"/>
    <s v="Charlotte Melton"/>
    <x v="3"/>
    <s v="Home Office"/>
    <s v="Office Supplies"/>
    <s v="Rubber Bands"/>
    <s v="Wrap Bag"/>
    <d v="2014-11-30T00:00:00"/>
  </r>
  <r>
    <n v="6074"/>
    <s v="Y"/>
    <d v="2014-11-29T00:00:00"/>
    <s v="High"/>
    <n v="49"/>
    <n v="8101.95"/>
    <n v="0.05"/>
    <s v="Regular"/>
    <n v="2014.11"/>
    <n v="177.2"/>
    <n v="33.99"/>
    <s v="Philip Fox"/>
    <x v="1"/>
    <s v="Home Office"/>
    <s v="Office Supplies"/>
    <s v="Storage &amp; Organization"/>
    <s v="Small Box"/>
    <d v="2014-11-29T00:00:00"/>
  </r>
  <r>
    <n v="6075"/>
    <s v="N"/>
    <d v="2014-11-30T00:00:00"/>
    <s v="Low"/>
    <n v="3"/>
    <n v="569.04999999999995"/>
    <n v="0.04"/>
    <s v="Delivery Van"/>
    <n v="-259.54000000000002"/>
    <n v="192.98"/>
    <n v="44"/>
    <s v="Kelly Lampkin"/>
    <x v="2"/>
    <s v="Home Office"/>
    <s v="Furniture"/>
    <s v="Chairs &amp; Chairmats"/>
    <s v="Jumbo Drum"/>
    <d v="2014-11-30T00:00:00"/>
  </r>
  <r>
    <n v="6076"/>
    <s v="N"/>
    <d v="2014-11-30T00:00:00"/>
    <s v="Low"/>
    <n v="2"/>
    <n v="63"/>
    <n v="0.06"/>
    <s v="Regular"/>
    <n v="-47.14"/>
    <n v="15.25"/>
    <n v="63"/>
    <s v="Kelly Lampkin"/>
    <x v="2"/>
    <s v="Home Office"/>
    <s v="Office Supplies"/>
    <s v="Appliances"/>
    <s v="Large Box"/>
    <d v="2014-12-05T00:00:00"/>
  </r>
  <r>
    <n v="6077"/>
    <s v="N"/>
    <d v="2014-11-30T00:00:00"/>
    <s v="Low"/>
    <n v="22"/>
    <n v="2438.5300000000002"/>
    <n v="0.01"/>
    <s v="Regular"/>
    <n v="666.03"/>
    <n v="122.98"/>
    <n v="27.99"/>
    <s v="Kelly Lampkin"/>
    <x v="2"/>
    <s v="Home Office"/>
    <s v="Furniture"/>
    <s v="Office Furnishings"/>
    <s v="Medium Box"/>
    <d v="2014-12-04T00:00:00"/>
  </r>
  <r>
    <n v="6078"/>
    <s v="N"/>
    <d v="2014-11-30T00:00:00"/>
    <s v="Low"/>
    <n v="27"/>
    <n v="120.8"/>
    <n v="0.05"/>
    <s v="Express"/>
    <n v="0.38"/>
    <n v="15.95"/>
    <n v="16"/>
    <s v="Kelly Lampkin"/>
    <x v="2"/>
    <s v="Home Office"/>
    <s v="Office Supplies"/>
    <s v="Rubber Bands"/>
    <s v="Wrap Bag"/>
    <d v="2014-12-07T00:00:00"/>
  </r>
  <r>
    <n v="6079"/>
    <s v="N"/>
    <d v="2014-12-01T00:00:00"/>
    <s v="Low"/>
    <n v="29"/>
    <n v="201.69"/>
    <n v="0.09"/>
    <s v="Regular"/>
    <n v="-171.77"/>
    <n v="18.84"/>
    <n v="22.37"/>
    <s v="Tamara Chand"/>
    <x v="2"/>
    <s v="Consumer"/>
    <s v="Office Supplies"/>
    <s v="Scissors, Rulers and Trimmers"/>
    <s v="Small Pack"/>
    <d v="2014-12-08T00:00:00"/>
  </r>
  <r>
    <n v="6080"/>
    <s v="N"/>
    <d v="2014-12-01T00:00:00"/>
    <s v="Low"/>
    <n v="33"/>
    <n v="1628.5"/>
    <n v="7.0000000000000007E-2"/>
    <s v="Express"/>
    <n v="-965.96"/>
    <n v="60.91"/>
    <n v="49"/>
    <s v="Tamara Chand"/>
    <x v="2"/>
    <s v="Consumer"/>
    <s v="Office Supplies"/>
    <s v="Storage &amp; Organization"/>
    <s v="Large Box"/>
    <d v="2014-12-03T00:00:00"/>
  </r>
  <r>
    <n v="6081"/>
    <s v="N"/>
    <d v="2014-12-02T00:00:00"/>
    <s v="High"/>
    <n v="42"/>
    <n v="565.25"/>
    <n v="0.05"/>
    <s v="Regular"/>
    <n v="94.85"/>
    <n v="24.95"/>
    <n v="18.98"/>
    <s v="Harold Engle"/>
    <x v="0"/>
    <s v="Consumer"/>
    <s v="Office Supplies"/>
    <s v="Binders and Binder Accessories"/>
    <s v="Small Box"/>
    <d v="2014-12-04T00:00:00"/>
  </r>
  <r>
    <n v="6082"/>
    <s v="N"/>
    <d v="2014-12-02T00:00:00"/>
    <s v="Low"/>
    <n v="2"/>
    <n v="72.709999999999994"/>
    <n v="0"/>
    <s v="Regular"/>
    <n v="-29.02"/>
    <n v="36.92"/>
    <n v="26.98"/>
    <s v="Laurel Beltran"/>
    <x v="1"/>
    <s v="Consumer"/>
    <s v="Office Supplies"/>
    <s v="Binders and Binder Accessories"/>
    <s v="Small Box"/>
    <d v="2014-12-02T00:00:00"/>
  </r>
  <r>
    <n v="6083"/>
    <s v="N"/>
    <d v="2014-12-04T00:00:00"/>
    <s v="High"/>
    <n v="3"/>
    <n v="300.36"/>
    <n v="0.09"/>
    <s v="Regular"/>
    <n v="-317.55"/>
    <n v="111.99"/>
    <n v="33.99"/>
    <s v="Erin Ashbrook"/>
    <x v="2"/>
    <s v="Consumer"/>
    <s v="Technology"/>
    <s v="Computer Peripherals"/>
    <s v="Small Box"/>
    <d v="2014-12-06T00:00:00"/>
  </r>
  <r>
    <n v="6084"/>
    <s v="N"/>
    <d v="2014-12-04T00:00:00"/>
    <s v="High"/>
    <n v="13"/>
    <n v="2214.3910000000001"/>
    <n v="0.04"/>
    <s v="Regular"/>
    <n v="3.77"/>
    <n v="217.99"/>
    <n v="19.260000000000002"/>
    <s v="Erin Ashbrook"/>
    <x v="2"/>
    <s v="Consumer"/>
    <s v="Technology"/>
    <s v="Telephones and Communication"/>
    <s v="Small Box"/>
    <d v="2014-12-05T00:00:00"/>
  </r>
  <r>
    <n v="6085"/>
    <s v="N"/>
    <d v="2014-12-04T00:00:00"/>
    <s v="Low"/>
    <n v="48"/>
    <n v="417.75"/>
    <n v="0.1"/>
    <s v="Express"/>
    <n v="119.42"/>
    <n v="21.11"/>
    <n v="16.149999999999999"/>
    <s v="Carl Weiss"/>
    <x v="1"/>
    <s v="Consumer"/>
    <s v="Office Supplies"/>
    <s v="Paper"/>
    <s v="Wrap Bag"/>
    <d v="2014-12-08T00:00:00"/>
  </r>
  <r>
    <n v="6086"/>
    <s v="N"/>
    <d v="2014-12-05T00:00:00"/>
    <s v="Medium"/>
    <n v="2"/>
    <n v="28.84"/>
    <n v="0.02"/>
    <s v="Regular"/>
    <n v="-8.27"/>
    <n v="18.48"/>
    <n v="22.74"/>
    <s v="Noel Staavos"/>
    <x v="0"/>
    <s v="Home Office"/>
    <s v="Office Supplies"/>
    <s v="Paper"/>
    <s v="Small Box"/>
    <d v="2014-12-07T00:00:00"/>
  </r>
  <r>
    <n v="6087"/>
    <s v="N"/>
    <d v="2014-12-05T00:00:00"/>
    <s v="Medium"/>
    <n v="32"/>
    <n v="21724.76"/>
    <n v="0.06"/>
    <s v="Express"/>
    <n v="8255.26"/>
    <n v="711.99"/>
    <n v="38.49"/>
    <s v="Noel Staavos"/>
    <x v="0"/>
    <s v="Home Office"/>
    <s v="Technology"/>
    <s v="Copiers and Fax"/>
    <s v="Large Box"/>
    <d v="2014-12-07T00:00:00"/>
  </r>
  <r>
    <n v="6088"/>
    <s v="N"/>
    <d v="2014-12-05T00:00:00"/>
    <s v="Low"/>
    <n v="35"/>
    <n v="444.38"/>
    <n v="7.0000000000000007E-2"/>
    <s v="Regular"/>
    <n v="81.010000000000005"/>
    <n v="24.64"/>
    <n v="18.98"/>
    <s v="Brian Thompson"/>
    <x v="1"/>
    <s v="Home Office"/>
    <s v="Furniture"/>
    <s v="Office Furnishings"/>
    <s v="Small Pack"/>
    <d v="2014-12-12T00:00:00"/>
  </r>
  <r>
    <n v="6089"/>
    <s v="N"/>
    <d v="2014-12-05T00:00:00"/>
    <s v="Low"/>
    <n v="13"/>
    <n v="460.49"/>
    <n v="0.09"/>
    <s v="Regular"/>
    <n v="113.14"/>
    <n v="47.94"/>
    <n v="20.66"/>
    <s v="Ashley Jarvis"/>
    <x v="1"/>
    <s v="Home Office"/>
    <s v="Office Supplies"/>
    <s v="Envelopes"/>
    <s v="Small Box"/>
    <d v="2014-12-10T00:00:00"/>
  </r>
  <r>
    <n v="6090"/>
    <s v="N"/>
    <d v="2014-12-05T00:00:00"/>
    <s v="Low"/>
    <n v="15"/>
    <n v="2765.62"/>
    <n v="0"/>
    <s v="Regular"/>
    <n v="972.21"/>
    <n v="182.98"/>
    <n v="27.99"/>
    <s v="Ashley Jarvis"/>
    <x v="1"/>
    <s v="Home Office"/>
    <s v="Furniture"/>
    <s v="Office Furnishings"/>
    <s v="Medium Box"/>
    <d v="2014-12-12T00:00:00"/>
  </r>
  <r>
    <n v="6091"/>
    <s v="N"/>
    <d v="2014-12-05T00:00:00"/>
    <s v="Low"/>
    <n v="20"/>
    <n v="110.01"/>
    <n v="0.09"/>
    <s v="Regular"/>
    <n v="-86.61"/>
    <n v="16.98"/>
    <n v="21.44"/>
    <s v="Ashley Jarvis"/>
    <x v="1"/>
    <s v="Home Office"/>
    <s v="Office Supplies"/>
    <s v="Paper"/>
    <s v="Small Box"/>
    <d v="2014-12-07T00:00:00"/>
  </r>
  <r>
    <n v="6092"/>
    <s v="N"/>
    <d v="2014-12-06T00:00:00"/>
    <s v="Not Specified"/>
    <n v="14"/>
    <n v="94.63"/>
    <n v="0.09"/>
    <s v="Express"/>
    <n v="-64.13"/>
    <n v="17.399999999999999"/>
    <n v="21.78"/>
    <s v="Nat Gilpin"/>
    <x v="2"/>
    <s v="Consumer"/>
    <s v="Office Supplies"/>
    <s v="Binders and Binder Accessories"/>
    <s v="Small Box"/>
    <d v="2014-12-08T00:00:00"/>
  </r>
  <r>
    <n v="6093"/>
    <s v="N"/>
    <d v="2014-12-06T00:00:00"/>
    <s v="Medium"/>
    <n v="13"/>
    <n v="5243.54"/>
    <n v="0.05"/>
    <s v="Delivery Van"/>
    <n v="572.99"/>
    <n v="411.98"/>
    <n v="26.06"/>
    <s v="Lycoris Saunders"/>
    <x v="2"/>
    <s v="Corporate"/>
    <s v="Technology"/>
    <s v="Office Machines"/>
    <s v="Jumbo Box"/>
    <d v="2014-12-06T00:00:00"/>
  </r>
  <r>
    <n v="6094"/>
    <s v="N"/>
    <d v="2014-12-06T00:00:00"/>
    <s v="Medium"/>
    <n v="11"/>
    <n v="81.42"/>
    <n v="7.0000000000000007E-2"/>
    <s v="Regular"/>
    <n v="-23.05"/>
    <n v="18.48"/>
    <n v="19.739999999999998"/>
    <s v="Lycoris Saunders"/>
    <x v="2"/>
    <s v="Corporate"/>
    <s v="Office Supplies"/>
    <s v="Paper"/>
    <s v="Small Box"/>
    <d v="2014-12-06T00:00:00"/>
  </r>
  <r>
    <n v="6095"/>
    <s v="N"/>
    <d v="2014-12-06T00:00:00"/>
    <s v="Not Specified"/>
    <n v="44"/>
    <n v="6130.88"/>
    <n v="0.08"/>
    <s v="Regular"/>
    <n v="1238.19"/>
    <n v="152.81"/>
    <n v="38.49"/>
    <s v="Duane Huffman"/>
    <x v="2"/>
    <s v="Consumer"/>
    <s v="Furniture"/>
    <s v="Chairs &amp; Chairmats"/>
    <s v="Large Box"/>
    <d v="2014-12-08T00:00:00"/>
  </r>
  <r>
    <n v="6096"/>
    <s v="N"/>
    <d v="2014-12-07T00:00:00"/>
    <s v="Medium"/>
    <n v="34"/>
    <n v="466.48"/>
    <n v="0.04"/>
    <s v="Express"/>
    <n v="66.97"/>
    <n v="24.98"/>
    <n v="17.14"/>
    <s v="Alexander Gannaway"/>
    <x v="1"/>
    <s v="Corporate"/>
    <s v="Office Supplies"/>
    <s v="Scissors, Rulers and Trimmers"/>
    <s v="Small Pack"/>
    <d v="2014-12-09T00:00:00"/>
  </r>
  <r>
    <n v="6097"/>
    <s v="N"/>
    <d v="2014-12-09T00:00:00"/>
    <s v="Medium"/>
    <n v="41"/>
    <n v="212.39"/>
    <n v="0.03"/>
    <s v="Regular"/>
    <n v="-90.59"/>
    <n v="16.98"/>
    <n v="18.95"/>
    <s v="Victoria Wilson"/>
    <x v="2"/>
    <s v="Home Office"/>
    <s v="Office Supplies"/>
    <s v="Binders and Binder Accessories"/>
    <s v="Small Box"/>
    <d v="2014-12-11T00:00:00"/>
  </r>
  <r>
    <n v="6098"/>
    <s v="N"/>
    <d v="2014-12-11T00:00:00"/>
    <s v="Medium"/>
    <n v="37"/>
    <n v="573.30999999999995"/>
    <n v="0.05"/>
    <s v="Regular"/>
    <n v="197.79"/>
    <n v="27.68"/>
    <n v="17.73"/>
    <s v="Ross Baird"/>
    <x v="1"/>
    <s v="Corporate"/>
    <s v="Furniture"/>
    <s v="Office Furnishings"/>
    <s v="Small Pack"/>
    <d v="2014-12-13T00:00:00"/>
  </r>
  <r>
    <n v="6099"/>
    <s v="N"/>
    <d v="2014-12-11T00:00:00"/>
    <s v="Medium"/>
    <n v="39"/>
    <n v="600.61"/>
    <n v="0"/>
    <s v="Regular"/>
    <n v="50.11"/>
    <n v="26.98"/>
    <n v="22.99"/>
    <s v="Ross Baird"/>
    <x v="1"/>
    <s v="Corporate"/>
    <s v="Furniture"/>
    <s v="Office Furnishings"/>
    <s v="Small Pack"/>
    <d v="2014-12-12T00:00:00"/>
  </r>
  <r>
    <n v="6100"/>
    <s v="N"/>
    <d v="2014-12-11T00:00:00"/>
    <s v="Medium"/>
    <n v="2"/>
    <n v="96.63"/>
    <n v="0.02"/>
    <s v="Regular"/>
    <n v="-37.32"/>
    <n v="50.76"/>
    <n v="27.26"/>
    <s v="Ross Baird"/>
    <x v="1"/>
    <s v="Corporate"/>
    <s v="Office Supplies"/>
    <s v="Paper"/>
    <s v="Small Box"/>
    <d v="2014-12-12T00:00:00"/>
  </r>
  <r>
    <n v="6101"/>
    <s v="N"/>
    <d v="2014-12-12T00:00:00"/>
    <s v="High"/>
    <n v="2"/>
    <n v="310.31"/>
    <n v="0.04"/>
    <s v="Delivery Van"/>
    <n v="-180.73"/>
    <n v="136.49"/>
    <n v="65.94"/>
    <s v="Joni Blumstein"/>
    <x v="2"/>
    <s v="Consumer"/>
    <s v="Furniture"/>
    <s v="Tables"/>
    <s v="Jumbo Box"/>
    <d v="2014-12-14T00:00:00"/>
  </r>
  <r>
    <n v="6102"/>
    <s v="N"/>
    <d v="2014-12-12T00:00:00"/>
    <s v="High"/>
    <n v="29"/>
    <n v="850.01350000000002"/>
    <n v="0.1"/>
    <s v="Regular"/>
    <n v="-203.03"/>
    <n v="47.99"/>
    <n v="19"/>
    <s v="Joni Blumstein"/>
    <x v="2"/>
    <s v="Consumer"/>
    <s v="Technology"/>
    <s v="Telephones and Communication"/>
    <s v="Wrap Bag"/>
    <d v="2014-12-12T00:00:00"/>
  </r>
  <r>
    <n v="6103"/>
    <s v="N"/>
    <d v="2014-12-12T00:00:00"/>
    <s v="High"/>
    <n v="32"/>
    <n v="278.13"/>
    <n v="0.1"/>
    <s v="Express"/>
    <n v="-49.17"/>
    <n v="20.88"/>
    <n v="20.28"/>
    <s v="Bill Donatelli"/>
    <x v="2"/>
    <s v="Corporate"/>
    <s v="Office Supplies"/>
    <s v="Binders and Binder Accessories"/>
    <s v="Small Box"/>
    <d v="2014-12-14T00:00:00"/>
  </r>
  <r>
    <n v="6104"/>
    <s v="Y"/>
    <d v="2014-12-12T00:00:00"/>
    <s v="High"/>
    <n v="31"/>
    <n v="210.93"/>
    <n v="0.06"/>
    <s v="Regular"/>
    <n v="-95.88"/>
    <n v="18.68"/>
    <n v="20.93"/>
    <s v="Maxwell Schwartz"/>
    <x v="1"/>
    <s v="Corporate"/>
    <s v="Office Supplies"/>
    <s v="Paper"/>
    <s v="Small Box"/>
    <d v="2014-12-13T00:00:00"/>
  </r>
  <r>
    <n v="6105"/>
    <s v="Y"/>
    <d v="2014-12-12T00:00:00"/>
    <s v="Medium"/>
    <n v="28"/>
    <n v="14483.14"/>
    <n v="0.06"/>
    <s v="Delivery Van"/>
    <n v="4969.29"/>
    <n v="561.99"/>
    <n v="63"/>
    <s v="Cari MacIntyre"/>
    <x v="2"/>
    <s v="Corporate"/>
    <s v="Technology"/>
    <s v="Copiers and Fax"/>
    <s v="Jumbo Drum"/>
    <d v="2014-12-13T00:00:00"/>
  </r>
  <r>
    <n v="6106"/>
    <s v="Y"/>
    <d v="2014-12-12T00:00:00"/>
    <s v="Medium"/>
    <n v="3"/>
    <n v="314.02050000000003"/>
    <n v="0.08"/>
    <s v="Express"/>
    <n v="-473.68"/>
    <n v="127.99"/>
    <n v="19.989999999999998"/>
    <s v="Cari MacIntyre"/>
    <x v="2"/>
    <s v="Corporate"/>
    <s v="Technology"/>
    <s v="Telephones and Communication"/>
    <s v="Small Box"/>
    <d v="2014-12-13T00:00:00"/>
  </r>
  <r>
    <n v="6107"/>
    <s v="Y"/>
    <d v="2014-12-13T00:00:00"/>
    <s v="Critical"/>
    <n v="22"/>
    <n v="125.96"/>
    <n v="0.06"/>
    <s v="Express"/>
    <n v="-57.98"/>
    <n v="16.91"/>
    <n v="19.68"/>
    <s v="Todd Boyes"/>
    <x v="2"/>
    <s v="Small Business"/>
    <s v="Office Supplies"/>
    <s v="Binders and Binder Accessories"/>
    <s v="Small Box"/>
    <d v="2014-12-13T00:00:00"/>
  </r>
  <r>
    <n v="6108"/>
    <s v="Y"/>
    <d v="2014-12-13T00:00:00"/>
    <s v="Critical"/>
    <n v="45"/>
    <n v="2152.4499999999998"/>
    <n v="7.0000000000000007E-2"/>
    <s v="Express"/>
    <n v="1018.07"/>
    <n v="60.94"/>
    <n v="19.86"/>
    <s v="Todd Boyes"/>
    <x v="2"/>
    <s v="Small Business"/>
    <s v="Office Supplies"/>
    <s v="Paper"/>
    <s v="Small Box"/>
    <d v="2014-12-14T00:00:00"/>
  </r>
  <r>
    <n v="6109"/>
    <s v="N"/>
    <d v="2014-12-13T00:00:00"/>
    <s v="Not Specified"/>
    <n v="25"/>
    <n v="13263.33"/>
    <n v="0.02"/>
    <s v="Delivery Van"/>
    <n v="4094.67"/>
    <n v="512.98"/>
    <n v="40"/>
    <s v="Aaron Hawkins"/>
    <x v="1"/>
    <s v="Home Office"/>
    <s v="Furniture"/>
    <s v="Chairs &amp; Chairmats"/>
    <s v="Jumbo Drum"/>
    <d v="2014-12-15T00:00:00"/>
  </r>
  <r>
    <n v="6110"/>
    <s v="N"/>
    <d v="2014-12-14T00:00:00"/>
    <s v="Low"/>
    <n v="3"/>
    <n v="309.76"/>
    <n v="0.09"/>
    <s v="Regular"/>
    <n v="295.70999999999998"/>
    <n v="119.53"/>
    <n v="19.809999999999999"/>
    <s v="Jeremy Ellison"/>
    <x v="2"/>
    <s v="Small Business"/>
    <s v="Furniture"/>
    <s v="Office Furnishings"/>
    <s v="Medium Box"/>
    <d v="2014-12-16T00:00:00"/>
  </r>
  <r>
    <n v="6111"/>
    <s v="N"/>
    <d v="2014-12-14T00:00:00"/>
    <s v="Low"/>
    <n v="23"/>
    <n v="856.86"/>
    <n v="0.04"/>
    <s v="Regular"/>
    <n v="14.46"/>
    <n v="47.44"/>
    <n v="33.99"/>
    <s v="Jonathan Doherty"/>
    <x v="1"/>
    <s v="Corporate"/>
    <s v="Office Supplies"/>
    <s v="Paper"/>
    <s v="Small Box"/>
    <d v="2014-12-21T00:00:00"/>
  </r>
  <r>
    <n v="6112"/>
    <s v="N"/>
    <d v="2014-12-14T00:00:00"/>
    <s v="Low"/>
    <n v="46"/>
    <n v="597.83000000000004"/>
    <n v="0.09"/>
    <s v="Regular"/>
    <n v="87.99"/>
    <n v="24.95"/>
    <n v="18.98"/>
    <s v="Joy Smith"/>
    <x v="0"/>
    <s v="Consumer"/>
    <s v="Office Supplies"/>
    <s v="Binders and Binder Accessories"/>
    <s v="Small Box"/>
    <d v="2014-12-21T00:00:00"/>
  </r>
  <r>
    <n v="6113"/>
    <s v="N"/>
    <d v="2014-12-14T00:00:00"/>
    <s v="Low"/>
    <n v="8"/>
    <n v="223.73"/>
    <n v="0"/>
    <s v="Regular"/>
    <n v="-11.97"/>
    <n v="36.92"/>
    <n v="26.98"/>
    <s v="Joy Smith"/>
    <x v="0"/>
    <s v="Consumer"/>
    <s v="Office Supplies"/>
    <s v="Binders and Binder Accessories"/>
    <s v="Small Box"/>
    <d v="2014-12-14T00:00:00"/>
  </r>
  <r>
    <n v="6114"/>
    <s v="N"/>
    <d v="2014-12-14T00:00:00"/>
    <s v="Critical"/>
    <n v="40"/>
    <n v="2176.89"/>
    <n v="0.06"/>
    <s v="Regular"/>
    <n v="1048.83"/>
    <n v="67.48"/>
    <n v="18.850000000000001"/>
    <s v="Hunter Lopez"/>
    <x v="0"/>
    <s v="Consumer"/>
    <s v="Office Supplies"/>
    <s v="Paper"/>
    <s v="Small Box"/>
    <d v="2014-12-14T00:00:00"/>
  </r>
  <r>
    <n v="6115"/>
    <s v="N"/>
    <d v="2014-12-16T00:00:00"/>
    <s v="High"/>
    <n v="13"/>
    <n v="1608.72"/>
    <n v="0.04"/>
    <s v="Delivery Van"/>
    <n v="383.21"/>
    <n v="131.99"/>
    <n v="28"/>
    <s v="Helen Andreada"/>
    <x v="1"/>
    <s v="Corporate"/>
    <s v="Technology"/>
    <s v="Office Machines"/>
    <s v="Jumbo Drum"/>
    <d v="2014-12-18T00:00:00"/>
  </r>
  <r>
    <n v="6116"/>
    <s v="N"/>
    <d v="2014-12-16T00:00:00"/>
    <s v="Critical"/>
    <n v="10"/>
    <n v="86.12"/>
    <n v="0.1"/>
    <s v="Regular"/>
    <n v="-16.96"/>
    <n v="19.64"/>
    <n v="19.829999999999998"/>
    <s v="Denny Joy"/>
    <x v="1"/>
    <s v="Corporate"/>
    <s v="Office Supplies"/>
    <s v="Paper"/>
    <s v="Wrap Bag"/>
    <d v="2014-12-17T00:00:00"/>
  </r>
  <r>
    <n v="6117"/>
    <s v="N"/>
    <d v="2014-12-16T00:00:00"/>
    <s v="Medium"/>
    <n v="25"/>
    <n v="3593.31"/>
    <n v="0.06"/>
    <s v="Delivery Van"/>
    <n v="-173.14"/>
    <n v="158.34"/>
    <n v="57.75"/>
    <s v="Mick Brown"/>
    <x v="1"/>
    <s v="Consumer"/>
    <s v="Furniture"/>
    <s v="Tables"/>
    <s v="Jumbo Box"/>
    <d v="2014-12-18T00:00:00"/>
  </r>
  <r>
    <n v="6118"/>
    <s v="N"/>
    <d v="2014-12-17T00:00:00"/>
    <s v="Not Specified"/>
    <n v="13"/>
    <n v="977.87"/>
    <n v="0.1"/>
    <s v="Regular"/>
    <n v="197.78"/>
    <n v="93.32"/>
    <n v="14.99"/>
    <s v="Juliana Krohn"/>
    <x v="1"/>
    <s v="Corporate"/>
    <s v="Office Supplies"/>
    <s v="Appliances"/>
    <s v="Small Box"/>
    <d v="2014-12-19T00:00:00"/>
  </r>
  <r>
    <n v="6119"/>
    <s v="N"/>
    <d v="2014-12-17T00:00:00"/>
    <s v="Medium"/>
    <n v="27"/>
    <n v="78.790000000000006"/>
    <n v="0.09"/>
    <s v="Regular"/>
    <n v="-33.93"/>
    <n v="14.6"/>
    <n v="16.399999999999999"/>
    <s v="Darrin Van Huff"/>
    <x v="1"/>
    <s v="Home Office"/>
    <s v="Office Supplies"/>
    <s v="Pens &amp; Art Supplies"/>
    <s v="Wrap Bag"/>
    <d v="2014-12-19T00:00:00"/>
  </r>
  <r>
    <n v="6120"/>
    <s v="Y"/>
    <d v="2014-12-18T00:00:00"/>
    <s v="Low"/>
    <n v="19"/>
    <n v="223.65"/>
    <n v="0.09"/>
    <s v="Regular"/>
    <n v="64.239999999999995"/>
    <n v="24.22"/>
    <n v="16.850000000000001"/>
    <s v="Sarah Jordon"/>
    <x v="0"/>
    <s v="Consumer"/>
    <s v="Furniture"/>
    <s v="Office Furnishings"/>
    <s v="Small Pack"/>
    <d v="2014-12-25T00:00:00"/>
  </r>
  <r>
    <n v="6121"/>
    <s v="N"/>
    <d v="2014-12-18T00:00:00"/>
    <s v="Low"/>
    <n v="46"/>
    <n v="1699.68"/>
    <n v="0.1"/>
    <s v="Regular"/>
    <n v="66.400000000000006"/>
    <n v="51.98"/>
    <n v="18"/>
    <s v="Amy Hunt"/>
    <x v="1"/>
    <s v="Small Business"/>
    <s v="Technology"/>
    <s v="Computer Peripherals"/>
    <s v="Small Box"/>
    <d v="2014-12-22T00:00:00"/>
  </r>
  <r>
    <n v="6122"/>
    <s v="N"/>
    <d v="2014-12-19T00:00:00"/>
    <s v="High"/>
    <n v="30"/>
    <n v="14929.56"/>
    <n v="0.1"/>
    <s v="Delivery Van"/>
    <n v="551.1"/>
    <n v="562.98"/>
    <n v="59.7"/>
    <s v="Denise Leinenbach"/>
    <x v="0"/>
    <s v="Corporate"/>
    <s v="Furniture"/>
    <s v="Tables"/>
    <s v="Jumbo Box"/>
    <d v="2014-12-21T00:00:00"/>
  </r>
  <r>
    <n v="6123"/>
    <s v="Y"/>
    <d v="2014-12-19T00:00:00"/>
    <s v="Critical"/>
    <n v="38"/>
    <n v="1490.84"/>
    <n v="0.04"/>
    <s v="Regular"/>
    <n v="445.17"/>
    <n v="51.48"/>
    <n v="15.99"/>
    <s v="Carlos Soltero"/>
    <x v="0"/>
    <s v="Consumer"/>
    <s v="Technology"/>
    <s v="Computer Peripherals"/>
    <s v="Small Pack"/>
    <d v="2014-12-22T00:00:00"/>
  </r>
  <r>
    <n v="6124"/>
    <s v="Y"/>
    <d v="2014-12-19T00:00:00"/>
    <s v="Critical"/>
    <n v="39"/>
    <n v="153.08000000000001"/>
    <n v="0.04"/>
    <s v="Regular"/>
    <n v="17.399999999999999"/>
    <n v="15.7"/>
    <n v="15.61"/>
    <s v="Carlos Soltero"/>
    <x v="0"/>
    <s v="Consumer"/>
    <s v="Furniture"/>
    <s v="Office Furnishings"/>
    <s v="Wrap Bag"/>
    <d v="2014-12-20T00:00:00"/>
  </r>
  <r>
    <n v="6125"/>
    <s v="Y"/>
    <d v="2014-12-19T00:00:00"/>
    <s v="High"/>
    <n v="4"/>
    <n v="48.93"/>
    <n v="0.04"/>
    <s v="Regular"/>
    <n v="-10.130000000000001"/>
    <n v="20.6"/>
    <n v="20.190000000000001"/>
    <s v="Ken Lonsdale"/>
    <x v="2"/>
    <s v="Consumer"/>
    <s v="Office Supplies"/>
    <s v="Binders and Binder Accessories"/>
    <s v="Small Box"/>
    <d v="2014-12-19T00:00:00"/>
  </r>
  <r>
    <n v="6126"/>
    <s v="N"/>
    <d v="2014-12-19T00:00:00"/>
    <s v="Medium"/>
    <n v="36"/>
    <n v="4123.1400000000003"/>
    <n v="0.1"/>
    <s v="Regular"/>
    <n v="1724.87"/>
    <n v="132.97999999999999"/>
    <n v="23.07"/>
    <s v="Barry Franz"/>
    <x v="0"/>
    <s v="Corporate"/>
    <s v="Office Supplies"/>
    <s v="Binders and Binder Accessories"/>
    <s v="Small Box"/>
    <d v="2014-12-21T00:00:00"/>
  </r>
  <r>
    <n v="6127"/>
    <s v="N"/>
    <d v="2014-12-20T00:00:00"/>
    <s v="High"/>
    <n v="39"/>
    <n v="5755.6"/>
    <n v="0.09"/>
    <s v="Delivery Van"/>
    <n v="-454.46"/>
    <n v="172.98"/>
    <n v="49.02"/>
    <s v="Ed Jacobs"/>
    <x v="0"/>
    <s v="Small Business"/>
    <s v="Furniture"/>
    <s v="Bookcases"/>
    <s v="Jumbo Box"/>
    <d v="2014-12-21T00:00:00"/>
  </r>
  <r>
    <n v="6128"/>
    <s v="N"/>
    <d v="2014-12-20T00:00:00"/>
    <s v="High"/>
    <n v="47"/>
    <n v="6725.3325000000004"/>
    <n v="0.09"/>
    <s v="Regular"/>
    <n v="1723.29"/>
    <n v="187.99"/>
    <n v="18.989999999999998"/>
    <s v="Ed Jacobs"/>
    <x v="1"/>
    <s v="Small Business"/>
    <s v="Technology"/>
    <s v="Telephones and Communication"/>
    <s v="Small Box"/>
    <d v="2014-12-22T00:00:00"/>
  </r>
  <r>
    <n v="6129"/>
    <s v="N"/>
    <d v="2014-12-20T00:00:00"/>
    <s v="Critical"/>
    <n v="23"/>
    <n v="1089.83"/>
    <n v="0.06"/>
    <s v="Regular"/>
    <n v="29.37"/>
    <n v="59.98"/>
    <n v="17.61"/>
    <s v="Darren Powers"/>
    <x v="2"/>
    <s v="Corporate"/>
    <s v="Technology"/>
    <s v="Computer Peripherals"/>
    <s v="Small Pack"/>
    <d v="2014-12-22T00:00:00"/>
  </r>
  <r>
    <n v="6130"/>
    <s v="N"/>
    <d v="2014-12-21T00:00:00"/>
    <s v="High"/>
    <n v="27"/>
    <n v="2616.9299999999998"/>
    <n v="0"/>
    <s v="Regular"/>
    <n v="917.06"/>
    <n v="102.48"/>
    <n v="33.99"/>
    <s v="Michael Nguyen"/>
    <x v="2"/>
    <s v="Small Business"/>
    <s v="Office Supplies"/>
    <s v="Envelopes"/>
    <s v="Small Box"/>
    <d v="2014-12-24T00:00:00"/>
  </r>
  <r>
    <n v="6131"/>
    <s v="N"/>
    <d v="2014-12-22T00:00:00"/>
    <s v="Not Specified"/>
    <n v="43"/>
    <n v="2471"/>
    <n v="0.03"/>
    <s v="Regular"/>
    <n v="1046.05"/>
    <n v="66.959999999999994"/>
    <n v="24.75"/>
    <s v="Lena Radford"/>
    <x v="2"/>
    <s v="Small Business"/>
    <s v="Office Supplies"/>
    <s v="Paper"/>
    <s v="Small Box"/>
    <d v="2014-12-25T00:00:00"/>
  </r>
  <r>
    <n v="6132"/>
    <s v="N"/>
    <d v="2014-12-22T00:00:00"/>
    <s v="Critical"/>
    <n v="31"/>
    <n v="646.59"/>
    <n v="0.09"/>
    <s v="Regular"/>
    <n v="280.3"/>
    <n v="32.979999999999997"/>
    <n v="15.49"/>
    <s v="Hilary Holden"/>
    <x v="0"/>
    <s v="Corporate"/>
    <s v="Office Supplies"/>
    <s v="Binders and Binder Accessories"/>
    <s v="Small Box"/>
    <d v="2014-12-24T00:00:00"/>
  </r>
  <r>
    <n v="6133"/>
    <s v="N"/>
    <d v="2014-12-23T00:00:00"/>
    <s v="High"/>
    <n v="2"/>
    <n v="390.85"/>
    <n v="0.06"/>
    <s v="Delivery Van"/>
    <n v="-239.07"/>
    <n v="192.98"/>
    <n v="40.200000000000003"/>
    <s v="Michelle Ellison"/>
    <x v="2"/>
    <s v="Small Business"/>
    <s v="Furniture"/>
    <s v="Chairs &amp; Chairmats"/>
    <s v="Jumbo Drum"/>
    <d v="2014-12-24T00:00:00"/>
  </r>
  <r>
    <n v="6134"/>
    <s v="N"/>
    <d v="2014-12-23T00:00:00"/>
    <s v="Low"/>
    <n v="38"/>
    <n v="23263.01"/>
    <n v="0"/>
    <s v="Regular"/>
    <n v="-728.93"/>
    <n v="611.99"/>
    <n v="38.49"/>
    <s v="Jack Lebron"/>
    <x v="0"/>
    <s v="Corporate"/>
    <s v="Technology"/>
    <s v="Copiers and Fax"/>
    <s v="Large Box"/>
    <d v="2014-12-25T00:00:00"/>
  </r>
  <r>
    <n v="6135"/>
    <s v="N"/>
    <d v="2014-12-25T00:00:00"/>
    <s v="Low"/>
    <n v="39"/>
    <n v="658.85"/>
    <n v="7.0000000000000007E-2"/>
    <s v="Regular"/>
    <n v="-155.16"/>
    <n v="29.7"/>
    <n v="23.47"/>
    <s v="Jack OBriant"/>
    <x v="1"/>
    <s v="Consumer"/>
    <s v="Office Supplies"/>
    <s v="Storage &amp; Organization"/>
    <s v="Small Box"/>
    <d v="2015-01-01T00:00:00"/>
  </r>
  <r>
    <n v="6136"/>
    <s v="N"/>
    <d v="2014-12-25T00:00:00"/>
    <s v="Low"/>
    <n v="48"/>
    <n v="2970.36"/>
    <n v="0.02"/>
    <s v="Delivery Van"/>
    <n v="-607.54"/>
    <n v="70.14"/>
    <n v="50.61"/>
    <s v="Thea Hudgings"/>
    <x v="1"/>
    <s v="Consumer"/>
    <s v="Furniture"/>
    <s v="Bookcases"/>
    <s v="Jumbo Box"/>
    <d v="2015-01-01T00:00:00"/>
  </r>
  <r>
    <n v="6137"/>
    <s v="N"/>
    <d v="2014-12-25T00:00:00"/>
    <s v="Low"/>
    <n v="48"/>
    <n v="790.33"/>
    <n v="0.03"/>
    <s v="Regular"/>
    <n v="406.47"/>
    <n v="27.57"/>
    <n v="15.39"/>
    <s v="Thea Hudgings"/>
    <x v="1"/>
    <s v="Consumer"/>
    <s v="Office Supplies"/>
    <s v="Envelopes"/>
    <s v="Small Box"/>
    <d v="2015-01-01T00:00:00"/>
  </r>
  <r>
    <n v="6138"/>
    <s v="N"/>
    <d v="2014-12-25T00:00:00"/>
    <s v="Not Specified"/>
    <n v="38"/>
    <n v="5023.6499999999996"/>
    <n v="0.01"/>
    <s v="Delivery Van"/>
    <n v="-183.95"/>
    <n v="136.49"/>
    <n v="65.94"/>
    <s v="Greg Guthrie"/>
    <x v="0"/>
    <s v="Small Business"/>
    <s v="Furniture"/>
    <s v="Tables"/>
    <s v="Jumbo Box"/>
    <d v="2014-12-26T00:00:00"/>
  </r>
  <r>
    <n v="6139"/>
    <s v="N"/>
    <d v="2014-12-26T00:00:00"/>
    <s v="Not Specified"/>
    <n v="27"/>
    <n v="659.64"/>
    <n v="0.02"/>
    <s v="Regular"/>
    <n v="190.44"/>
    <n v="34.72"/>
    <n v="22.99"/>
    <s v="Patrick ODonnell"/>
    <x v="2"/>
    <s v="Home Office"/>
    <s v="Furniture"/>
    <s v="Office Furnishings"/>
    <s v="Small Pack"/>
    <d v="2014-12-26T00:00:00"/>
  </r>
  <r>
    <n v="6140"/>
    <s v="N"/>
    <d v="2014-12-28T00:00:00"/>
    <s v="High"/>
    <n v="32"/>
    <n v="3737.94"/>
    <n v="7.0000000000000007E-2"/>
    <s v="Delivery Van"/>
    <n v="1374.49"/>
    <n v="131.99"/>
    <n v="30.8"/>
    <s v="Gary Zandusky"/>
    <x v="2"/>
    <s v="Home Office"/>
    <s v="Technology"/>
    <s v="Office Machines"/>
    <s v="Jumbo Box"/>
    <d v="2014-12-30T00:00:00"/>
  </r>
  <r>
    <n v="6141"/>
    <s v="N"/>
    <d v="2014-12-28T00:00:00"/>
    <s v="Low"/>
    <n v="6"/>
    <n v="185.07"/>
    <n v="0.03"/>
    <s v="Regular"/>
    <n v="45.03"/>
    <n v="40.53"/>
    <n v="15.49"/>
    <s v="Eric Barreto"/>
    <x v="0"/>
    <s v="Small Business"/>
    <s v="Office Supplies"/>
    <s v="Binders and Binder Accessories"/>
    <s v="Small Box"/>
    <d v="2015-01-01T00:00:00"/>
  </r>
  <r>
    <n v="6142"/>
    <s v="Y"/>
    <d v="2014-12-28T00:00:00"/>
    <s v="Medium"/>
    <n v="27"/>
    <n v="583.14"/>
    <n v="0.06"/>
    <s v="Regular"/>
    <n v="158"/>
    <n v="34.24"/>
    <n v="15.99"/>
    <s v="Toby Swindell"/>
    <x v="1"/>
    <s v="Small Business"/>
    <s v="Technology"/>
    <s v="Computer Peripherals"/>
    <s v="Small Pack"/>
    <d v="2014-12-30T00:00:00"/>
  </r>
  <r>
    <n v="6143"/>
    <s v="Y"/>
    <d v="2014-12-29T00:00:00"/>
    <s v="Low"/>
    <n v="24"/>
    <n v="141.34"/>
    <n v="0.08"/>
    <s v="Express"/>
    <n v="50.4"/>
    <n v="17.84"/>
    <n v="15"/>
    <s v="Henry Goldwyn"/>
    <x v="1"/>
    <s v="Small Business"/>
    <s v="Office Supplies"/>
    <s v="Pens &amp; Art Supplies"/>
    <s v="Wrap Bag"/>
    <d v="2015-01-03T00:00:00"/>
  </r>
  <r>
    <n v="6144"/>
    <s v="Y"/>
    <d v="2014-12-29T00:00:00"/>
    <s v="Low"/>
    <n v="29"/>
    <n v="5440.4894999999997"/>
    <n v="0"/>
    <s v="Regular"/>
    <n v="1370.68"/>
    <n v="217.99"/>
    <n v="22.99"/>
    <s v="Henry Goldwyn"/>
    <x v="1"/>
    <s v="Small Business"/>
    <s v="Technology"/>
    <s v="Telephones and Communication"/>
    <s v="Small Box"/>
    <d v="2015-01-02T00:00:00"/>
  </r>
  <r>
    <n v="6145"/>
    <s v="Y"/>
    <d v="2015-01-01T00:00:00"/>
    <s v="Low"/>
    <n v="42"/>
    <n v="169.17"/>
    <n v="0.01"/>
    <s v="Regular"/>
    <n v="-144.97"/>
    <n v="15.58"/>
    <n v="19.47"/>
    <s v="Susan MacKendrick"/>
    <x v="1"/>
    <s v="Corporate"/>
    <s v="Office Supplies"/>
    <s v="Binders and Binder Accessories"/>
    <s v="Small Box"/>
    <d v="2015-01-05T00:00:00"/>
  </r>
  <r>
    <n v="6146"/>
    <s v="Y"/>
    <d v="2015-01-01T00:00:00"/>
    <s v="Low"/>
    <n v="11"/>
    <n v="454.49"/>
    <n v="0.09"/>
    <s v="Regular"/>
    <n v="94.43"/>
    <n v="53.32"/>
    <n v="22.66"/>
    <s v="Susan MacKendrick"/>
    <x v="1"/>
    <s v="Corporate"/>
    <s v="Furniture"/>
    <s v="Office Furnishings"/>
    <s v="Medium Box"/>
    <d v="2015-01-03T00:00:00"/>
  </r>
  <r>
    <n v="6147"/>
    <s v="Y"/>
    <d v="2015-01-01T00:00:00"/>
    <s v="Low"/>
    <n v="29"/>
    <n v="4200.28"/>
    <n v="0.02"/>
    <s v="Delivery Van"/>
    <n v="736.72"/>
    <n v="157.44999999999999"/>
    <n v="31.85"/>
    <s v="Susan MacKendrick"/>
    <x v="1"/>
    <s v="Corporate"/>
    <s v="Technology"/>
    <s v="Office Machines"/>
    <s v="Jumbo Drum"/>
    <d v="2015-01-05T00:00:00"/>
  </r>
  <r>
    <n v="6148"/>
    <s v="N"/>
    <d v="2015-01-02T00:00:00"/>
    <s v="Low"/>
    <n v="9"/>
    <n v="747.6"/>
    <n v="0.05"/>
    <s v="Express"/>
    <n v="245.34"/>
    <n v="95.98"/>
    <n v="19.010000000000002"/>
    <s v="Elpida Rittenbach"/>
    <x v="0"/>
    <s v="Consumer"/>
    <s v="Office Supplies"/>
    <s v="Envelopes"/>
    <s v="Small Box"/>
    <d v="2015-01-04T00:00:00"/>
  </r>
  <r>
    <n v="6149"/>
    <s v="N"/>
    <d v="2015-01-02T00:00:00"/>
    <s v="Low"/>
    <n v="23"/>
    <n v="1296.1785"/>
    <n v="7.0000000000000007E-2"/>
    <s v="Regular"/>
    <n v="-180.49"/>
    <n v="77.989999999999995"/>
    <n v="33.99"/>
    <s v="Elpida Rittenbach"/>
    <x v="0"/>
    <s v="Consumer"/>
    <s v="Technology"/>
    <s v="Telephones and Communication"/>
    <s v="Small Box"/>
    <d v="2015-01-11T00:00:00"/>
  </r>
  <r>
    <n v="6150"/>
    <s v="N"/>
    <d v="2015-01-02T00:00:00"/>
    <s v="Critical"/>
    <n v="42"/>
    <n v="764.12950000000001"/>
    <n v="7.0000000000000007E-2"/>
    <s v="Regular"/>
    <n v="70.180000000000007"/>
    <n v="32.99"/>
    <n v="18.809999999999999"/>
    <s v="Dennis Pardue"/>
    <x v="1"/>
    <s v="Small Business"/>
    <s v="Technology"/>
    <s v="Telephones and Communication"/>
    <s v="Medium Box"/>
    <d v="2015-01-03T00:00:00"/>
  </r>
  <r>
    <n v="6151"/>
    <s v="N"/>
    <d v="2015-01-02T00:00:00"/>
    <s v="Critical"/>
    <n v="38"/>
    <n v="3684.36"/>
    <n v="0.09"/>
    <s v="Express"/>
    <n v="1238.8499999999999"/>
    <n v="116.85"/>
    <n v="33.99"/>
    <s v="Dennis Pardue"/>
    <x v="1"/>
    <s v="Small Business"/>
    <s v="Office Supplies"/>
    <s v="Paper"/>
    <s v="Small Box"/>
    <d v="2015-01-04T00:00:00"/>
  </r>
  <r>
    <n v="6152"/>
    <s v="N"/>
    <d v="2015-01-03T00:00:00"/>
    <s v="Low"/>
    <n v="37"/>
    <n v="1775.28"/>
    <n v="7.0000000000000007E-2"/>
    <s v="Regular"/>
    <n v="71.87"/>
    <n v="62.98"/>
    <n v="27.66"/>
    <s v="Linda Southworth"/>
    <x v="1"/>
    <s v="Consumer"/>
    <s v="Office Supplies"/>
    <s v="Appliances"/>
    <s v="Small Box"/>
    <d v="2015-01-07T00:00:00"/>
  </r>
  <r>
    <n v="6153"/>
    <s v="N"/>
    <d v="2015-01-03T00:00:00"/>
    <s v="Low"/>
    <n v="12"/>
    <n v="284.82"/>
    <n v="0.01"/>
    <s v="Regular"/>
    <n v="55.22"/>
    <n v="34.24"/>
    <n v="15.99"/>
    <s v="Linda Southworth"/>
    <x v="1"/>
    <s v="Consumer"/>
    <s v="Technology"/>
    <s v="Computer Peripherals"/>
    <s v="Small Pack"/>
    <d v="2015-01-05T00:00:00"/>
  </r>
  <r>
    <n v="6154"/>
    <s v="N"/>
    <d v="2015-01-03T00:00:00"/>
    <s v="Low"/>
    <n v="13"/>
    <n v="185.53"/>
    <n v="0.04"/>
    <s v="Regular"/>
    <n v="-14.35"/>
    <n v="25.43"/>
    <n v="19.5"/>
    <s v="Linda Southworth"/>
    <x v="1"/>
    <s v="Consumer"/>
    <s v="Office Supplies"/>
    <s v="Storage &amp; Organization"/>
    <s v="Small Box"/>
    <d v="2015-01-08T00:00:00"/>
  </r>
  <r>
    <n v="6155"/>
    <s v="N"/>
    <d v="2015-01-03T00:00:00"/>
    <s v="Medium"/>
    <n v="19"/>
    <n v="1223.9000000000001"/>
    <n v="0.1"/>
    <s v="Regular"/>
    <n v="167.58"/>
    <n v="79.28"/>
    <n v="33.99"/>
    <s v="Nora Paige"/>
    <x v="0"/>
    <s v="Small Business"/>
    <s v="Office Supplies"/>
    <s v="Binders and Binder Accessories"/>
    <s v="Small Box"/>
    <d v="2015-01-04T00:00:00"/>
  </r>
  <r>
    <n v="6156"/>
    <s v="N"/>
    <d v="2015-01-03T00:00:00"/>
    <s v="High"/>
    <n v="43"/>
    <n v="295.01"/>
    <n v="0.02"/>
    <s v="Regular"/>
    <n v="-96.1"/>
    <n v="18.48"/>
    <n v="20.350000000000001"/>
    <s v="Valerie Takahito"/>
    <x v="1"/>
    <s v="Consumer"/>
    <s v="Office Supplies"/>
    <s v="Paper"/>
    <s v="Small Box"/>
    <d v="2015-01-05T00:00:00"/>
  </r>
  <r>
    <n v="6157"/>
    <s v="N"/>
    <d v="2015-01-03T00:00:00"/>
    <s v="High"/>
    <n v="23"/>
    <n v="135.91999999999999"/>
    <n v="0.06"/>
    <s v="Regular"/>
    <n v="48.2"/>
    <n v="17.84"/>
    <n v="15"/>
    <s v="Valerie Takahito"/>
    <x v="1"/>
    <s v="Consumer"/>
    <s v="Office Supplies"/>
    <s v="Pens &amp; Art Supplies"/>
    <s v="Wrap Bag"/>
    <d v="2015-01-04T00:00:00"/>
  </r>
  <r>
    <n v="6158"/>
    <s v="N"/>
    <d v="2015-01-03T00:00:00"/>
    <s v="High"/>
    <n v="41"/>
    <n v="1019.07"/>
    <n v="0.04"/>
    <s v="Regular"/>
    <n v="-69.239999999999995"/>
    <n v="36.979999999999997"/>
    <n v="22.79"/>
    <s v="Valerie Takahito"/>
    <x v="1"/>
    <s v="Consumer"/>
    <s v="Office Supplies"/>
    <s v="Storage &amp; Organization"/>
    <s v="Small Box"/>
    <d v="2015-01-03T00:00:00"/>
  </r>
  <r>
    <n v="6159"/>
    <s v="N"/>
    <d v="2015-01-06T00:00:00"/>
    <s v="Not Specified"/>
    <n v="25"/>
    <n v="121.2"/>
    <n v="7.0000000000000007E-2"/>
    <s v="Regular"/>
    <n v="-78.680000000000007"/>
    <n v="16.57"/>
    <n v="19.420000000000002"/>
    <s v="Eric Hoffmann"/>
    <x v="1"/>
    <s v="Small Business"/>
    <s v="Office Supplies"/>
    <s v="Binders and Binder Accessories"/>
    <s v="Small Box"/>
    <d v="2015-01-08T00:00:00"/>
  </r>
  <r>
    <n v="6160"/>
    <s v="N"/>
    <d v="2015-01-06T00:00:00"/>
    <s v="Not Specified"/>
    <n v="29"/>
    <n v="487.53"/>
    <n v="0.04"/>
    <s v="Regular"/>
    <n v="59.07"/>
    <n v="28.16"/>
    <n v="21.74"/>
    <s v="Eric Hoffmann"/>
    <x v="1"/>
    <s v="Small Business"/>
    <s v="Furniture"/>
    <s v="Office Furnishings"/>
    <s v="Small Box"/>
    <d v="2015-01-07T00:00:00"/>
  </r>
  <r>
    <n v="6161"/>
    <s v="N"/>
    <d v="2015-01-07T00:00:00"/>
    <s v="Medium"/>
    <n v="12"/>
    <n v="123.78"/>
    <n v="0.08"/>
    <s v="Regular"/>
    <n v="35.08"/>
    <n v="21.68"/>
    <n v="16.03"/>
    <s v="Denise Leinenbach"/>
    <x v="0"/>
    <s v="Home Office"/>
    <s v="Office Supplies"/>
    <s v="Paper"/>
    <s v="Wrap Bag"/>
    <d v="2015-01-10T00:00:00"/>
  </r>
  <r>
    <n v="6162"/>
    <s v="N"/>
    <d v="2015-01-07T00:00:00"/>
    <s v="Low"/>
    <n v="44"/>
    <n v="166.81"/>
    <n v="0"/>
    <s v="Express"/>
    <n v="40.08"/>
    <n v="15.28"/>
    <n v="14.98"/>
    <s v="Yana Sorensen"/>
    <x v="1"/>
    <s v="Corporate"/>
    <s v="Office Supplies"/>
    <s v="Pens &amp; Art Supplies"/>
    <s v="Wrap Bag"/>
    <d v="2015-01-12T00:00:00"/>
  </r>
  <r>
    <n v="6163"/>
    <s v="N"/>
    <d v="2015-01-08T00:00:00"/>
    <s v="Critical"/>
    <n v="19"/>
    <n v="96.01"/>
    <n v="0.01"/>
    <s v="Express"/>
    <n v="26.87"/>
    <n v="15.8"/>
    <n v="15.49"/>
    <s v="Elpida Rittenbach"/>
    <x v="0"/>
    <s v="Consumer"/>
    <s v="Office Supplies"/>
    <s v="Binders and Binder Accessories"/>
    <s v="Small Box"/>
    <d v="2015-01-10T00:00:00"/>
  </r>
  <r>
    <n v="6164"/>
    <s v="N"/>
    <d v="2015-01-09T00:00:00"/>
    <s v="High"/>
    <n v="32"/>
    <n v="16179.84"/>
    <n v="0.03"/>
    <s v="Delivery Van"/>
    <n v="7181.52"/>
    <n v="512.98"/>
    <n v="42.14"/>
    <s v="Steven Ward"/>
    <x v="1"/>
    <s v="Consumer"/>
    <s v="Technology"/>
    <s v="Office Machines"/>
    <s v="Jumbo Drum"/>
    <d v="2015-01-09T00:00:00"/>
  </r>
  <r>
    <n v="6165"/>
    <s v="N"/>
    <d v="2015-01-10T00:00:00"/>
    <s v="Medium"/>
    <n v="21"/>
    <n v="119.06"/>
    <n v="0.06"/>
    <s v="Regular"/>
    <n v="-47.93"/>
    <n v="16.98"/>
    <n v="19.489999999999998"/>
    <s v="Edward Becker"/>
    <x v="2"/>
    <s v="Home Office"/>
    <s v="Office Supplies"/>
    <s v="Paper"/>
    <s v="Small Box"/>
    <d v="2015-01-11T00:00:00"/>
  </r>
  <r>
    <n v="6166"/>
    <s v="N"/>
    <d v="2015-01-10T00:00:00"/>
    <s v="Medium"/>
    <n v="24"/>
    <n v="239.35"/>
    <n v="0.03"/>
    <s v="Regular"/>
    <n v="49.54"/>
    <n v="21.78"/>
    <n v="15.99"/>
    <s v="Edward Becker"/>
    <x v="2"/>
    <s v="Home Office"/>
    <s v="Technology"/>
    <s v="Computer Peripherals"/>
    <s v="Small Pack"/>
    <d v="2015-01-12T00:00:00"/>
  </r>
  <r>
    <n v="6167"/>
    <s v="N"/>
    <d v="2015-01-13T00:00:00"/>
    <s v="Low"/>
    <n v="50"/>
    <n v="8045.48"/>
    <n v="0.1"/>
    <s v="Regular"/>
    <n v="2826.81"/>
    <n v="184.99"/>
    <n v="33.99"/>
    <s v="Dave Poirier"/>
    <x v="1"/>
    <s v="Small Business"/>
    <s v="Office Supplies"/>
    <s v="Binders and Binder Accessories"/>
    <s v="Small Box"/>
    <d v="2015-01-15T00:00:00"/>
  </r>
  <r>
    <n v="6168"/>
    <s v="N"/>
    <d v="2015-01-13T00:00:00"/>
    <s v="Not Specified"/>
    <n v="26"/>
    <n v="989.3"/>
    <n v="0.06"/>
    <s v="Regular"/>
    <n v="16.78"/>
    <n v="49.76"/>
    <n v="26.9"/>
    <s v="Larry Hughes"/>
    <x v="2"/>
    <s v="Home Office"/>
    <s v="Office Supplies"/>
    <s v="Storage &amp; Organization"/>
    <s v="Small Box"/>
    <d v="2015-01-16T00:00:00"/>
  </r>
  <r>
    <n v="6169"/>
    <s v="N"/>
    <d v="2015-01-14T00:00:00"/>
    <s v="Critical"/>
    <n v="9"/>
    <n v="99.42"/>
    <n v="7.0000000000000007E-2"/>
    <s v="Regular"/>
    <n v="-19.48"/>
    <n v="22.23"/>
    <n v="18.68"/>
    <s v="Amy Cox"/>
    <x v="1"/>
    <s v="Corporate"/>
    <s v="Office Supplies"/>
    <s v="Scissors, Rulers and Trimmers"/>
    <s v="Small Pack"/>
    <d v="2015-01-15T00:00:00"/>
  </r>
  <r>
    <n v="6170"/>
    <s v="N"/>
    <d v="2015-01-14T00:00:00"/>
    <s v="Medium"/>
    <n v="32"/>
    <n v="218.3"/>
    <n v="0.03"/>
    <s v="Regular"/>
    <n v="-57.06"/>
    <n v="18.48"/>
    <n v="19.739999999999998"/>
    <s v="Anthony Garverick"/>
    <x v="1"/>
    <s v="Small Business"/>
    <s v="Office Supplies"/>
    <s v="Paper"/>
    <s v="Small Box"/>
    <d v="2015-01-17T00:00:00"/>
  </r>
  <r>
    <n v="6171"/>
    <s v="N"/>
    <d v="2015-01-14T00:00:00"/>
    <s v="High"/>
    <n v="31"/>
    <n v="174.16"/>
    <n v="0.01"/>
    <s v="Regular"/>
    <n v="-40.630000000000003"/>
    <n v="16.98"/>
    <n v="18.75"/>
    <s v="Carl Ludwig"/>
    <x v="3"/>
    <s v="Corporate"/>
    <s v="Office Supplies"/>
    <s v="Paper"/>
    <s v="Small Box"/>
    <d v="2015-01-15T00:00:00"/>
  </r>
  <r>
    <n v="6172"/>
    <s v="N"/>
    <d v="2015-01-15T00:00:00"/>
    <s v="Critical"/>
    <n v="10"/>
    <n v="82.27"/>
    <n v="0.02"/>
    <s v="Regular"/>
    <n v="-38.57"/>
    <n v="18.48"/>
    <n v="22.19"/>
    <s v="Luke Schmidt"/>
    <x v="1"/>
    <s v="Home Office"/>
    <s v="Office Supplies"/>
    <s v="Paper"/>
    <s v="Small Box"/>
    <d v="2015-01-15T00:00:00"/>
  </r>
  <r>
    <n v="6173"/>
    <s v="N"/>
    <d v="2015-01-15T00:00:00"/>
    <s v="Critical"/>
    <n v="42"/>
    <n v="3938.7179999999998"/>
    <n v="0.06"/>
    <s v="Regular"/>
    <n v="1030.8499999999999"/>
    <n v="127.99"/>
    <n v="18.23"/>
    <s v="Luke Schmidt"/>
    <x v="1"/>
    <s v="Home Office"/>
    <s v="Technology"/>
    <s v="Telephones and Communication"/>
    <s v="Small Box"/>
    <d v="2015-01-16T00:00:00"/>
  </r>
  <r>
    <n v="6174"/>
    <s v="N"/>
    <d v="2015-01-15T00:00:00"/>
    <s v="Critical"/>
    <n v="33"/>
    <n v="84.95"/>
    <n v="0"/>
    <s v="Regular"/>
    <n v="-31.8"/>
    <n v="14.12"/>
    <n v="15.99"/>
    <s v="Eric Barreto"/>
    <x v="0"/>
    <s v="Small Business"/>
    <s v="Technology"/>
    <s v="Computer Peripherals"/>
    <s v="Small Pack"/>
    <d v="2015-01-16T00:00:00"/>
  </r>
  <r>
    <n v="6175"/>
    <s v="N"/>
    <d v="2015-01-16T00:00:00"/>
    <s v="Not Specified"/>
    <n v="33"/>
    <n v="133.78"/>
    <n v="0.08"/>
    <s v="Regular"/>
    <n v="32.04"/>
    <n v="16"/>
    <n v="15.3"/>
    <s v="Pauline Chand"/>
    <x v="2"/>
    <s v="Small Business"/>
    <s v="Office Supplies"/>
    <s v="Paper"/>
    <s v="Wrap Bag"/>
    <d v="2015-01-18T00:00:00"/>
  </r>
  <r>
    <n v="6176"/>
    <s v="N"/>
    <d v="2015-01-16T00:00:00"/>
    <s v="Not Specified"/>
    <n v="4"/>
    <n v="40.5"/>
    <n v="0.06"/>
    <s v="Regular"/>
    <n v="-18.75"/>
    <n v="18.48"/>
    <n v="22.74"/>
    <s v="Pauline Chand"/>
    <x v="2"/>
    <s v="Small Business"/>
    <s v="Office Supplies"/>
    <s v="Paper"/>
    <s v="Small Box"/>
    <d v="2015-01-17T00:00:00"/>
  </r>
  <r>
    <n v="6177"/>
    <s v="N"/>
    <d v="2015-01-16T00:00:00"/>
    <s v="High"/>
    <n v="26"/>
    <n v="158.44999999999999"/>
    <n v="0.09"/>
    <s v="Regular"/>
    <n v="-70.739999999999995"/>
    <n v="17.8"/>
    <n v="19.59"/>
    <s v="Patrick Ryan"/>
    <x v="1"/>
    <s v="Corporate"/>
    <s v="Office Supplies"/>
    <s v="Binders and Binder Accessories"/>
    <s v="Small Box"/>
    <d v="2015-01-17T00:00:00"/>
  </r>
  <r>
    <n v="6178"/>
    <s v="N"/>
    <d v="2015-01-16T00:00:00"/>
    <s v="High"/>
    <n v="13"/>
    <n v="140.44"/>
    <n v="0.04"/>
    <s v="Regular"/>
    <n v="55.09"/>
    <n v="22.35"/>
    <n v="14.99"/>
    <s v="Patrick Ryan"/>
    <x v="1"/>
    <s v="Corporate"/>
    <s v="Office Supplies"/>
    <s v="Labels"/>
    <s v="Small Box"/>
    <d v="2015-01-17T00:00:00"/>
  </r>
  <r>
    <n v="6179"/>
    <s v="N"/>
    <d v="2015-01-16T00:00:00"/>
    <s v="Not Specified"/>
    <n v="30"/>
    <n v="4692.3"/>
    <n v="0.01"/>
    <s v="Delivery Van"/>
    <n v="-543.87"/>
    <n v="162.97999999999999"/>
    <n v="80.27"/>
    <s v="Doug Bickford"/>
    <x v="3"/>
    <s v="Corporate"/>
    <s v="Furniture"/>
    <s v="Bookcases"/>
    <s v="Jumbo Box"/>
    <d v="2015-01-19T00:00:00"/>
  </r>
  <r>
    <n v="6180"/>
    <s v="N"/>
    <d v="2015-01-16T00:00:00"/>
    <s v="Not Specified"/>
    <n v="4"/>
    <n v="778.16"/>
    <n v="0.08"/>
    <s v="Delivery Van"/>
    <n v="-187.11"/>
    <n v="212.98"/>
    <n v="37.76"/>
    <s v="Doug Bickford"/>
    <x v="2"/>
    <s v="Corporate"/>
    <s v="Furniture"/>
    <s v="Chairs &amp; Chairmats"/>
    <s v="Jumbo Drum"/>
    <d v="2015-01-16T00:00:00"/>
  </r>
  <r>
    <n v="6181"/>
    <s v="N"/>
    <d v="2015-01-17T00:00:00"/>
    <s v="Critical"/>
    <n v="33"/>
    <n v="231.28"/>
    <n v="0.03"/>
    <s v="Regular"/>
    <n v="60.61"/>
    <n v="18.68"/>
    <n v="15.5"/>
    <s v="Gary Jenkins"/>
    <x v="1"/>
    <s v="Home Office"/>
    <s v="Office Supplies"/>
    <s v="Pens &amp; Art Supplies"/>
    <s v="Wrap Bag"/>
    <d v="2015-01-19T00:00:00"/>
  </r>
  <r>
    <n v="6182"/>
    <s v="N"/>
    <d v="2015-01-18T00:00:00"/>
    <s v="Not Specified"/>
    <n v="4"/>
    <n v="890.71"/>
    <n v="0.01"/>
    <s v="Delivery Van"/>
    <n v="-74.56"/>
    <n v="212.98"/>
    <n v="37.76"/>
    <s v="Dean Katz"/>
    <x v="1"/>
    <s v="Home Office"/>
    <s v="Furniture"/>
    <s v="Chairs &amp; Chairmats"/>
    <s v="Jumbo Drum"/>
    <d v="2015-01-20T00:00:00"/>
  </r>
  <r>
    <n v="6183"/>
    <s v="N"/>
    <d v="2015-01-18T00:00:00"/>
    <s v="High"/>
    <n v="26"/>
    <n v="437.73"/>
    <n v="0.08"/>
    <s v="Regular"/>
    <n v="90.88"/>
    <n v="29.78"/>
    <n v="19.03"/>
    <s v="Sam Craven"/>
    <x v="1"/>
    <s v="Home Office"/>
    <s v="Furniture"/>
    <s v="Office Furnishings"/>
    <s v="Small Box"/>
    <d v="2015-01-20T00:00:00"/>
  </r>
  <r>
    <n v="6184"/>
    <s v="N"/>
    <d v="2015-01-18T00:00:00"/>
    <s v="High"/>
    <n v="46"/>
    <n v="1228.8699999999999"/>
    <n v="0.09"/>
    <s v="Regular"/>
    <n v="-227.74"/>
    <n v="40.28"/>
    <n v="27.99"/>
    <s v="Sam Craven"/>
    <x v="1"/>
    <s v="Home Office"/>
    <s v="Office Supplies"/>
    <s v="Storage &amp; Organization"/>
    <s v="Medium Box"/>
    <d v="2015-01-19T00:00:00"/>
  </r>
  <r>
    <n v="6185"/>
    <s v="N"/>
    <d v="2015-01-20T00:00:00"/>
    <s v="Low"/>
    <n v="48"/>
    <n v="1046.3900000000001"/>
    <n v="0"/>
    <s v="Regular"/>
    <n v="-175.05"/>
    <n v="31.94"/>
    <n v="28.87"/>
    <s v="John Dryer"/>
    <x v="1"/>
    <s v="Corporate"/>
    <s v="Furniture"/>
    <s v="Office Furnishings"/>
    <s v="Large Box"/>
    <d v="2015-01-27T00:00:00"/>
  </r>
  <r>
    <n v="6186"/>
    <s v="N"/>
    <d v="2015-01-20T00:00:00"/>
    <s v="Low"/>
    <n v="17"/>
    <n v="121.41"/>
    <n v="0.08"/>
    <s v="Regular"/>
    <n v="12.39"/>
    <n v="18.690000000000001"/>
    <n v="17.100000000000001"/>
    <s v="John Dryer"/>
    <x v="1"/>
    <s v="Corporate"/>
    <s v="Office Supplies"/>
    <s v="Paper"/>
    <s v="Wrap Bag"/>
    <d v="2015-01-27T00:00:00"/>
  </r>
  <r>
    <n v="6187"/>
    <s v="N"/>
    <d v="2015-01-20T00:00:00"/>
    <s v="Low"/>
    <n v="3"/>
    <n v="37.770000000000003"/>
    <n v="0.01"/>
    <s v="Express"/>
    <n v="3.66"/>
    <n v="16.98"/>
    <n v="19.489999999999998"/>
    <s v="John Dryer"/>
    <x v="1"/>
    <s v="Corporate"/>
    <s v="Office Supplies"/>
    <s v="Paper"/>
    <s v="Small Box"/>
    <d v="2015-01-25T00:00:00"/>
  </r>
  <r>
    <n v="6188"/>
    <s v="Y"/>
    <d v="2015-01-20T00:00:00"/>
    <s v="Critical"/>
    <n v="26"/>
    <n v="871.56"/>
    <n v="0.09"/>
    <s v="Regular"/>
    <n v="-170.07"/>
    <n v="45.98"/>
    <n v="33.99"/>
    <s v="Nathan Mautz"/>
    <x v="0"/>
    <s v="Corporate"/>
    <s v="Furniture"/>
    <s v="Office Furnishings"/>
    <s v="Small Box"/>
    <d v="2015-01-22T00:00:00"/>
  </r>
  <r>
    <n v="6189"/>
    <s v="N"/>
    <d v="2015-01-21T00:00:00"/>
    <s v="High"/>
    <n v="13"/>
    <n v="89.08"/>
    <n v="0.08"/>
    <s v="Regular"/>
    <n v="-19.82"/>
    <n v="17.98"/>
    <n v="19.149999999999999"/>
    <s v="Skye Norling"/>
    <x v="2"/>
    <s v="Home Office"/>
    <s v="Office Supplies"/>
    <s v="Paper"/>
    <s v="Small Box"/>
    <d v="2015-01-23T00:00:00"/>
  </r>
  <r>
    <n v="6190"/>
    <s v="N"/>
    <d v="2015-01-22T00:00:00"/>
    <s v="High"/>
    <n v="39"/>
    <n v="4921.09"/>
    <n v="0.02"/>
    <s v="Delivery Van"/>
    <n v="-1148.5"/>
    <n v="132.97999999999999"/>
    <n v="72.64"/>
    <s v="Tamara Chand"/>
    <x v="2"/>
    <s v="Consumer"/>
    <s v="Furniture"/>
    <s v="Bookcases"/>
    <s v="Jumbo Box"/>
    <d v="2015-01-23T00:00:00"/>
  </r>
  <r>
    <n v="6191"/>
    <s v="N"/>
    <d v="2015-01-22T00:00:00"/>
    <s v="High"/>
    <n v="24"/>
    <n v="472.17"/>
    <n v="0.01"/>
    <s v="Regular"/>
    <n v="34.82"/>
    <n v="30.97"/>
    <n v="23.54"/>
    <s v="Tamara Chand"/>
    <x v="2"/>
    <s v="Consumer"/>
    <s v="Office Supplies"/>
    <s v="Paper"/>
    <s v="Small Box"/>
    <d v="2015-01-23T00:00:00"/>
  </r>
  <r>
    <n v="6192"/>
    <s v="N"/>
    <d v="2015-01-22T00:00:00"/>
    <s v="Low"/>
    <n v="12"/>
    <n v="352.59"/>
    <n v="0.1"/>
    <s v="Regular"/>
    <n v="116.99"/>
    <n v="42.44"/>
    <n v="15.49"/>
    <s v="Ed Ludwig"/>
    <x v="2"/>
    <s v="Consumer"/>
    <s v="Office Supplies"/>
    <s v="Binders and Binder Accessories"/>
    <s v="Small Box"/>
    <d v="2015-01-24T00:00:00"/>
  </r>
  <r>
    <n v="6193"/>
    <s v="N"/>
    <d v="2015-01-23T00:00:00"/>
    <s v="Low"/>
    <n v="11"/>
    <n v="816.07299999999998"/>
    <n v="0.06"/>
    <s v="Regular"/>
    <n v="-5.27"/>
    <n v="97.99"/>
    <n v="14.99"/>
    <s v="Jill Matthias"/>
    <x v="1"/>
    <s v="Consumer"/>
    <s v="Technology"/>
    <s v="Telephones and Communication"/>
    <s v="Wrap Bag"/>
    <d v="2015-02-01T00:00:00"/>
  </r>
  <r>
    <n v="6194"/>
    <s v="N"/>
    <d v="2015-01-25T00:00:00"/>
    <s v="Critical"/>
    <n v="15"/>
    <n v="501.74"/>
    <n v="0.05"/>
    <s v="Regular"/>
    <n v="-24.79"/>
    <n v="43.98"/>
    <n v="20.72"/>
    <s v="Tanja Norvell"/>
    <x v="1"/>
    <s v="Consumer"/>
    <s v="Office Supplies"/>
    <s v="Storage &amp; Organization"/>
    <s v="Small Box"/>
    <d v="2015-01-25T00:00:00"/>
  </r>
  <r>
    <n v="6195"/>
    <s v="N"/>
    <d v="2015-01-25T00:00:00"/>
    <s v="Not Specified"/>
    <n v="48"/>
    <n v="9070.1299999999992"/>
    <n v="0.09"/>
    <s v="Regular"/>
    <n v="3128.18"/>
    <n v="219.48"/>
    <n v="14.99"/>
    <s v="Carl Jackson"/>
    <x v="3"/>
    <s v="Home Office"/>
    <s v="Office Supplies"/>
    <s v="Appliances"/>
    <s v="Small Box"/>
    <d v="2015-01-27T00:00:00"/>
  </r>
  <r>
    <n v="6196"/>
    <s v="N"/>
    <d v="2015-01-25T00:00:00"/>
    <s v="Not Specified"/>
    <n v="27"/>
    <n v="1591.5"/>
    <n v="7.0000000000000007E-2"/>
    <s v="Delivery Van"/>
    <n v="-472.82"/>
    <n v="70.14"/>
    <n v="50.61"/>
    <s v="Carl Jackson"/>
    <x v="3"/>
    <s v="Home Office"/>
    <s v="Furniture"/>
    <s v="Bookcases"/>
    <s v="Jumbo Box"/>
    <d v="2015-01-26T00:00:00"/>
  </r>
  <r>
    <n v="6197"/>
    <s v="N"/>
    <d v="2015-01-26T00:00:00"/>
    <s v="Low"/>
    <n v="8"/>
    <n v="494.99"/>
    <n v="0.04"/>
    <s v="Delivery Van"/>
    <n v="-199.89"/>
    <n v="70.14"/>
    <n v="50.61"/>
    <s v="Ken Black"/>
    <x v="1"/>
    <s v="Consumer"/>
    <s v="Furniture"/>
    <s v="Bookcases"/>
    <s v="Jumbo Box"/>
    <d v="2015-02-02T00:00:00"/>
  </r>
  <r>
    <n v="6198"/>
    <s v="N"/>
    <d v="2015-01-26T00:00:00"/>
    <s v="Critical"/>
    <n v="32"/>
    <n v="331.8"/>
    <n v="0.1"/>
    <s v="Regular"/>
    <n v="-41.58"/>
    <n v="22.89"/>
    <n v="18.5"/>
    <s v="Delfina Latchford"/>
    <x v="3"/>
    <s v="Small Business"/>
    <s v="Office Supplies"/>
    <s v="Appliances"/>
    <s v="Small Box"/>
    <d v="2015-01-27T00:00:00"/>
  </r>
  <r>
    <n v="6199"/>
    <s v="N"/>
    <d v="2015-01-26T00:00:00"/>
    <s v="Critical"/>
    <n v="19"/>
    <n v="144.41999999999999"/>
    <n v="0.01"/>
    <s v="Regular"/>
    <n v="-41.49"/>
    <n v="18.48"/>
    <n v="20.6"/>
    <s v="Delfina Latchford"/>
    <x v="3"/>
    <s v="Small Business"/>
    <s v="Office Supplies"/>
    <s v="Paper"/>
    <s v="Small Box"/>
    <d v="2015-01-27T00:00:00"/>
  </r>
  <r>
    <n v="6200"/>
    <s v="N"/>
    <d v="2015-01-26T00:00:00"/>
    <s v="Low"/>
    <n v="9"/>
    <n v="203.52"/>
    <n v="0.01"/>
    <s v="Express"/>
    <n v="9.81"/>
    <n v="32.89"/>
    <n v="15.99"/>
    <s v="Michelle Ellison"/>
    <x v="2"/>
    <s v="Consumer"/>
    <s v="Technology"/>
    <s v="Computer Peripherals"/>
    <s v="Small Pack"/>
    <d v="2015-02-02T00:00:00"/>
  </r>
  <r>
    <n v="6201"/>
    <s v="N"/>
    <d v="2015-01-28T00:00:00"/>
    <s v="Medium"/>
    <n v="26"/>
    <n v="82.97"/>
    <n v="0.03"/>
    <s v="Regular"/>
    <n v="33.64"/>
    <n v="14.89"/>
    <n v="14.5"/>
    <s v="Craig Yedwab"/>
    <x v="1"/>
    <s v="Consumer"/>
    <s v="Office Supplies"/>
    <s v="Labels"/>
    <s v="Small Box"/>
    <d v="2015-01-29T00:00:00"/>
  </r>
  <r>
    <n v="6202"/>
    <s v="Y"/>
    <d v="2015-01-28T00:00:00"/>
    <s v="Low"/>
    <n v="47"/>
    <n v="4895.54"/>
    <n v="7.0000000000000007E-2"/>
    <s v="Regular"/>
    <n v="1550.49"/>
    <n v="119.53"/>
    <n v="19.809999999999999"/>
    <s v="Edward Nazzal"/>
    <x v="2"/>
    <s v="Home Office"/>
    <s v="Furniture"/>
    <s v="Office Furnishings"/>
    <s v="Medium Box"/>
    <d v="2015-02-04T00:00:00"/>
  </r>
  <r>
    <n v="6203"/>
    <s v="Y"/>
    <d v="2015-01-28T00:00:00"/>
    <s v="Low"/>
    <n v="27"/>
    <n v="71.27"/>
    <n v="0.09"/>
    <s v="Regular"/>
    <n v="-144.53"/>
    <n v="14.18"/>
    <n v="21.09"/>
    <s v="Edward Nazzal"/>
    <x v="2"/>
    <s v="Home Office"/>
    <s v="Office Supplies"/>
    <s v="Paper"/>
    <s v="Wrap Bag"/>
    <d v="2015-02-04T00:00:00"/>
  </r>
  <r>
    <n v="6204"/>
    <s v="N"/>
    <d v="2015-01-28T00:00:00"/>
    <s v="High"/>
    <n v="32"/>
    <n v="223.91"/>
    <n v="0.02"/>
    <s v="Express"/>
    <n v="114.69"/>
    <n v="18.3"/>
    <n v="14.5"/>
    <s v="Julia Dunbar"/>
    <x v="1"/>
    <s v="Consumer"/>
    <s v="Office Supplies"/>
    <s v="Labels"/>
    <s v="Small Box"/>
    <d v="2015-01-30T00:00:00"/>
  </r>
  <r>
    <n v="6205"/>
    <s v="N"/>
    <d v="2015-01-29T00:00:00"/>
    <s v="Medium"/>
    <n v="17"/>
    <n v="741.65"/>
    <n v="0.08"/>
    <s v="Express"/>
    <n v="165.98"/>
    <n v="54.98"/>
    <n v="18.62"/>
    <s v="Max Ludwig"/>
    <x v="1"/>
    <s v="Corporate"/>
    <s v="Office Supplies"/>
    <s v="Appliances"/>
    <s v="Small Box"/>
    <d v="2015-01-31T00:00:00"/>
  </r>
  <r>
    <n v="6206"/>
    <s v="N"/>
    <d v="2015-01-30T00:00:00"/>
    <s v="Critical"/>
    <n v="47"/>
    <n v="2060.779"/>
    <n v="0.1"/>
    <s v="Regular"/>
    <n v="1045.8"/>
    <n v="67.989999999999995"/>
    <n v="15.25"/>
    <s v="Susan Gilcrest"/>
    <x v="1"/>
    <s v="Home Office"/>
    <s v="Technology"/>
    <s v="Telephones and Communication"/>
    <s v="Small Pack"/>
    <d v="2015-02-01T00:00:00"/>
  </r>
  <r>
    <n v="6207"/>
    <s v="N"/>
    <d v="2015-01-30T00:00:00"/>
    <s v="Critical"/>
    <n v="35"/>
    <n v="3213.7955000000002"/>
    <n v="0.08"/>
    <s v="Regular"/>
    <n v="790.17"/>
    <n v="127.99"/>
    <n v="16.5"/>
    <s v="Susan Gilcrest"/>
    <x v="1"/>
    <s v="Home Office"/>
    <s v="Technology"/>
    <s v="Telephones and Communication"/>
    <s v="Small Box"/>
    <d v="2015-02-01T00:00:00"/>
  </r>
  <r>
    <n v="6208"/>
    <s v="N"/>
    <d v="2015-01-31T00:00:00"/>
    <s v="Low"/>
    <n v="34"/>
    <n v="6587.56"/>
    <n v="0.1"/>
    <s v="Delivery Van"/>
    <n v="2791.75"/>
    <n v="212.97"/>
    <n v="29.59"/>
    <s v="Mike Kennedy"/>
    <x v="0"/>
    <s v="Small Business"/>
    <s v="Technology"/>
    <s v="Office Machines"/>
    <s v="Jumbo Drum"/>
    <d v="2015-02-07T00:00:00"/>
  </r>
  <r>
    <n v="6209"/>
    <s v="N"/>
    <d v="2015-01-31T00:00:00"/>
    <s v="Medium"/>
    <n v="50"/>
    <n v="3879.78"/>
    <n v="0.1"/>
    <s v="Regular"/>
    <n v="1115.75"/>
    <n v="95.93"/>
    <n v="33.99"/>
    <s v="Rick Duston"/>
    <x v="0"/>
    <s v="Corporate"/>
    <s v="Office Supplies"/>
    <s v="Envelopes"/>
    <s v="Small Box"/>
    <d v="2015-02-01T00:00:00"/>
  </r>
  <r>
    <n v="6210"/>
    <s v="N"/>
    <d v="2015-02-01T00:00:00"/>
    <s v="Not Specified"/>
    <n v="50"/>
    <n v="351.34"/>
    <n v="0.02"/>
    <s v="Regular"/>
    <n v="-152"/>
    <n v="18.48"/>
    <n v="21.37"/>
    <s v="Jay Fine"/>
    <x v="1"/>
    <s v="Consumer"/>
    <s v="Office Supplies"/>
    <s v="Paper"/>
    <s v="Small Box"/>
    <d v="2015-02-03T00:00:00"/>
  </r>
  <r>
    <n v="6211"/>
    <s v="N"/>
    <d v="2015-02-02T00:00:00"/>
    <s v="Low"/>
    <n v="23"/>
    <n v="449.39"/>
    <n v="0.08"/>
    <s v="Express"/>
    <n v="37.76"/>
    <n v="31.98"/>
    <n v="22.68"/>
    <s v="Dennis Pardue"/>
    <x v="1"/>
    <s v="Corporate"/>
    <s v="Office Supplies"/>
    <s v="Paper"/>
    <s v="Small Box"/>
    <d v="2015-02-06T00:00:00"/>
  </r>
  <r>
    <n v="6212"/>
    <s v="N"/>
    <d v="2015-02-02T00:00:00"/>
    <s v="Low"/>
    <n v="34"/>
    <n v="252.59"/>
    <n v="0.03"/>
    <s v="Regular"/>
    <n v="43.39"/>
    <n v="19.079999999999998"/>
    <n v="16.350000000000001"/>
    <s v="Dennis Pardue"/>
    <x v="1"/>
    <s v="Corporate"/>
    <s v="Office Supplies"/>
    <s v="Pens &amp; Art Supplies"/>
    <s v="Wrap Bag"/>
    <d v="2015-02-02T00:00:00"/>
  </r>
  <r>
    <n v="6213"/>
    <s v="N"/>
    <d v="2015-02-02T00:00:00"/>
    <s v="Not Specified"/>
    <n v="45"/>
    <n v="504.54"/>
    <n v="0.05"/>
    <s v="Regular"/>
    <n v="245.81"/>
    <n v="22.94"/>
    <n v="15.39"/>
    <s v="Claudia Miner"/>
    <x v="3"/>
    <s v="Small Business"/>
    <s v="Office Supplies"/>
    <s v="Envelopes"/>
    <s v="Small Box"/>
    <d v="2015-02-02T00:00:00"/>
  </r>
  <r>
    <n v="6214"/>
    <s v="N"/>
    <d v="2015-02-02T00:00:00"/>
    <s v="Not Specified"/>
    <n v="21"/>
    <n v="924.79"/>
    <n v="0.02"/>
    <s v="Express"/>
    <n v="398.81"/>
    <n v="52.98"/>
    <n v="16.989999999999998"/>
    <s v="Claudia Miner"/>
    <x v="3"/>
    <s v="Small Business"/>
    <s v="Office Supplies"/>
    <s v="Binders and Binder Accessories"/>
    <s v="Small Box"/>
    <d v="2015-02-03T00:00:00"/>
  </r>
  <r>
    <n v="6215"/>
    <s v="N"/>
    <d v="2015-02-03T00:00:00"/>
    <s v="Low"/>
    <n v="41"/>
    <n v="2361.8000000000002"/>
    <n v="0"/>
    <s v="Express"/>
    <n v="251.94"/>
    <n v="67.94"/>
    <n v="20.55"/>
    <s v="David Smith"/>
    <x v="2"/>
    <s v="Small Business"/>
    <s v="Technology"/>
    <s v="Computer Peripherals"/>
    <s v="Small Box"/>
    <d v="2015-02-10T00:00:00"/>
  </r>
  <r>
    <n v="6216"/>
    <s v="N"/>
    <d v="2015-02-03T00:00:00"/>
    <s v="Low"/>
    <n v="2"/>
    <n v="43.040500000000002"/>
    <n v="0.05"/>
    <s v="Regular"/>
    <n v="-105"/>
    <n v="32.99"/>
    <n v="15.25"/>
    <s v="David Smith"/>
    <x v="2"/>
    <s v="Small Business"/>
    <s v="Technology"/>
    <s v="Telephones and Communication"/>
    <s v="Small Pack"/>
    <d v="2015-02-10T00:00:00"/>
  </r>
  <r>
    <n v="6217"/>
    <s v="Y"/>
    <d v="2015-02-04T00:00:00"/>
    <s v="Critical"/>
    <n v="45"/>
    <n v="278.45999999999998"/>
    <n v="0"/>
    <s v="Regular"/>
    <n v="-71.2"/>
    <n v="17.739999999999998"/>
    <n v="19.010000000000002"/>
    <s v="Toby Swindell"/>
    <x v="1"/>
    <s v="Small Business"/>
    <s v="Office Supplies"/>
    <s v="Binders and Binder Accessories"/>
    <s v="Small Box"/>
    <d v="2015-02-04T00:00:00"/>
  </r>
  <r>
    <n v="6218"/>
    <s v="Y"/>
    <d v="2015-02-04T00:00:00"/>
    <s v="Critical"/>
    <n v="6"/>
    <n v="66.239999999999995"/>
    <n v="0.05"/>
    <s v="Regular"/>
    <n v="9.69"/>
    <n v="21.48"/>
    <n v="17.72"/>
    <s v="Toby Swindell"/>
    <x v="1"/>
    <s v="Small Business"/>
    <s v="Furniture"/>
    <s v="Office Furnishings"/>
    <s v="Small Pack"/>
    <d v="2015-02-05T00:00:00"/>
  </r>
  <r>
    <n v="6219"/>
    <s v="Y"/>
    <d v="2015-02-04T00:00:00"/>
    <s v="Critical"/>
    <n v="12"/>
    <n v="1219.1199999999999"/>
    <n v="0.04"/>
    <s v="Regular"/>
    <n v="593.24"/>
    <n v="111.23"/>
    <n v="22.99"/>
    <s v="Toby Swindell"/>
    <x v="1"/>
    <s v="Small Business"/>
    <s v="Furniture"/>
    <s v="Office Furnishings"/>
    <s v="Small Pack"/>
    <d v="2015-02-05T00:00:00"/>
  </r>
  <r>
    <n v="6220"/>
    <s v="Y"/>
    <d v="2015-02-04T00:00:00"/>
    <s v="Critical"/>
    <n v="9"/>
    <n v="82.66"/>
    <n v="0.01"/>
    <s v="Regular"/>
    <n v="-11.84"/>
    <n v="19.64"/>
    <n v="19.829999999999998"/>
    <s v="Toby Swindell"/>
    <x v="1"/>
    <s v="Small Business"/>
    <s v="Office Supplies"/>
    <s v="Paper"/>
    <s v="Wrap Bag"/>
    <d v="2015-02-05T00:00:00"/>
  </r>
  <r>
    <n v="6221"/>
    <s v="Y"/>
    <d v="2015-02-04T00:00:00"/>
    <s v="Critical"/>
    <n v="7"/>
    <n v="414.51600000000002"/>
    <n v="0.08"/>
    <s v="Regular"/>
    <n v="-284.41000000000003"/>
    <n v="77.989999999999995"/>
    <n v="33.99"/>
    <s v="Toby Swindell"/>
    <x v="1"/>
    <s v="Small Business"/>
    <s v="Technology"/>
    <s v="Telephones and Communication"/>
    <s v="Small Box"/>
    <d v="2015-02-05T00:00:00"/>
  </r>
  <r>
    <n v="6222"/>
    <s v="N"/>
    <d v="2015-02-04T00:00:00"/>
    <s v="Not Specified"/>
    <n v="25"/>
    <n v="503.2"/>
    <n v="0.03"/>
    <s v="Regular"/>
    <n v="113.22"/>
    <n v="31.04"/>
    <n v="20.38"/>
    <s v="Patrick Ryan"/>
    <x v="1"/>
    <s v="Corporate"/>
    <s v="Furniture"/>
    <s v="Office Furnishings"/>
    <s v="Small Box"/>
    <d v="2015-02-05T00:00:00"/>
  </r>
  <r>
    <n v="6223"/>
    <s v="N"/>
    <d v="2015-02-04T00:00:00"/>
    <s v="Not Specified"/>
    <n v="28"/>
    <n v="1652.91"/>
    <n v="0.06"/>
    <s v="Regular"/>
    <n v="305.74"/>
    <n v="71.760000000000005"/>
    <n v="23.71"/>
    <s v="Patrick Ryan"/>
    <x v="1"/>
    <s v="Corporate"/>
    <s v="Office Supplies"/>
    <s v="Storage &amp; Organization"/>
    <s v="Small Box"/>
    <d v="2015-02-05T00:00:00"/>
  </r>
  <r>
    <n v="6224"/>
    <s v="N"/>
    <d v="2015-02-06T00:00:00"/>
    <s v="Not Specified"/>
    <n v="4"/>
    <n v="249.76"/>
    <n v="0.08"/>
    <s v="Regular"/>
    <n v="-126.08"/>
    <n v="72.98"/>
    <n v="15.99"/>
    <s v="Carl Ludwig"/>
    <x v="3"/>
    <s v="Corporate"/>
    <s v="Technology"/>
    <s v="Computer Peripherals"/>
    <s v="Small Pack"/>
    <d v="2015-02-07T00:00:00"/>
  </r>
  <r>
    <n v="6225"/>
    <s v="N"/>
    <d v="2015-02-06T00:00:00"/>
    <s v="Not Specified"/>
    <n v="25"/>
    <n v="809.59"/>
    <n v="0"/>
    <s v="Regular"/>
    <n v="61.66"/>
    <n v="41.74"/>
    <n v="20.64"/>
    <s v="Carl Ludwig"/>
    <x v="3"/>
    <s v="Corporate"/>
    <s v="Office Supplies"/>
    <s v="Storage &amp; Organization"/>
    <s v="Small Box"/>
    <d v="2015-02-07T00:00:00"/>
  </r>
  <r>
    <n v="6226"/>
    <s v="N"/>
    <d v="2015-02-06T00:00:00"/>
    <s v="Not Specified"/>
    <n v="4"/>
    <n v="70.92"/>
    <n v="0.08"/>
    <s v="Express"/>
    <n v="-3.07"/>
    <n v="24.21"/>
    <n v="18.809999999999999"/>
    <s v="Carl Ludwig"/>
    <x v="3"/>
    <s v="Corporate"/>
    <s v="Office Supplies"/>
    <s v="Storage &amp; Organization"/>
    <s v="Small Box"/>
    <d v="2015-02-08T00:00:00"/>
  </r>
  <r>
    <n v="6227"/>
    <s v="N"/>
    <d v="2015-02-06T00:00:00"/>
    <s v="Low"/>
    <n v="15"/>
    <n v="1070.3589999999999"/>
    <n v="7.0000000000000007E-2"/>
    <s v="Express"/>
    <n v="303.88"/>
    <n v="97.99"/>
    <n v="16.5"/>
    <s v="Beth Paige"/>
    <x v="3"/>
    <s v="Consumer"/>
    <s v="Technology"/>
    <s v="Telephones and Communication"/>
    <s v="Small Box"/>
    <d v="2015-02-08T00:00:00"/>
  </r>
  <r>
    <n v="6228"/>
    <s v="N"/>
    <d v="2015-02-07T00:00:00"/>
    <s v="Critical"/>
    <n v="10"/>
    <n v="755.65"/>
    <n v="0.05"/>
    <s v="Delivery Van"/>
    <n v="-81.59"/>
    <n v="82.98"/>
    <n v="40.74"/>
    <s v="Helen Andreada"/>
    <x v="1"/>
    <s v="Corporate"/>
    <s v="Furniture"/>
    <s v="Bookcases"/>
    <s v="Jumbo Box"/>
    <d v="2015-02-09T00:00:00"/>
  </r>
  <r>
    <n v="6229"/>
    <s v="Y"/>
    <d v="2015-02-09T00:00:00"/>
    <s v="Low"/>
    <n v="44"/>
    <n v="21514.17"/>
    <n v="0.06"/>
    <s v="Regular"/>
    <n v="1265.9100000000001"/>
    <n v="511.99"/>
    <n v="38.49"/>
    <s v="Carlos Soltero"/>
    <x v="3"/>
    <s v="Small Business"/>
    <s v="Technology"/>
    <s v="Copiers and Fax"/>
    <s v="Large Box"/>
    <d v="2015-02-09T00:00:00"/>
  </r>
  <r>
    <n v="6230"/>
    <s v="Y"/>
    <d v="2015-02-09T00:00:00"/>
    <s v="Low"/>
    <n v="28"/>
    <n v="676.42"/>
    <n v="0.02"/>
    <s v="Delivery Van"/>
    <n v="-1268.6199999999999"/>
    <n v="32.979999999999997"/>
    <n v="67.03"/>
    <s v="Carlos Soltero"/>
    <x v="3"/>
    <s v="Small Business"/>
    <s v="Office Supplies"/>
    <s v="Storage &amp; Organization"/>
    <s v="Jumbo Drum"/>
    <d v="2015-02-11T00:00:00"/>
  </r>
  <r>
    <n v="6231"/>
    <s v="N"/>
    <d v="2015-02-09T00:00:00"/>
    <s v="Critical"/>
    <n v="15"/>
    <n v="619.08000000000004"/>
    <n v="0.05"/>
    <s v="Regular"/>
    <n v="140.15"/>
    <n v="51.06"/>
    <n v="24.55"/>
    <s v="Patrick ODonnell"/>
    <x v="2"/>
    <s v="Home Office"/>
    <s v="Office Supplies"/>
    <s v="Binders and Binder Accessories"/>
    <s v="Small Box"/>
    <d v="2015-02-11T00:00:00"/>
  </r>
  <r>
    <n v="6232"/>
    <s v="N"/>
    <d v="2015-02-09T00:00:00"/>
    <s v="Medium"/>
    <n v="4"/>
    <n v="54.43"/>
    <n v="0.08"/>
    <s v="Regular"/>
    <n v="-6.63"/>
    <n v="23.19"/>
    <n v="19.03"/>
    <s v="Joni Sundaresam"/>
    <x v="2"/>
    <s v="Home Office"/>
    <s v="Office Supplies"/>
    <s v="Paper"/>
    <s v="Small Box"/>
    <d v="2015-02-10T00:00:00"/>
  </r>
  <r>
    <n v="6233"/>
    <s v="N"/>
    <d v="2015-02-10T00:00:00"/>
    <s v="Medium"/>
    <n v="18"/>
    <n v="1304.8485000000001"/>
    <n v="0.04"/>
    <s v="Regular"/>
    <n v="9.61"/>
    <n v="97.99"/>
    <n v="24.78"/>
    <s v="Anna Gayman"/>
    <x v="2"/>
    <s v="Corporate"/>
    <s v="Technology"/>
    <s v="Telephones and Communication"/>
    <s v="Small Box"/>
    <d v="2015-02-13T00:00:00"/>
  </r>
  <r>
    <n v="6234"/>
    <s v="N"/>
    <d v="2015-02-10T00:00:00"/>
    <s v="Medium"/>
    <n v="10"/>
    <n v="640.53"/>
    <n v="0.05"/>
    <s v="Delivery Van"/>
    <n v="-198.5"/>
    <n v="70.14"/>
    <n v="50.61"/>
    <s v="Ted Trevino"/>
    <x v="2"/>
    <s v="Corporate"/>
    <s v="Furniture"/>
    <s v="Bookcases"/>
    <s v="Jumbo Box"/>
    <d v="2015-02-13T00:00:00"/>
  </r>
  <r>
    <n v="6235"/>
    <s v="Y"/>
    <d v="2015-02-10T00:00:00"/>
    <s v="Low"/>
    <n v="1"/>
    <n v="13.03"/>
    <n v="0.03"/>
    <s v="Regular"/>
    <n v="1.85"/>
    <n v="16.71"/>
    <n v="14.7"/>
    <s v="Justin Ellison"/>
    <x v="1"/>
    <s v="Home Office"/>
    <s v="Office Supplies"/>
    <s v="Rubber Bands"/>
    <s v="Wrap Bag"/>
    <d v="2015-02-10T00:00:00"/>
  </r>
  <r>
    <n v="6236"/>
    <s v="Y"/>
    <d v="2015-02-10T00:00:00"/>
    <s v="Low"/>
    <n v="5"/>
    <n v="23.88"/>
    <n v="0.06"/>
    <s v="Regular"/>
    <n v="5.07"/>
    <n v="15.08"/>
    <n v="14.99"/>
    <s v="Justin Ellison"/>
    <x v="1"/>
    <s v="Home Office"/>
    <s v="Office Supplies"/>
    <s v="Labels"/>
    <s v="Small Box"/>
    <d v="2015-02-15T00:00:00"/>
  </r>
  <r>
    <n v="6237"/>
    <s v="Y"/>
    <d v="2015-02-10T00:00:00"/>
    <s v="Low"/>
    <n v="38"/>
    <n v="15662.64"/>
    <n v="0.09"/>
    <s v="Regular"/>
    <n v="4823.6899999999996"/>
    <n v="431.19"/>
    <n v="33.99"/>
    <s v="Justin Ellison"/>
    <x v="1"/>
    <s v="Home Office"/>
    <s v="Office Supplies"/>
    <s v="Storage &amp; Organization"/>
    <s v="Small Box"/>
    <d v="2015-02-15T00:00:00"/>
  </r>
  <r>
    <n v="6238"/>
    <s v="N"/>
    <d v="2015-02-11T00:00:00"/>
    <s v="High"/>
    <n v="1"/>
    <n v="324.01"/>
    <n v="0.1"/>
    <s v="Delivery Van"/>
    <n v="-181.89"/>
    <n v="303.73"/>
    <n v="62.8"/>
    <s v="Paul Lucas"/>
    <x v="0"/>
    <s v="Corporate"/>
    <s v="Furniture"/>
    <s v="Chairs &amp; Chairmats"/>
    <s v="Jumbo Drum"/>
    <d v="2015-02-13T00:00:00"/>
  </r>
  <r>
    <n v="6239"/>
    <s v="N"/>
    <d v="2015-02-11T00:00:00"/>
    <s v="High"/>
    <n v="12"/>
    <n v="41.26"/>
    <n v="0.05"/>
    <s v="Regular"/>
    <n v="5.75"/>
    <n v="14.88"/>
    <n v="14.7"/>
    <s v="Paul Lucas"/>
    <x v="1"/>
    <s v="Corporate"/>
    <s v="Office Supplies"/>
    <s v="Pens &amp; Art Supplies"/>
    <s v="Wrap Bag"/>
    <d v="2015-02-12T00:00:00"/>
  </r>
  <r>
    <n v="6240"/>
    <s v="N"/>
    <d v="2015-02-11T00:00:00"/>
    <s v="Critical"/>
    <n v="17"/>
    <n v="461.49"/>
    <n v="0.1"/>
    <s v="Regular"/>
    <n v="35.1"/>
    <n v="40.15"/>
    <n v="20.170000000000002"/>
    <s v="Brian Dahlen"/>
    <x v="1"/>
    <s v="Small Business"/>
    <s v="Office Supplies"/>
    <s v="Pens &amp; Art Supplies"/>
    <s v="Small Pack"/>
    <d v="2015-02-12T00:00:00"/>
  </r>
  <r>
    <n v="6241"/>
    <s v="N"/>
    <d v="2015-02-11T00:00:00"/>
    <s v="Medium"/>
    <n v="30"/>
    <n v="322.33"/>
    <n v="0"/>
    <s v="Regular"/>
    <n v="-12.1"/>
    <n v="21.99"/>
    <n v="20.239999999999998"/>
    <s v="Thais Sissman"/>
    <x v="1"/>
    <s v="Small Business"/>
    <s v="Technology"/>
    <s v="Office Machines"/>
    <s v="Medium Box"/>
    <d v="2015-02-12T00:00:00"/>
  </r>
  <r>
    <n v="6242"/>
    <s v="N"/>
    <d v="2015-02-11T00:00:00"/>
    <s v="Medium"/>
    <n v="25"/>
    <n v="734.22"/>
    <n v="0.1"/>
    <s v="Express"/>
    <n v="-168.48"/>
    <n v="42.42"/>
    <n v="22.65"/>
    <s v="Thais Sissman"/>
    <x v="1"/>
    <s v="Small Business"/>
    <s v="Technology"/>
    <s v="Computer Peripherals"/>
    <s v="Small Box"/>
    <d v="2015-02-13T00:00:00"/>
  </r>
  <r>
    <n v="6243"/>
    <s v="N"/>
    <d v="2015-02-12T00:00:00"/>
    <s v="Low"/>
    <n v="20"/>
    <n v="644.44000000000005"/>
    <n v="0"/>
    <s v="Regular"/>
    <n v="-21.43"/>
    <n v="42.73"/>
    <n v="18"/>
    <s v="Grant Thornton"/>
    <x v="1"/>
    <s v="Corporate"/>
    <s v="Technology"/>
    <s v="Computer Peripherals"/>
    <s v="Small Box"/>
    <d v="2015-02-19T00:00:00"/>
  </r>
  <r>
    <n v="6244"/>
    <s v="N"/>
    <d v="2015-02-14T00:00:00"/>
    <s v="Medium"/>
    <n v="29"/>
    <n v="1583.623"/>
    <n v="0.05"/>
    <s v="Regular"/>
    <n v="291.52"/>
    <n v="77.989999999999995"/>
    <n v="17.989999999999998"/>
    <s v="Lisa DeCherney"/>
    <x v="2"/>
    <s v="Consumer"/>
    <s v="Technology"/>
    <s v="Telephones and Communication"/>
    <s v="Small Box"/>
    <d v="2015-02-15T00:00:00"/>
  </r>
  <r>
    <n v="6245"/>
    <s v="N"/>
    <d v="2015-02-15T00:00:00"/>
    <s v="Critical"/>
    <n v="8"/>
    <n v="639.13"/>
    <n v="0.03"/>
    <s v="Express"/>
    <n v="127.83"/>
    <n v="90.69"/>
    <n v="33.99"/>
    <s v="Bill Stewart"/>
    <x v="2"/>
    <s v="Corporate"/>
    <s v="Furniture"/>
    <s v="Office Furnishings"/>
    <s v="Small Box"/>
    <d v="2015-02-17T00:00:00"/>
  </r>
  <r>
    <n v="6246"/>
    <s v="N"/>
    <d v="2015-02-16T00:00:00"/>
    <s v="Low"/>
    <n v="27"/>
    <n v="148.96"/>
    <n v="0.1"/>
    <s v="Regular"/>
    <n v="2.5499999999999998"/>
    <n v="17.28"/>
    <n v="16.989999999999998"/>
    <s v="Ted Trevino"/>
    <x v="2"/>
    <s v="Corporate"/>
    <s v="Office Supplies"/>
    <s v="Binders and Binder Accessories"/>
    <s v="Small Box"/>
    <d v="2015-02-23T00:00:00"/>
  </r>
  <r>
    <n v="6247"/>
    <s v="Y"/>
    <d v="2015-02-17T00:00:00"/>
    <s v="Critical"/>
    <n v="31"/>
    <n v="8962.74"/>
    <n v="0.1"/>
    <s v="Regular"/>
    <n v="2086.88"/>
    <n v="332.98"/>
    <n v="38.49"/>
    <s v="Michelle Ellison"/>
    <x v="2"/>
    <s v="Consumer"/>
    <s v="Furniture"/>
    <s v="Chairs &amp; Chairmats"/>
    <s v="Large Box"/>
    <d v="2015-02-19T00:00:00"/>
  </r>
  <r>
    <n v="6248"/>
    <s v="Y"/>
    <d v="2015-02-17T00:00:00"/>
    <s v="Critical"/>
    <n v="18"/>
    <n v="102.62"/>
    <n v="0.01"/>
    <s v="Regular"/>
    <n v="-28"/>
    <n v="16.98"/>
    <n v="18.7"/>
    <s v="Michelle Ellison"/>
    <x v="2"/>
    <s v="Consumer"/>
    <s v="Office Supplies"/>
    <s v="Paper"/>
    <s v="Small Box"/>
    <d v="2015-02-17T00:00:00"/>
  </r>
  <r>
    <n v="6249"/>
    <s v="N"/>
    <d v="2015-02-19T00:00:00"/>
    <s v="Medium"/>
    <n v="5"/>
    <n v="199.52"/>
    <n v="0.04"/>
    <s v="Regular"/>
    <n v="-69.45"/>
    <n v="51.24"/>
    <n v="15.99"/>
    <s v="Sarah Jordon"/>
    <x v="0"/>
    <s v="Consumer"/>
    <s v="Technology"/>
    <s v="Computer Peripherals"/>
    <s v="Small Pack"/>
    <d v="2015-02-20T00:00:00"/>
  </r>
  <r>
    <n v="6250"/>
    <s v="N"/>
    <d v="2015-02-19T00:00:00"/>
    <s v="Medium"/>
    <n v="33"/>
    <n v="3925.01"/>
    <n v="0.08"/>
    <s v="Delivery Van"/>
    <n v="46.16"/>
    <n v="131.99"/>
    <n v="70.14"/>
    <s v="Sarah Jordon"/>
    <x v="0"/>
    <s v="Consumer"/>
    <s v="Technology"/>
    <s v="Office Machines"/>
    <s v="Jumbo Box"/>
    <d v="2015-02-21T00:00:00"/>
  </r>
  <r>
    <n v="6251"/>
    <s v="N"/>
    <d v="2015-02-19T00:00:00"/>
    <s v="Medium"/>
    <n v="34"/>
    <n v="2795.44"/>
    <n v="0.01"/>
    <s v="Regular"/>
    <n v="-843.78"/>
    <n v="92.98"/>
    <n v="49"/>
    <s v="Sarah Jordon"/>
    <x v="0"/>
    <s v="Consumer"/>
    <s v="Office Supplies"/>
    <s v="Storage &amp; Organization"/>
    <s v="Large Box"/>
    <d v="2015-02-20T00:00:00"/>
  </r>
  <r>
    <n v="6252"/>
    <s v="N"/>
    <d v="2015-02-19T00:00:00"/>
    <s v="High"/>
    <n v="3"/>
    <n v="23.28"/>
    <n v="0.05"/>
    <s v="Regular"/>
    <n v="-5.64"/>
    <n v="15.74"/>
    <n v="18.690000000000001"/>
    <s v="Keith Dawkins"/>
    <x v="1"/>
    <s v="Home Office"/>
    <s v="Office Supplies"/>
    <s v="Binders and Binder Accessories"/>
    <s v="Small Box"/>
    <d v="2015-02-20T00:00:00"/>
  </r>
  <r>
    <n v="6253"/>
    <s v="N"/>
    <d v="2015-02-20T00:00:00"/>
    <s v="Not Specified"/>
    <n v="36"/>
    <n v="718.5"/>
    <n v="0.08"/>
    <s v="Regular"/>
    <n v="246.48"/>
    <n v="33.380000000000003"/>
    <n v="16.989999999999998"/>
    <s v="Edward Becker"/>
    <x v="2"/>
    <s v="Corporate"/>
    <s v="Office Supplies"/>
    <s v="Binders and Binder Accessories"/>
    <s v="Small Box"/>
    <d v="2015-02-22T00:00:00"/>
  </r>
  <r>
    <n v="6254"/>
    <s v="N"/>
    <d v="2015-02-20T00:00:00"/>
    <s v="Not Specified"/>
    <n v="48"/>
    <n v="505.56"/>
    <n v="0.03"/>
    <s v="Regular"/>
    <n v="46.01"/>
    <n v="21.99"/>
    <n v="19.12"/>
    <s v="Edward Becker"/>
    <x v="2"/>
    <s v="Corporate"/>
    <s v="Office Supplies"/>
    <s v="Paper"/>
    <s v="Small Box"/>
    <d v="2015-02-21T00:00:00"/>
  </r>
  <r>
    <n v="6255"/>
    <s v="N"/>
    <d v="2015-02-20T00:00:00"/>
    <s v="High"/>
    <n v="39"/>
    <n v="220.4"/>
    <n v="0.01"/>
    <s v="Regular"/>
    <n v="-65.69"/>
    <n v="17.28"/>
    <n v="19.059999999999999"/>
    <s v="Nathan Mautz"/>
    <x v="0"/>
    <s v="Home Office"/>
    <s v="Office Supplies"/>
    <s v="Paper"/>
    <s v="Small Box"/>
    <d v="2015-02-22T00:00:00"/>
  </r>
  <r>
    <n v="6256"/>
    <s v="N"/>
    <d v="2015-02-20T00:00:00"/>
    <s v="Critical"/>
    <n v="23"/>
    <n v="123.97"/>
    <n v="7.0000000000000007E-2"/>
    <s v="Regular"/>
    <n v="-37.78"/>
    <n v="16.98"/>
    <n v="18.72"/>
    <s v="Pauline Chand"/>
    <x v="2"/>
    <s v="Corporate"/>
    <s v="Office Supplies"/>
    <s v="Paper"/>
    <s v="Small Box"/>
    <d v="2015-02-22T00:00:00"/>
  </r>
  <r>
    <n v="6257"/>
    <s v="N"/>
    <d v="2015-02-21T00:00:00"/>
    <s v="Medium"/>
    <n v="38"/>
    <n v="78.52"/>
    <n v="0.1"/>
    <s v="Regular"/>
    <n v="-16.489999999999998"/>
    <n v="13.98"/>
    <n v="14.7"/>
    <s v="Liz Thompson"/>
    <x v="1"/>
    <s v="Corporate"/>
    <s v="Office Supplies"/>
    <s v="Rubber Bands"/>
    <s v="Wrap Bag"/>
    <d v="2015-02-22T00:00:00"/>
  </r>
  <r>
    <n v="6258"/>
    <s v="N"/>
    <d v="2015-02-21T00:00:00"/>
    <s v="Medium"/>
    <n v="11"/>
    <n v="39.799999999999997"/>
    <n v="0.05"/>
    <s v="Regular"/>
    <n v="14.18"/>
    <n v="14.88"/>
    <n v="14.5"/>
    <s v="Sylvia Foulston"/>
    <x v="3"/>
    <s v="Corporate"/>
    <s v="Office Supplies"/>
    <s v="Labels"/>
    <s v="Small Box"/>
    <d v="2015-02-22T00:00:00"/>
  </r>
  <r>
    <n v="6259"/>
    <s v="N"/>
    <d v="2015-02-21T00:00:00"/>
    <s v="Not Specified"/>
    <n v="29"/>
    <n v="68.62"/>
    <n v="0.06"/>
    <s v="Express"/>
    <n v="-71.48"/>
    <n v="13.74"/>
    <n v="18.079999999999998"/>
    <s v="Darren Budd"/>
    <x v="2"/>
    <s v="Home Office"/>
    <s v="Furniture"/>
    <s v="Office Furnishings"/>
    <s v="Small Pack"/>
    <d v="2015-02-23T00:00:00"/>
  </r>
  <r>
    <n v="6260"/>
    <s v="N"/>
    <d v="2015-02-22T00:00:00"/>
    <s v="Medium"/>
    <n v="50"/>
    <n v="332.64"/>
    <n v="0.05"/>
    <s v="Regular"/>
    <n v="-74.02"/>
    <n v="18.54"/>
    <n v="19.27"/>
    <s v="Scott Williamson"/>
    <x v="0"/>
    <s v="Small Business"/>
    <s v="Office Supplies"/>
    <s v="Binders and Binder Accessories"/>
    <s v="Small Box"/>
    <d v="2015-02-23T00:00:00"/>
  </r>
  <r>
    <n v="6261"/>
    <s v="N"/>
    <d v="2015-02-22T00:00:00"/>
    <s v="High"/>
    <n v="49"/>
    <n v="242.52"/>
    <n v="0.09"/>
    <s v="Regular"/>
    <n v="-24.22"/>
    <n v="16.91"/>
    <n v="17.05"/>
    <s v="Gary Zandusky"/>
    <x v="2"/>
    <s v="Home Office"/>
    <s v="Furniture"/>
    <s v="Office Furnishings"/>
    <s v="Small Pack"/>
    <d v="2015-02-24T00:00:00"/>
  </r>
  <r>
    <n v="6262"/>
    <s v="N"/>
    <d v="2015-02-22T00:00:00"/>
    <s v="High"/>
    <n v="2"/>
    <n v="1822.22"/>
    <n v="0"/>
    <s v="Delivery Van"/>
    <n v="-1123.26"/>
    <n v="892.98"/>
    <n v="58.55"/>
    <s v="Gary Zandusky"/>
    <x v="2"/>
    <s v="Home Office"/>
    <s v="Furniture"/>
    <s v="Bookcases"/>
    <s v="Jumbo Box"/>
    <d v="2015-02-25T00:00:00"/>
  </r>
  <r>
    <n v="6263"/>
    <s v="N"/>
    <d v="2015-02-22T00:00:00"/>
    <s v="Critical"/>
    <n v="5"/>
    <n v="23.64"/>
    <n v="0.01"/>
    <s v="Regular"/>
    <n v="5.75"/>
    <n v="14.88"/>
    <n v="14.99"/>
    <s v="Sandra Glassco"/>
    <x v="2"/>
    <s v="Home Office"/>
    <s v="Office Supplies"/>
    <s v="Labels"/>
    <s v="Small Box"/>
    <d v="2015-02-23T00:00:00"/>
  </r>
  <r>
    <n v="6264"/>
    <s v="N"/>
    <d v="2015-02-23T00:00:00"/>
    <s v="Low"/>
    <n v="41"/>
    <n v="446.06"/>
    <n v="0.01"/>
    <s v="Regular"/>
    <n v="64.260000000000005"/>
    <n v="21.99"/>
    <n v="18.78"/>
    <s v="William Brown"/>
    <x v="1"/>
    <s v="Home Office"/>
    <s v="Office Supplies"/>
    <s v="Paper"/>
    <s v="Small Box"/>
    <d v="2015-02-25T00:00:00"/>
  </r>
  <r>
    <n v="6265"/>
    <s v="N"/>
    <d v="2015-02-23T00:00:00"/>
    <s v="Low"/>
    <n v="32"/>
    <n v="424.39"/>
    <n v="0.02"/>
    <s v="Express"/>
    <n v="-88.22"/>
    <n v="24.88"/>
    <n v="18.59"/>
    <s v="William Brown"/>
    <x v="1"/>
    <s v="Home Office"/>
    <s v="Office Supplies"/>
    <s v="Scissors, Rulers and Trimmers"/>
    <s v="Wrap Bag"/>
    <d v="2015-03-02T00:00:00"/>
  </r>
  <r>
    <n v="6266"/>
    <s v="N"/>
    <d v="2015-02-23T00:00:00"/>
    <s v="Medium"/>
    <n v="46"/>
    <n v="168.68"/>
    <n v="0.01"/>
    <s v="Regular"/>
    <n v="62.13"/>
    <n v="15.49"/>
    <n v="14.76"/>
    <s v="Alex Grayson"/>
    <x v="0"/>
    <s v="Consumer"/>
    <s v="Office Supplies"/>
    <s v="Rubber Bands"/>
    <s v="Wrap Bag"/>
    <d v="2015-02-25T00:00:00"/>
  </r>
  <r>
    <n v="6267"/>
    <s v="N"/>
    <d v="2015-02-23T00:00:00"/>
    <s v="Medium"/>
    <n v="37"/>
    <n v="1363.85"/>
    <n v="0.02"/>
    <s v="Regular"/>
    <n v="53.05"/>
    <n v="47.44"/>
    <n v="33.99"/>
    <s v="Alex Grayson"/>
    <x v="0"/>
    <s v="Consumer"/>
    <s v="Office Supplies"/>
    <s v="Paper"/>
    <s v="Small Box"/>
    <d v="2015-02-25T00:00:00"/>
  </r>
  <r>
    <n v="6268"/>
    <s v="N"/>
    <d v="2015-02-23T00:00:00"/>
    <s v="Medium"/>
    <n v="13"/>
    <n v="258.14999999999998"/>
    <n v="0.02"/>
    <s v="Regular"/>
    <n v="-38.119999999999997"/>
    <n v="29.7"/>
    <n v="23.47"/>
    <s v="Alex Grayson"/>
    <x v="0"/>
    <s v="Consumer"/>
    <s v="Office Supplies"/>
    <s v="Storage &amp; Organization"/>
    <s v="Small Box"/>
    <d v="2015-02-24T00:00:00"/>
  </r>
  <r>
    <n v="6269"/>
    <s v="N"/>
    <d v="2015-02-23T00:00:00"/>
    <s v="Medium"/>
    <n v="31"/>
    <n v="320.45"/>
    <n v="0.02"/>
    <s v="Express"/>
    <n v="87.27"/>
    <n v="21.78"/>
    <n v="15.99"/>
    <s v="Alex Grayson"/>
    <x v="0"/>
    <s v="Consumer"/>
    <s v="Technology"/>
    <s v="Computer Peripherals"/>
    <s v="Small Pack"/>
    <d v="2015-02-24T00:00:00"/>
  </r>
  <r>
    <n v="6270"/>
    <s v="N"/>
    <d v="2015-02-24T00:00:00"/>
    <s v="Not Specified"/>
    <n v="18"/>
    <n v="109.46"/>
    <n v="0.1"/>
    <s v="Regular"/>
    <n v="41.63"/>
    <n v="18.3"/>
    <n v="14.5"/>
    <s v="Jesus Ocampo"/>
    <x v="2"/>
    <s v="Small Business"/>
    <s v="Office Supplies"/>
    <s v="Labels"/>
    <s v="Small Box"/>
    <d v="2015-02-25T00:00:00"/>
  </r>
  <r>
    <n v="6271"/>
    <s v="N"/>
    <d v="2015-02-24T00:00:00"/>
    <s v="Not Specified"/>
    <n v="15"/>
    <n v="109.22"/>
    <n v="0.08"/>
    <s v="Regular"/>
    <n v="-47.15"/>
    <n v="18.48"/>
    <n v="21.03"/>
    <s v="Jesus Ocampo"/>
    <x v="2"/>
    <s v="Small Business"/>
    <s v="Office Supplies"/>
    <s v="Paper"/>
    <s v="Small Box"/>
    <d v="2015-02-25T00:00:00"/>
  </r>
  <r>
    <n v="6272"/>
    <s v="N"/>
    <d v="2015-02-24T00:00:00"/>
    <s v="Low"/>
    <n v="10"/>
    <n v="216.17"/>
    <n v="7.0000000000000007E-2"/>
    <s v="Regular"/>
    <n v="-71.180000000000007"/>
    <n v="32.97"/>
    <n v="18"/>
    <s v="Denise Monton"/>
    <x v="1"/>
    <s v="Home Office"/>
    <s v="Technology"/>
    <s v="Computer Peripherals"/>
    <s v="Small Box"/>
    <d v="2015-03-01T00:00:00"/>
  </r>
  <r>
    <n v="6273"/>
    <s v="N"/>
    <d v="2015-02-25T00:00:00"/>
    <s v="Low"/>
    <n v="14"/>
    <n v="1386.7375"/>
    <n v="0.08"/>
    <s v="Regular"/>
    <n v="-73.14"/>
    <n v="137.99"/>
    <n v="18.2"/>
    <s v="Natalie Webber"/>
    <x v="0"/>
    <s v="Consumer"/>
    <s v="Technology"/>
    <s v="Telephones and Communication"/>
    <s v="Small Box"/>
    <d v="2015-03-04T00:00:00"/>
  </r>
  <r>
    <n v="6274"/>
    <s v="N"/>
    <d v="2015-02-25T00:00:00"/>
    <s v="Low"/>
    <n v="19"/>
    <n v="435.54"/>
    <n v="0.04"/>
    <s v="Regular"/>
    <n v="-0.64"/>
    <n v="34.840000000000003"/>
    <n v="25.54"/>
    <s v="Natalie Webber"/>
    <x v="0"/>
    <s v="Consumer"/>
    <s v="Office Supplies"/>
    <s v="Paper"/>
    <s v="Small Box"/>
    <d v="2015-02-27T00:00:00"/>
  </r>
  <r>
    <n v="6275"/>
    <s v="N"/>
    <d v="2015-02-25T00:00:00"/>
    <s v="Medium"/>
    <n v="3"/>
    <n v="322.68"/>
    <n v="0.08"/>
    <s v="Regular"/>
    <n v="-256.14999999999998"/>
    <n v="111.99"/>
    <n v="33.99"/>
    <s v="David Wiener"/>
    <x v="0"/>
    <s v="Consumer"/>
    <s v="Technology"/>
    <s v="Office Machines"/>
    <s v="Small Box"/>
    <d v="2015-02-25T00:00:00"/>
  </r>
  <r>
    <n v="6276"/>
    <s v="N"/>
    <d v="2015-02-25T00:00:00"/>
    <s v="Not Specified"/>
    <n v="32"/>
    <n v="391.21"/>
    <n v="0.03"/>
    <s v="Regular"/>
    <n v="-15.75"/>
    <n v="24.21"/>
    <n v="18.809999999999999"/>
    <s v="Patrick Jones"/>
    <x v="0"/>
    <s v="Home Office"/>
    <s v="Office Supplies"/>
    <s v="Storage &amp; Organization"/>
    <s v="Small Box"/>
    <d v="2015-02-27T00:00:00"/>
  </r>
  <r>
    <n v="6277"/>
    <s v="N"/>
    <d v="2015-02-26T00:00:00"/>
    <s v="Medium"/>
    <n v="3"/>
    <n v="79.34"/>
    <n v="0.01"/>
    <s v="Regular"/>
    <n v="-65.28"/>
    <n v="32.950000000000003"/>
    <n v="19.989999999999998"/>
    <s v="Claudia Miner"/>
    <x v="3"/>
    <s v="Small Business"/>
    <s v="Technology"/>
    <s v="Computer Peripherals"/>
    <s v="Small Box"/>
    <d v="2015-02-28T00:00:00"/>
  </r>
  <r>
    <n v="6278"/>
    <s v="N"/>
    <d v="2015-02-26T00:00:00"/>
    <s v="Medium"/>
    <n v="10"/>
    <n v="558.01"/>
    <n v="0.08"/>
    <s v="Express"/>
    <n v="103.72"/>
    <n v="67.98"/>
    <n v="27.88"/>
    <s v="Claudia Miner"/>
    <x v="3"/>
    <s v="Small Business"/>
    <s v="Office Supplies"/>
    <s v="Paper"/>
    <s v="Small Box"/>
    <d v="2015-02-27T00:00:00"/>
  </r>
  <r>
    <n v="6279"/>
    <s v="N"/>
    <d v="2015-02-26T00:00:00"/>
    <s v="Medium"/>
    <n v="18"/>
    <n v="1380.51"/>
    <n v="0.1"/>
    <s v="Regular"/>
    <n v="-594.14"/>
    <n v="92.98"/>
    <n v="49"/>
    <s v="Claudia Miner"/>
    <x v="3"/>
    <s v="Small Business"/>
    <s v="Office Supplies"/>
    <s v="Storage &amp; Organization"/>
    <s v="Large Box"/>
    <d v="2015-02-28T00:00:00"/>
  </r>
  <r>
    <n v="6280"/>
    <s v="N"/>
    <d v="2015-02-26T00:00:00"/>
    <s v="Low"/>
    <n v="48"/>
    <n v="3362.5"/>
    <n v="7.0000000000000007E-2"/>
    <s v="Delivery Van"/>
    <n v="-1696.56"/>
    <n v="82.98"/>
    <n v="73.81"/>
    <s v="Steve Chapman"/>
    <x v="1"/>
    <s v="Corporate"/>
    <s v="Furniture"/>
    <s v="Chairs &amp; Chairmats"/>
    <s v="Jumbo Drum"/>
    <d v="2015-02-26T00:00:00"/>
  </r>
  <r>
    <n v="6281"/>
    <s v="N"/>
    <d v="2015-02-26T00:00:00"/>
    <s v="Low"/>
    <n v="34"/>
    <n v="2871.95"/>
    <n v="0.06"/>
    <s v="Regular"/>
    <n v="1026.47"/>
    <n v="94.99"/>
    <n v="19.5"/>
    <s v="Steve Chapman"/>
    <x v="1"/>
    <s v="Corporate"/>
    <s v="Technology"/>
    <s v="Computer Peripherals"/>
    <s v="Small Box"/>
    <d v="2015-03-03T00:00:00"/>
  </r>
  <r>
    <n v="6282"/>
    <s v="N"/>
    <d v="2015-02-26T00:00:00"/>
    <s v="Low"/>
    <n v="31"/>
    <n v="73.010000000000005"/>
    <n v="0.02"/>
    <s v="Regular"/>
    <n v="-11.23"/>
    <n v="13.95"/>
    <n v="15.63"/>
    <s v="Steve Chapman"/>
    <x v="1"/>
    <s v="Corporate"/>
    <s v="Office Supplies"/>
    <s v="Pens &amp; Art Supplies"/>
    <s v="Wrap Bag"/>
    <d v="2015-03-03T00:00:00"/>
  </r>
  <r>
    <n v="6283"/>
    <s v="N"/>
    <d v="2015-02-27T00:00:00"/>
    <s v="Low"/>
    <n v="19"/>
    <n v="146.25"/>
    <n v="0.08"/>
    <s v="Regular"/>
    <n v="-43.95"/>
    <n v="19.100000000000001"/>
    <n v="20.05"/>
    <s v="Patrick Ryan"/>
    <x v="1"/>
    <s v="Corporate"/>
    <s v="Office Supplies"/>
    <s v="Binders and Binder Accessories"/>
    <s v="Small Box"/>
    <d v="2015-02-27T00:00:00"/>
  </r>
  <r>
    <n v="6284"/>
    <s v="Y"/>
    <d v="2015-02-27T00:00:00"/>
    <s v="High"/>
    <n v="33"/>
    <n v="504.8"/>
    <n v="0.05"/>
    <s v="Regular"/>
    <n v="43.3"/>
    <n v="26.98"/>
    <n v="22.99"/>
    <s v="Randy Ferguson"/>
    <x v="1"/>
    <s v="Corporate"/>
    <s v="Furniture"/>
    <s v="Office Furnishings"/>
    <s v="Small Pack"/>
    <d v="2015-03-01T00:00:00"/>
  </r>
  <r>
    <n v="6285"/>
    <s v="Y"/>
    <d v="2015-02-27T00:00:00"/>
    <s v="High"/>
    <n v="48"/>
    <n v="4972.7839999999997"/>
    <n v="0"/>
    <s v="Delivery Van"/>
    <n v="-170.06"/>
    <n v="136.49"/>
    <n v="65.94"/>
    <s v="Randy Ferguson"/>
    <x v="1"/>
    <s v="Corporate"/>
    <s v="Furniture"/>
    <s v="Tables"/>
    <s v="Jumbo Box"/>
    <d v="2015-03-01T00:00:00"/>
  </r>
  <r>
    <n v="6286"/>
    <s v="Y"/>
    <d v="2015-02-27T00:00:00"/>
    <s v="High"/>
    <n v="8"/>
    <n v="365.81950000000001"/>
    <n v="0.09"/>
    <s v="Express"/>
    <n v="-269.66000000000003"/>
    <n v="67.989999999999995"/>
    <n v="16.5"/>
    <s v="Randy Ferguson"/>
    <x v="1"/>
    <s v="Corporate"/>
    <s v="Technology"/>
    <s v="Telephones and Communication"/>
    <s v="Small Pack"/>
    <d v="2015-03-01T00:00:00"/>
  </r>
  <r>
    <n v="6287"/>
    <s v="Y"/>
    <d v="2015-02-27T00:00:00"/>
    <s v="High"/>
    <n v="31"/>
    <n v="3240.08"/>
    <n v="0.03"/>
    <s v="Regular"/>
    <n v="880.85"/>
    <n v="117.98"/>
    <n v="27.99"/>
    <s v="Randy Ferguson"/>
    <x v="1"/>
    <s v="Corporate"/>
    <s v="Furniture"/>
    <s v="Office Furnishings"/>
    <s v="Medium Box"/>
    <d v="2015-03-01T00:00:00"/>
  </r>
  <r>
    <n v="6288"/>
    <s v="N"/>
    <d v="2015-02-27T00:00:00"/>
    <s v="Critical"/>
    <n v="35"/>
    <n v="48.63"/>
    <n v="0.09"/>
    <s v="Regular"/>
    <n v="-16.11"/>
    <n v="13.26"/>
    <n v="14.7"/>
    <s v="Mike Kennedy"/>
    <x v="0"/>
    <s v="Corporate"/>
    <s v="Office Supplies"/>
    <s v="Rubber Bands"/>
    <s v="Wrap Bag"/>
    <d v="2015-02-27T00:00:00"/>
  </r>
  <r>
    <n v="6289"/>
    <s v="N"/>
    <d v="2015-02-27T00:00:00"/>
    <s v="Not Specified"/>
    <n v="31"/>
    <n v="15258.9"/>
    <n v="0.06"/>
    <s v="Delivery Van"/>
    <n v="5358.59"/>
    <n v="512.97"/>
    <n v="83.3"/>
    <s v="Carlos Daly"/>
    <x v="3"/>
    <s v="Home Office"/>
    <s v="Technology"/>
    <s v="Office Machines"/>
    <s v="Jumbo Drum"/>
    <d v="2015-02-27T00:00:00"/>
  </r>
  <r>
    <n v="6290"/>
    <s v="N"/>
    <d v="2015-02-28T00:00:00"/>
    <s v="Low"/>
    <n v="33"/>
    <n v="9480.7099999999991"/>
    <n v="0.03"/>
    <s v="Delivery Van"/>
    <n v="1944.51"/>
    <n v="306.62"/>
    <n v="56.52"/>
    <s v="Susan Vickery"/>
    <x v="2"/>
    <s v="Home Office"/>
    <s v="Office Supplies"/>
    <s v="Appliances"/>
    <s v="Jumbo Drum"/>
    <d v="2015-03-04T00:00:00"/>
  </r>
  <r>
    <n v="6291"/>
    <s v="N"/>
    <d v="2015-03-01T00:00:00"/>
    <s v="Medium"/>
    <n v="8"/>
    <n v="188.19"/>
    <n v="0.05"/>
    <s v="Regular"/>
    <n v="25.49"/>
    <n v="34.840000000000003"/>
    <n v="19.47"/>
    <s v="Steve Chapman"/>
    <x v="1"/>
    <s v="Corporate"/>
    <s v="Office Supplies"/>
    <s v="Paper"/>
    <s v="Small Box"/>
    <d v="2015-03-02T00:00:00"/>
  </r>
  <r>
    <n v="6292"/>
    <s v="N"/>
    <d v="2015-03-02T00:00:00"/>
    <s v="Medium"/>
    <n v="32"/>
    <n v="310.99"/>
    <n v="0.1"/>
    <s v="Regular"/>
    <n v="-40.590000000000003"/>
    <n v="21.65"/>
    <n v="20.22"/>
    <s v="Liz MacKendrick"/>
    <x v="2"/>
    <s v="Corporate"/>
    <s v="Furniture"/>
    <s v="Office Furnishings"/>
    <s v="Small Box"/>
    <d v="2015-03-04T00:00:00"/>
  </r>
  <r>
    <n v="6293"/>
    <s v="N"/>
    <d v="2015-03-02T00:00:00"/>
    <s v="Medium"/>
    <n v="36"/>
    <n v="199"/>
    <n v="0.04"/>
    <s v="Regular"/>
    <n v="-145.34"/>
    <n v="16.98"/>
    <n v="21.44"/>
    <s v="Liz MacKendrick"/>
    <x v="2"/>
    <s v="Corporate"/>
    <s v="Office Supplies"/>
    <s v="Paper"/>
    <s v="Small Box"/>
    <d v="2015-03-03T00:00:00"/>
  </r>
  <r>
    <n v="6294"/>
    <s v="N"/>
    <d v="2015-03-02T00:00:00"/>
    <s v="Medium"/>
    <n v="3"/>
    <n v="70.28"/>
    <n v="0.09"/>
    <s v="Regular"/>
    <n v="-19.34"/>
    <n v="30.97"/>
    <n v="23.54"/>
    <s v="Maureen Gastineau"/>
    <x v="1"/>
    <s v="Consumer"/>
    <s v="Office Supplies"/>
    <s v="Paper"/>
    <s v="Small Box"/>
    <d v="2015-03-03T00:00:00"/>
  </r>
  <r>
    <n v="6295"/>
    <s v="N"/>
    <d v="2015-03-02T00:00:00"/>
    <s v="Critical"/>
    <n v="21"/>
    <n v="223.16"/>
    <n v="0.09"/>
    <s v="Regular"/>
    <n v="-92.35"/>
    <n v="22.9"/>
    <n v="21.46"/>
    <s v="Kelly Andreada"/>
    <x v="1"/>
    <s v="Home Office"/>
    <s v="Office Supplies"/>
    <s v="Storage &amp; Organization"/>
    <s v="Small Box"/>
    <d v="2015-03-04T00:00:00"/>
  </r>
  <r>
    <n v="6296"/>
    <s v="N"/>
    <d v="2015-03-02T00:00:00"/>
    <s v="High"/>
    <n v="20"/>
    <n v="400.71"/>
    <n v="0.04"/>
    <s v="Regular"/>
    <n v="89.7"/>
    <n v="31.98"/>
    <n v="19.86"/>
    <s v="Alan Jenkins"/>
    <x v="2"/>
    <s v="Small Business"/>
    <s v="Office Supplies"/>
    <s v="Paper"/>
    <s v="Small Box"/>
    <d v="2015-03-03T00:00:00"/>
  </r>
  <r>
    <n v="6297"/>
    <s v="N"/>
    <d v="2015-03-02T00:00:00"/>
    <s v="Medium"/>
    <n v="10"/>
    <n v="36.21"/>
    <n v="0.02"/>
    <s v="Regular"/>
    <n v="12.55"/>
    <n v="14.89"/>
    <n v="14.49"/>
    <s v="Dan Reichenbach"/>
    <x v="0"/>
    <s v="Corporate"/>
    <s v="Office Supplies"/>
    <s v="Labels"/>
    <s v="Small Box"/>
    <d v="2015-03-03T00:00:00"/>
  </r>
  <r>
    <n v="6298"/>
    <s v="N"/>
    <d v="2015-03-02T00:00:00"/>
    <s v="Medium"/>
    <n v="35"/>
    <n v="1453"/>
    <n v="0.08"/>
    <s v="Regular"/>
    <n v="131.43"/>
    <n v="53.32"/>
    <n v="22.66"/>
    <s v="Dan Reichenbach"/>
    <x v="0"/>
    <s v="Corporate"/>
    <s v="Furniture"/>
    <s v="Office Furnishings"/>
    <s v="Medium Box"/>
    <d v="2015-03-05T00:00:00"/>
  </r>
  <r>
    <n v="6299"/>
    <s v="N"/>
    <d v="2015-03-02T00:00:00"/>
    <s v="Medium"/>
    <n v="13"/>
    <n v="126.43"/>
    <n v="0.06"/>
    <s v="Regular"/>
    <n v="35.020000000000003"/>
    <n v="20.95"/>
    <n v="16.010000000000002"/>
    <s v="Dan Reichenbach"/>
    <x v="0"/>
    <s v="Corporate"/>
    <s v="Office Supplies"/>
    <s v="Paper"/>
    <s v="Wrap Bag"/>
    <d v="2015-03-03T00:00:00"/>
  </r>
  <r>
    <n v="6300"/>
    <s v="N"/>
    <d v="2015-03-03T00:00:00"/>
    <s v="Medium"/>
    <n v="43"/>
    <n v="475.88"/>
    <n v="7.0000000000000007E-2"/>
    <s v="Express"/>
    <n v="-208.09"/>
    <n v="23.34"/>
    <n v="25.25"/>
    <s v="Theresa Swint"/>
    <x v="1"/>
    <s v="Consumer"/>
    <s v="Office Supplies"/>
    <s v="Paper"/>
    <s v="Small Box"/>
    <d v="2015-03-05T00:00:00"/>
  </r>
  <r>
    <n v="6301"/>
    <s v="N"/>
    <d v="2015-03-03T00:00:00"/>
    <s v="Medium"/>
    <n v="23"/>
    <n v="291.54000000000002"/>
    <n v="0.05"/>
    <s v="Regular"/>
    <n v="-98.78"/>
    <n v="23.66"/>
    <n v="22.99"/>
    <s v="Theresa Swint"/>
    <x v="1"/>
    <s v="Consumer"/>
    <s v="Office Supplies"/>
    <s v="Pens &amp; Art Supplies"/>
    <s v="Small Pack"/>
    <d v="2015-03-06T00:00:00"/>
  </r>
  <r>
    <n v="6302"/>
    <s v="N"/>
    <d v="2015-03-04T00:00:00"/>
    <s v="Medium"/>
    <n v="35"/>
    <n v="3499.11"/>
    <n v="0.04"/>
    <s v="Delivery Van"/>
    <n v="-1211.24"/>
    <n v="107.95"/>
    <n v="88.35"/>
    <s v="Maureen Gastineau"/>
    <x v="1"/>
    <s v="Consumer"/>
    <s v="Furniture"/>
    <s v="Chairs &amp; Chairmats"/>
    <s v="Jumbo Drum"/>
    <d v="2015-03-06T00:00:00"/>
  </r>
  <r>
    <n v="6303"/>
    <s v="N"/>
    <d v="2015-03-04T00:00:00"/>
    <s v="Medium"/>
    <n v="15"/>
    <n v="492.56"/>
    <n v="0.1"/>
    <s v="Regular"/>
    <n v="-3.92"/>
    <n v="46.58"/>
    <n v="22.99"/>
    <s v="Maureen Gastineau"/>
    <x v="1"/>
    <s v="Consumer"/>
    <s v="Office Supplies"/>
    <s v="Pens &amp; Art Supplies"/>
    <s v="Small Pack"/>
    <d v="2015-03-06T00:00:00"/>
  </r>
  <r>
    <n v="6304"/>
    <s v="Y"/>
    <d v="2015-03-04T00:00:00"/>
    <s v="Low"/>
    <n v="20"/>
    <n v="254.03"/>
    <n v="0.08"/>
    <s v="Regular"/>
    <n v="36.94"/>
    <n v="24.28"/>
    <n v="18.86"/>
    <s v="Speros Goranitis"/>
    <x v="1"/>
    <s v="Corporate"/>
    <s v="Office Supplies"/>
    <s v="Paper"/>
    <s v="Small Box"/>
    <d v="2015-03-11T00:00:00"/>
  </r>
  <r>
    <n v="6305"/>
    <s v="N"/>
    <d v="2015-03-07T00:00:00"/>
    <s v="Not Specified"/>
    <n v="8"/>
    <n v="358.89"/>
    <n v="0.03"/>
    <s v="Regular"/>
    <n v="112.72"/>
    <n v="53.94"/>
    <n v="16.989999999999998"/>
    <s v="Theresa Coyne"/>
    <x v="2"/>
    <s v="Home Office"/>
    <s v="Office Supplies"/>
    <s v="Binders and Binder Accessories"/>
    <s v="Small Box"/>
    <d v="2015-03-10T00:00:00"/>
  </r>
  <r>
    <n v="6306"/>
    <s v="N"/>
    <d v="2015-03-07T00:00:00"/>
    <s v="Not Specified"/>
    <n v="16"/>
    <n v="81.53"/>
    <n v="0.08"/>
    <s v="Regular"/>
    <n v="-63.94"/>
    <n v="16.28"/>
    <n v="20.72"/>
    <s v="Theresa Coyne"/>
    <x v="2"/>
    <s v="Home Office"/>
    <s v="Office Supplies"/>
    <s v="Paper"/>
    <s v="Small Box"/>
    <d v="2015-03-08T00:00:00"/>
  </r>
  <r>
    <n v="6307"/>
    <s v="N"/>
    <d v="2015-03-07T00:00:00"/>
    <s v="Not Specified"/>
    <n v="45"/>
    <n v="202.43"/>
    <n v="0.09"/>
    <s v="Regular"/>
    <n v="-143.47"/>
    <n v="16.28"/>
    <n v="19.739999999999998"/>
    <s v="Theresa Coyne"/>
    <x v="2"/>
    <s v="Home Office"/>
    <s v="Office Supplies"/>
    <s v="Paper"/>
    <s v="Small Box"/>
    <d v="2015-03-09T00:00:00"/>
  </r>
  <r>
    <n v="6308"/>
    <s v="N"/>
    <d v="2015-03-07T00:00:00"/>
    <s v="Medium"/>
    <n v="42"/>
    <n v="2483.23"/>
    <n v="0.09"/>
    <s v="Regular"/>
    <n v="757.77"/>
    <n v="71.98"/>
    <n v="17.989999999999998"/>
    <s v="Doug Bickford"/>
    <x v="3"/>
    <s v="Corporate"/>
    <s v="Office Supplies"/>
    <s v="Appliances"/>
    <s v="Small Box"/>
    <d v="2015-03-10T00:00:00"/>
  </r>
  <r>
    <n v="6309"/>
    <s v="N"/>
    <d v="2015-03-08T00:00:00"/>
    <s v="Critical"/>
    <n v="50"/>
    <n v="1253.92"/>
    <n v="0.01"/>
    <s v="Regular"/>
    <n v="57.88"/>
    <n v="36.92"/>
    <n v="26.98"/>
    <s v="Edward Nazzal"/>
    <x v="2"/>
    <s v="Home Office"/>
    <s v="Office Supplies"/>
    <s v="Binders and Binder Accessories"/>
    <s v="Small Box"/>
    <d v="2015-03-08T00:00:00"/>
  </r>
  <r>
    <n v="6310"/>
    <s v="N"/>
    <d v="2015-03-08T00:00:00"/>
    <s v="Low"/>
    <n v="2"/>
    <n v="32.92"/>
    <n v="0.01"/>
    <s v="Regular"/>
    <n v="27.17"/>
    <n v="21.65"/>
    <n v="20.22"/>
    <s v="Henry MacAllister"/>
    <x v="2"/>
    <s v="Small Business"/>
    <s v="Furniture"/>
    <s v="Office Furnishings"/>
    <s v="Small Box"/>
    <d v="2015-03-15T00:00:00"/>
  </r>
  <r>
    <n v="6311"/>
    <s v="Y"/>
    <d v="2015-03-08T00:00:00"/>
    <s v="Medium"/>
    <n v="37"/>
    <n v="5618.24"/>
    <n v="7.0000000000000007E-2"/>
    <s v="Regular"/>
    <n v="2371.91"/>
    <n v="162.97999999999999"/>
    <n v="27.99"/>
    <s v="Charles Sheldon"/>
    <x v="0"/>
    <s v="Corporate"/>
    <s v="Technology"/>
    <s v="Office Machines"/>
    <s v="Medium Box"/>
    <d v="2015-03-10T00:00:00"/>
  </r>
  <r>
    <n v="6312"/>
    <s v="Y"/>
    <d v="2015-03-08T00:00:00"/>
    <s v="Medium"/>
    <n v="20"/>
    <n v="462.74"/>
    <n v="0.06"/>
    <s v="Delivery Van"/>
    <n v="-927.15"/>
    <n v="32.979999999999997"/>
    <n v="67.03"/>
    <s v="Charles Sheldon"/>
    <x v="0"/>
    <s v="Corporate"/>
    <s v="Office Supplies"/>
    <s v="Storage &amp; Organization"/>
    <s v="Jumbo Drum"/>
    <d v="2015-03-10T00:00:00"/>
  </r>
  <r>
    <n v="6313"/>
    <s v="Y"/>
    <d v="2015-03-08T00:00:00"/>
    <s v="Medium"/>
    <n v="35"/>
    <n v="2337.0459999999998"/>
    <n v="0.1"/>
    <s v="Express"/>
    <n v="-304.83999999999997"/>
    <n v="97.99"/>
    <n v="14.99"/>
    <s v="Charles Sheldon"/>
    <x v="0"/>
    <s v="Corporate"/>
    <s v="Technology"/>
    <s v="Telephones and Communication"/>
    <s v="Wrap Bag"/>
    <d v="2015-03-10T00:00:00"/>
  </r>
  <r>
    <n v="6314"/>
    <s v="N"/>
    <d v="2015-03-08T00:00:00"/>
    <s v="Critical"/>
    <n v="22"/>
    <n v="127.03"/>
    <n v="0.03"/>
    <s v="Regular"/>
    <n v="-21.99"/>
    <n v="17.079999999999998"/>
    <n v="17.63"/>
    <s v="Jennifer Halladay"/>
    <x v="2"/>
    <s v="Home Office"/>
    <s v="Furniture"/>
    <s v="Office Furnishings"/>
    <s v="Wrap Bag"/>
    <d v="2015-03-10T00:00:00"/>
  </r>
  <r>
    <n v="6315"/>
    <s v="N"/>
    <d v="2015-03-08T00:00:00"/>
    <s v="Critical"/>
    <n v="40"/>
    <n v="185.32"/>
    <n v="0"/>
    <s v="Regular"/>
    <n v="-162.52000000000001"/>
    <n v="16.28"/>
    <n v="20.72"/>
    <s v="Jennifer Halladay"/>
    <x v="2"/>
    <s v="Home Office"/>
    <s v="Office Supplies"/>
    <s v="Paper"/>
    <s v="Small Box"/>
    <d v="2015-03-08T00:00:00"/>
  </r>
  <r>
    <n v="6316"/>
    <s v="Y"/>
    <d v="2015-03-09T00:00:00"/>
    <s v="Low"/>
    <n v="42"/>
    <n v="3194.17"/>
    <n v="0.09"/>
    <s v="Regular"/>
    <n v="460.82"/>
    <n v="88.72"/>
    <n v="33.950000000000003"/>
    <s v="Carlos Meador"/>
    <x v="0"/>
    <s v="Corporate"/>
    <s v="Office Supplies"/>
    <s v="Appliances"/>
    <s v="Large Box"/>
    <d v="2015-03-18T00:00:00"/>
  </r>
  <r>
    <n v="6317"/>
    <s v="N"/>
    <d v="2015-03-09T00:00:00"/>
    <s v="Critical"/>
    <n v="3"/>
    <n v="30.78"/>
    <n v="0.08"/>
    <s v="Regular"/>
    <n v="-6.79"/>
    <n v="18.48"/>
    <n v="19.14"/>
    <s v="Anemone Ratner"/>
    <x v="2"/>
    <s v="Small Business"/>
    <s v="Office Supplies"/>
    <s v="Paper"/>
    <s v="Small Box"/>
    <d v="2015-03-12T00:00:00"/>
  </r>
  <r>
    <n v="6318"/>
    <s v="N"/>
    <d v="2015-03-09T00:00:00"/>
    <s v="Critical"/>
    <n v="16"/>
    <n v="146.77000000000001"/>
    <n v="0.04"/>
    <s v="Express"/>
    <n v="7.12"/>
    <n v="20.34"/>
    <n v="16.64"/>
    <s v="Anemone Ratner"/>
    <x v="2"/>
    <s v="Small Business"/>
    <s v="Office Supplies"/>
    <s v="Scissors, Rulers and Trimmers"/>
    <s v="Small Pack"/>
    <d v="2015-03-10T00:00:00"/>
  </r>
  <r>
    <n v="6319"/>
    <s v="N"/>
    <d v="2015-03-09T00:00:00"/>
    <s v="Critical"/>
    <n v="18"/>
    <n v="1229.02"/>
    <n v="0.01"/>
    <s v="Regular"/>
    <n v="-463.24"/>
    <n v="76.650000000000006"/>
    <n v="49"/>
    <s v="Anemone Ratner"/>
    <x v="2"/>
    <s v="Small Business"/>
    <s v="Office Supplies"/>
    <s v="Storage &amp; Organization"/>
    <s v="Large Box"/>
    <d v="2015-03-09T00:00:00"/>
  </r>
  <r>
    <n v="6320"/>
    <s v="N"/>
    <d v="2015-03-09T00:00:00"/>
    <s v="High"/>
    <n v="11"/>
    <n v="93.02"/>
    <n v="7.0000000000000007E-2"/>
    <s v="Regular"/>
    <n v="-75.819999999999993"/>
    <n v="19.28"/>
    <n v="25.15"/>
    <s v="Kelly Collister"/>
    <x v="1"/>
    <s v="Consumer"/>
    <s v="Office Supplies"/>
    <s v="Paper"/>
    <s v="Small Box"/>
    <d v="2015-03-11T00:00:00"/>
  </r>
  <r>
    <n v="6321"/>
    <s v="N"/>
    <d v="2015-03-10T00:00:00"/>
    <s v="Not Specified"/>
    <n v="49"/>
    <n v="321.61"/>
    <n v="0"/>
    <s v="Regular"/>
    <n v="55.17"/>
    <n v="17.88"/>
    <n v="17.04"/>
    <s v="Roy Jones"/>
    <x v="1"/>
    <s v="Corporate"/>
    <s v="Office Supplies"/>
    <s v="Paper"/>
    <s v="Wrap Bag"/>
    <d v="2015-03-11T00:00:00"/>
  </r>
  <r>
    <n v="6322"/>
    <s v="N"/>
    <d v="2015-03-11T00:00:00"/>
    <s v="High"/>
    <n v="36"/>
    <n v="1568.6205"/>
    <n v="0.09"/>
    <s v="Regular"/>
    <n v="-221.42"/>
    <n v="67.989999999999995"/>
    <n v="16.5"/>
    <s v="Beth Fritzler"/>
    <x v="1"/>
    <s v="Small Business"/>
    <s v="Technology"/>
    <s v="Telephones and Communication"/>
    <s v="Small Pack"/>
    <d v="2015-03-13T00:00:00"/>
  </r>
  <r>
    <n v="6323"/>
    <s v="N"/>
    <d v="2015-03-12T00:00:00"/>
    <s v="Low"/>
    <n v="4"/>
    <n v="50.96"/>
    <n v="0.01"/>
    <s v="Regular"/>
    <n v="26.61"/>
    <n v="21.38"/>
    <n v="18.93"/>
    <s v="Lori Olson"/>
    <x v="0"/>
    <s v="Consumer"/>
    <s v="Furniture"/>
    <s v="Office Furnishings"/>
    <s v="Small Box"/>
    <d v="2015-03-16T00:00:00"/>
  </r>
  <r>
    <n v="6324"/>
    <s v="N"/>
    <d v="2015-03-12T00:00:00"/>
    <s v="Not Specified"/>
    <n v="21"/>
    <n v="2193.3535000000002"/>
    <n v="0.1"/>
    <s v="Regular"/>
    <n v="273.41000000000003"/>
    <n v="137.99"/>
    <n v="22.99"/>
    <s v="Toby Knight"/>
    <x v="1"/>
    <s v="Consumer"/>
    <s v="Technology"/>
    <s v="Telephones and Communication"/>
    <s v="Small Box"/>
    <d v="2015-03-13T00:00:00"/>
  </r>
  <r>
    <n v="6325"/>
    <s v="N"/>
    <d v="2015-03-12T00:00:00"/>
    <s v="Not Specified"/>
    <n v="12"/>
    <n v="1330.9435000000001"/>
    <n v="0"/>
    <s v="Express"/>
    <n v="-29.33"/>
    <n v="137.99"/>
    <n v="22.08"/>
    <s v="Toby Knight"/>
    <x v="1"/>
    <s v="Consumer"/>
    <s v="Technology"/>
    <s v="Telephones and Communication"/>
    <s v="Small Box"/>
    <d v="2015-03-13T00:00:00"/>
  </r>
  <r>
    <n v="6326"/>
    <s v="N"/>
    <d v="2015-03-12T00:00:00"/>
    <s v="Medium"/>
    <n v="36"/>
    <n v="4281.2"/>
    <n v="0.06"/>
    <s v="Delivery Van"/>
    <n v="-1770.43"/>
    <n v="134.99"/>
    <n v="84.2"/>
    <s v="Barry French"/>
    <x v="3"/>
    <s v="Consumer"/>
    <s v="Furniture"/>
    <s v="Chairs &amp; Chairmats"/>
    <s v="Jumbo Drum"/>
    <d v="2015-03-14T00:00:00"/>
  </r>
  <r>
    <n v="6327"/>
    <s v="N"/>
    <d v="2015-03-12T00:00:00"/>
    <s v="Not Specified"/>
    <n v="29"/>
    <n v="12106.27"/>
    <n v="0.04"/>
    <s v="Delivery Van"/>
    <n v="-963.65"/>
    <n v="412.98"/>
    <n v="56.52"/>
    <s v="Muhammed Yedwab"/>
    <x v="0"/>
    <s v="Consumer"/>
    <s v="Furniture"/>
    <s v="Tables"/>
    <s v="Jumbo Box"/>
    <d v="2015-03-12T00:00:00"/>
  </r>
  <r>
    <n v="6328"/>
    <s v="N"/>
    <d v="2015-03-13T00:00:00"/>
    <s v="Medium"/>
    <n v="34"/>
    <n v="342.06"/>
    <n v="0.05"/>
    <s v="Regular"/>
    <n v="137.96"/>
    <n v="21.93"/>
    <n v="15.09"/>
    <s v="Carlos Meador"/>
    <x v="0"/>
    <s v="Corporate"/>
    <s v="Office Supplies"/>
    <s v="Pens &amp; Art Supplies"/>
    <s v="Wrap Bag"/>
    <d v="2015-03-14T00:00:00"/>
  </r>
  <r>
    <n v="6329"/>
    <s v="N"/>
    <d v="2015-03-13T00:00:00"/>
    <s v="Medium"/>
    <n v="16"/>
    <n v="2033.45"/>
    <n v="0.1"/>
    <s v="Delivery Van"/>
    <n v="-352.25"/>
    <n v="147.99"/>
    <n v="42.63"/>
    <s v="Carlos Meador"/>
    <x v="1"/>
    <s v="Corporate"/>
    <s v="Furniture"/>
    <s v="Chairs &amp; Chairmats"/>
    <s v="Jumbo Drum"/>
    <d v="2015-03-15T00:00:00"/>
  </r>
  <r>
    <n v="6330"/>
    <s v="N"/>
    <d v="2015-03-13T00:00:00"/>
    <s v="Critical"/>
    <n v="28"/>
    <n v="2562.77"/>
    <n v="0.08"/>
    <s v="Delivery Van"/>
    <n v="-819.51"/>
    <n v="107.98"/>
    <n v="72.2"/>
    <s v="Dave Brooks"/>
    <x v="1"/>
    <s v="Corporate"/>
    <s v="Furniture"/>
    <s v="Chairs &amp; Chairmats"/>
    <s v="Jumbo Drum"/>
    <d v="2015-03-14T00:00:00"/>
  </r>
  <r>
    <n v="6331"/>
    <s v="N"/>
    <d v="2015-03-13T00:00:00"/>
    <s v="Critical"/>
    <n v="42"/>
    <n v="678.05"/>
    <n v="0.08"/>
    <s v="Regular"/>
    <n v="47.06"/>
    <n v="27.94"/>
    <n v="19.45"/>
    <s v="Carl Weiss"/>
    <x v="1"/>
    <s v="Consumer"/>
    <s v="Office Supplies"/>
    <s v="Pens &amp; Art Supplies"/>
    <s v="Small Pack"/>
    <d v="2015-03-14T00:00:00"/>
  </r>
  <r>
    <n v="6332"/>
    <s v="N"/>
    <d v="2015-03-14T00:00:00"/>
    <s v="Medium"/>
    <n v="41"/>
    <n v="485.78"/>
    <n v="0.09"/>
    <s v="Regular"/>
    <n v="-28.99"/>
    <n v="23.97"/>
    <n v="18.98"/>
    <s v="Natalie Webber"/>
    <x v="1"/>
    <s v="Consumer"/>
    <s v="Office Supplies"/>
    <s v="Appliances"/>
    <s v="Small Box"/>
    <d v="2015-03-16T00:00:00"/>
  </r>
  <r>
    <n v="6333"/>
    <s v="N"/>
    <d v="2015-03-15T00:00:00"/>
    <s v="Critical"/>
    <n v="11"/>
    <n v="1620.33"/>
    <n v="0"/>
    <s v="Regular"/>
    <n v="326.64999999999998"/>
    <n v="152.99"/>
    <n v="27.99"/>
    <s v="Frank Carlisle"/>
    <x v="2"/>
    <s v="Small Business"/>
    <s v="Technology"/>
    <s v="Office Machines"/>
    <s v="Medium Box"/>
    <d v="2015-03-17T00:00:00"/>
  </r>
  <r>
    <n v="6334"/>
    <s v="N"/>
    <d v="2015-03-15T00:00:00"/>
    <s v="Not Specified"/>
    <n v="26"/>
    <n v="1469.5615"/>
    <n v="0.03"/>
    <s v="Regular"/>
    <n v="220.83"/>
    <n v="77.989999999999995"/>
    <n v="19.989999999999998"/>
    <s v="Harold Dahlen"/>
    <x v="0"/>
    <s v="Consumer"/>
    <s v="Technology"/>
    <s v="Telephones and Communication"/>
    <s v="Small Box"/>
    <d v="2015-03-16T00:00:00"/>
  </r>
  <r>
    <n v="6335"/>
    <s v="N"/>
    <d v="2015-03-16T00:00:00"/>
    <s v="High"/>
    <n v="16"/>
    <n v="700.13"/>
    <n v="0.01"/>
    <s v="Regular"/>
    <n v="100.37"/>
    <n v="52.99"/>
    <n v="31.48"/>
    <s v="Andy Rees"/>
    <x v="0"/>
    <s v="Corporate"/>
    <s v="Office Supplies"/>
    <s v="Paper"/>
    <s v="Small Box"/>
    <d v="2015-03-18T00:00:00"/>
  </r>
  <r>
    <n v="6336"/>
    <s v="N"/>
    <d v="2015-03-16T00:00:00"/>
    <s v="Low"/>
    <n v="12"/>
    <n v="721.79100000000005"/>
    <n v="0"/>
    <s v="Regular"/>
    <n v="-56.93"/>
    <n v="77.989999999999995"/>
    <n v="22.99"/>
    <s v="Chris Cortes"/>
    <x v="0"/>
    <s v="Consumer"/>
    <s v="Technology"/>
    <s v="Telephones and Communication"/>
    <s v="Small Box"/>
    <d v="2015-03-18T00:00:00"/>
  </r>
  <r>
    <n v="6337"/>
    <s v="N"/>
    <d v="2015-03-17T00:00:00"/>
    <s v="Low"/>
    <n v="7"/>
    <n v="55.44"/>
    <n v="0.09"/>
    <s v="Regular"/>
    <n v="-17.88"/>
    <n v="18.48"/>
    <n v="19.940000000000001"/>
    <s v="Saphhira Shifley"/>
    <x v="1"/>
    <s v="Corporate"/>
    <s v="Office Supplies"/>
    <s v="Paper"/>
    <s v="Small Box"/>
    <d v="2015-03-19T00:00:00"/>
  </r>
  <r>
    <n v="6338"/>
    <s v="N"/>
    <d v="2015-03-21T00:00:00"/>
    <s v="Medium"/>
    <n v="15"/>
    <n v="37.78"/>
    <n v="0.08"/>
    <s v="Regular"/>
    <n v="-53.78"/>
    <n v="13.8"/>
    <n v="18.79"/>
    <s v="George Bell"/>
    <x v="2"/>
    <s v="Corporate"/>
    <s v="Office Supplies"/>
    <s v="Binders and Binder Accessories"/>
    <s v="Small Box"/>
    <d v="2015-03-22T00:00:00"/>
  </r>
  <r>
    <n v="6339"/>
    <s v="N"/>
    <d v="2015-03-21T00:00:00"/>
    <s v="Critical"/>
    <n v="12"/>
    <n v="716.94"/>
    <n v="7.0000000000000007E-2"/>
    <s v="Regular"/>
    <n v="136.84"/>
    <n v="71.98"/>
    <n v="17.989999999999998"/>
    <s v="Michelle Moray"/>
    <x v="1"/>
    <s v="Corporate"/>
    <s v="Office Supplies"/>
    <s v="Appliances"/>
    <s v="Small Box"/>
    <d v="2015-03-22T00:00:00"/>
  </r>
  <r>
    <n v="6340"/>
    <s v="N"/>
    <d v="2015-03-21T00:00:00"/>
    <s v="Critical"/>
    <n v="42"/>
    <n v="1227.48"/>
    <n v="0"/>
    <s v="Regular"/>
    <n v="521.04"/>
    <n v="40.479999999999997"/>
    <n v="15.99"/>
    <s v="Michelle Moray"/>
    <x v="1"/>
    <s v="Corporate"/>
    <s v="Technology"/>
    <s v="Computer Peripherals"/>
    <s v="Small Pack"/>
    <d v="2015-03-22T00:00:00"/>
  </r>
  <r>
    <n v="6341"/>
    <s v="N"/>
    <d v="2015-03-21T00:00:00"/>
    <s v="Medium"/>
    <n v="49"/>
    <n v="515.78"/>
    <n v="0.06"/>
    <s v="Regular"/>
    <n v="10.08"/>
    <n v="22.4"/>
    <n v="19.399999999999999"/>
    <s v="Peter Fuller"/>
    <x v="1"/>
    <s v="Corporate"/>
    <s v="Furniture"/>
    <s v="Office Furnishings"/>
    <s v="Small Pack"/>
    <d v="2015-03-23T00:00:00"/>
  </r>
  <r>
    <n v="6342"/>
    <s v="N"/>
    <d v="2015-03-21T00:00:00"/>
    <s v="Medium"/>
    <n v="28"/>
    <n v="288.49"/>
    <n v="0.01"/>
    <s v="Regular"/>
    <n v="-109.18"/>
    <n v="21.06"/>
    <n v="23.86"/>
    <s v="Peter Fuller"/>
    <x v="1"/>
    <s v="Corporate"/>
    <s v="Office Supplies"/>
    <s v="Paper"/>
    <s v="Small Box"/>
    <d v="2015-03-23T00:00:00"/>
  </r>
  <r>
    <n v="6343"/>
    <s v="N"/>
    <d v="2015-03-21T00:00:00"/>
    <s v="Medium"/>
    <n v="41"/>
    <n v="284.05"/>
    <n v="0.02"/>
    <s v="Regular"/>
    <n v="-69.88"/>
    <n v="18.48"/>
    <n v="19.87"/>
    <s v="Peter Fuller"/>
    <x v="1"/>
    <s v="Corporate"/>
    <s v="Office Supplies"/>
    <s v="Paper"/>
    <s v="Small Box"/>
    <d v="2015-03-23T00:00:00"/>
  </r>
  <r>
    <n v="6344"/>
    <s v="N"/>
    <d v="2015-03-22T00:00:00"/>
    <s v="Critical"/>
    <n v="43"/>
    <n v="1519.1"/>
    <n v="0.02"/>
    <s v="Regular"/>
    <n v="227.03"/>
    <n v="46.99"/>
    <n v="21.73"/>
    <s v="Duane Huffman"/>
    <x v="2"/>
    <s v="Consumer"/>
    <s v="Office Supplies"/>
    <s v="Pens &amp; Art Supplies"/>
    <s v="Small Box"/>
    <d v="2015-03-23T00:00:00"/>
  </r>
  <r>
    <n v="6345"/>
    <s v="Y"/>
    <d v="2015-03-23T00:00:00"/>
    <s v="High"/>
    <n v="27"/>
    <n v="195.47"/>
    <n v="0"/>
    <s v="Regular"/>
    <n v="-96.45"/>
    <n v="18.48"/>
    <n v="21.86"/>
    <s v="Bruce Stewart"/>
    <x v="1"/>
    <s v="Corporate"/>
    <s v="Office Supplies"/>
    <s v="Paper"/>
    <s v="Small Box"/>
    <d v="2015-03-24T00:00:00"/>
  </r>
  <r>
    <n v="6346"/>
    <s v="N"/>
    <d v="2015-03-24T00:00:00"/>
    <s v="Medium"/>
    <n v="49"/>
    <n v="2019.54"/>
    <n v="7.0000000000000007E-2"/>
    <s v="Regular"/>
    <n v="247.14"/>
    <n v="52.97"/>
    <n v="28.45"/>
    <s v="Shirley Jackson"/>
    <x v="0"/>
    <s v="Corporate"/>
    <s v="Furniture"/>
    <s v="Office Furnishings"/>
    <s v="Large Box"/>
    <d v="2015-03-25T00:00:00"/>
  </r>
  <r>
    <n v="6347"/>
    <s v="N"/>
    <d v="2015-03-24T00:00:00"/>
    <s v="Low"/>
    <n v="32"/>
    <n v="6253.16"/>
    <n v="0.1"/>
    <s v="Regular"/>
    <n v="1467.82"/>
    <n v="222.55"/>
    <n v="23.99"/>
    <s v="Brian Stugart"/>
    <x v="2"/>
    <s v="Consumer"/>
    <s v="Office Supplies"/>
    <s v="Storage &amp; Organization"/>
    <s v="Small Box"/>
    <d v="2015-03-26T00:00:00"/>
  </r>
  <r>
    <n v="6348"/>
    <s v="N"/>
    <d v="2015-03-25T00:00:00"/>
    <s v="Not Specified"/>
    <n v="33"/>
    <n v="174.47"/>
    <n v="0.03"/>
    <s v="Regular"/>
    <n v="-96.96"/>
    <n v="16.98"/>
    <n v="20.07"/>
    <s v="Karen Carlisle"/>
    <x v="1"/>
    <s v="Home Office"/>
    <s v="Office Supplies"/>
    <s v="Paper"/>
    <s v="Small Box"/>
    <d v="2015-03-28T00:00:00"/>
  </r>
  <r>
    <n v="6349"/>
    <s v="N"/>
    <d v="2015-03-25T00:00:00"/>
    <s v="Medium"/>
    <n v="5"/>
    <n v="37.06"/>
    <n v="0.04"/>
    <s v="Regular"/>
    <n v="-27.38"/>
    <n v="16.98"/>
    <n v="18.32"/>
    <s v="Paul Prost"/>
    <x v="2"/>
    <s v="Corporate"/>
    <s v="Technology"/>
    <s v="Computer Peripherals"/>
    <s v="Small Pack"/>
    <d v="2015-03-27T00:00:00"/>
  </r>
  <r>
    <n v="6350"/>
    <s v="N"/>
    <d v="2015-03-27T00:00:00"/>
    <s v="Not Specified"/>
    <n v="29"/>
    <n v="205.83"/>
    <n v="0.01"/>
    <s v="Regular"/>
    <n v="-74.27"/>
    <n v="18.48"/>
    <n v="20.81"/>
    <s v="Paul Stevenson"/>
    <x v="1"/>
    <s v="Corporate"/>
    <s v="Office Supplies"/>
    <s v="Paper"/>
    <s v="Small Box"/>
    <d v="2015-03-28T00:00:00"/>
  </r>
  <r>
    <n v="6351"/>
    <s v="N"/>
    <d v="2015-03-28T00:00:00"/>
    <s v="Not Specified"/>
    <n v="2"/>
    <n v="86.98"/>
    <n v="0.06"/>
    <s v="Regular"/>
    <n v="-32.880000000000003"/>
    <n v="49.44"/>
    <n v="18.27"/>
    <s v="Mark Haberlin"/>
    <x v="1"/>
    <s v="Small Business"/>
    <s v="Office Supplies"/>
    <s v="Pens &amp; Art Supplies"/>
    <s v="Wrap Bag"/>
    <d v="2015-03-30T00:00:00"/>
  </r>
  <r>
    <n v="6352"/>
    <s v="N"/>
    <d v="2015-03-28T00:00:00"/>
    <s v="Medium"/>
    <n v="4"/>
    <n v="1344.59"/>
    <n v="0.06"/>
    <s v="Delivery Van"/>
    <n v="-426.05"/>
    <n v="340.14"/>
    <n v="105.05"/>
    <s v="Jeremy Pistek"/>
    <x v="1"/>
    <s v="Corporate"/>
    <s v="Office Supplies"/>
    <s v="Appliances"/>
    <s v="Jumbo Drum"/>
    <d v="2015-03-30T00:00:00"/>
  </r>
  <r>
    <n v="6353"/>
    <s v="N"/>
    <d v="2015-03-28T00:00:00"/>
    <s v="Not Specified"/>
    <n v="25"/>
    <n v="107.74"/>
    <n v="0"/>
    <s v="Regular"/>
    <n v="-82.79"/>
    <n v="15.58"/>
    <n v="19.47"/>
    <s v="Tracy Blumstein"/>
    <x v="1"/>
    <s v="Home Office"/>
    <s v="Office Supplies"/>
    <s v="Binders and Binder Accessories"/>
    <s v="Small Box"/>
    <d v="2015-03-30T00:00:00"/>
  </r>
  <r>
    <n v="6354"/>
    <s v="N"/>
    <d v="2015-03-28T00:00:00"/>
    <s v="Not Specified"/>
    <n v="45"/>
    <n v="83.08"/>
    <n v="0.08"/>
    <s v="Regular"/>
    <n v="1.36"/>
    <n v="13.81"/>
    <n v="14.75"/>
    <s v="Tracy Blumstein"/>
    <x v="1"/>
    <s v="Home Office"/>
    <s v="Office Supplies"/>
    <s v="Rubber Bands"/>
    <s v="Wrap Bag"/>
    <d v="2015-03-30T00:00:00"/>
  </r>
  <r>
    <n v="6355"/>
    <s v="N"/>
    <d v="2015-03-29T00:00:00"/>
    <s v="High"/>
    <n v="22"/>
    <n v="454.63"/>
    <n v="0.03"/>
    <s v="Regular"/>
    <n v="128.18"/>
    <n v="32.24"/>
    <n v="20.67"/>
    <s v="Erin Mull"/>
    <x v="0"/>
    <s v="Small Business"/>
    <s v="Furniture"/>
    <s v="Office Furnishings"/>
    <s v="Small Pack"/>
    <d v="2015-03-30T00:00:00"/>
  </r>
  <r>
    <n v="6356"/>
    <s v="N"/>
    <d v="2015-03-29T00:00:00"/>
    <s v="High"/>
    <n v="5"/>
    <n v="331.95"/>
    <n v="0.08"/>
    <s v="Regular"/>
    <n v="-7.42"/>
    <n v="79.84"/>
    <n v="14.99"/>
    <s v="Alan Barnes"/>
    <x v="3"/>
    <s v="Corporate"/>
    <s v="Office Supplies"/>
    <s v="Appliances"/>
    <s v="Small Box"/>
    <d v="2015-03-29T00:00:00"/>
  </r>
  <r>
    <n v="6357"/>
    <s v="N"/>
    <d v="2015-03-29T00:00:00"/>
    <s v="High"/>
    <n v="31"/>
    <n v="8909.18"/>
    <n v="0.04"/>
    <s v="Regular"/>
    <n v="2800.76"/>
    <n v="288.2"/>
    <n v="38.49"/>
    <s v="Alan Barnes"/>
    <x v="3"/>
    <s v="Corporate"/>
    <s v="Furniture"/>
    <s v="Chairs &amp; Chairmats"/>
    <s v="Large Box"/>
    <d v="2015-04-01T00:00:00"/>
  </r>
  <r>
    <n v="6358"/>
    <s v="N"/>
    <d v="2015-03-30T00:00:00"/>
    <s v="Low"/>
    <n v="29"/>
    <n v="359.95"/>
    <n v="0.09"/>
    <s v="Regular"/>
    <n v="134.38999999999999"/>
    <n v="24.97"/>
    <n v="15.49"/>
    <s v="Gary Zandusky"/>
    <x v="2"/>
    <s v="Home Office"/>
    <s v="Office Supplies"/>
    <s v="Binders and Binder Accessories"/>
    <s v="Small Box"/>
    <d v="2015-04-03T00:00:00"/>
  </r>
  <r>
    <n v="6359"/>
    <s v="N"/>
    <d v="2015-03-30T00:00:00"/>
    <s v="Low"/>
    <n v="32"/>
    <n v="727.04"/>
    <n v="0.01"/>
    <s v="Regular"/>
    <n v="-240.22"/>
    <n v="32.89"/>
    <n v="25.52"/>
    <s v="Gary Zandusky"/>
    <x v="2"/>
    <s v="Home Office"/>
    <s v="Office Supplies"/>
    <s v="Storage &amp; Organization"/>
    <s v="Small Box"/>
    <d v="2015-04-06T00:00:00"/>
  </r>
  <r>
    <n v="6360"/>
    <s v="N"/>
    <d v="2015-03-30T00:00:00"/>
    <s v="Low"/>
    <n v="40"/>
    <n v="95.42"/>
    <n v="0"/>
    <s v="Regular"/>
    <n v="-1.1399999999999999"/>
    <n v="14.08"/>
    <n v="15.49"/>
    <s v="Michelle Moray"/>
    <x v="1"/>
    <s v="Corporate"/>
    <s v="Office Supplies"/>
    <s v="Binders and Binder Accessories"/>
    <s v="Small Box"/>
    <d v="2015-04-03T00:00:00"/>
  </r>
  <r>
    <n v="6361"/>
    <s v="N"/>
    <d v="2015-03-30T00:00:00"/>
    <s v="Low"/>
    <n v="32"/>
    <n v="807.4"/>
    <n v="0.1"/>
    <s v="Delivery Van"/>
    <n v="-204.9"/>
    <n v="37.979999999999997"/>
    <n v="28.36"/>
    <s v="Michelle Moray"/>
    <x v="1"/>
    <s v="Corporate"/>
    <s v="Furniture"/>
    <s v="Chairs &amp; Chairmats"/>
    <s v="Jumbo Drum"/>
    <d v="2015-04-01T00:00:00"/>
  </r>
  <r>
    <n v="6362"/>
    <s v="N"/>
    <d v="2015-03-30T00:00:00"/>
    <s v="Low"/>
    <n v="48"/>
    <n v="3989.82"/>
    <n v="0.04"/>
    <s v="Regular"/>
    <n v="1566.22"/>
    <n v="95.1"/>
    <n v="20.13"/>
    <s v="Jonathan Doherty"/>
    <x v="1"/>
    <s v="Corporate"/>
    <s v="Technology"/>
    <s v="Computer Peripherals"/>
    <s v="Small Box"/>
    <d v="2015-04-03T00:00:00"/>
  </r>
  <r>
    <n v="6363"/>
    <s v="N"/>
    <d v="2015-03-30T00:00:00"/>
    <s v="Low"/>
    <n v="32"/>
    <n v="4033.06"/>
    <n v="0.05"/>
    <s v="Delivery Van"/>
    <n v="-389.72"/>
    <n v="136.49"/>
    <n v="65.94"/>
    <s v="Jonathan Doherty"/>
    <x v="1"/>
    <s v="Corporate"/>
    <s v="Furniture"/>
    <s v="Tables"/>
    <s v="Jumbo Box"/>
    <d v="2015-04-06T00:00:00"/>
  </r>
  <r>
    <n v="6364"/>
    <s v="N"/>
    <d v="2015-03-30T00:00:00"/>
    <s v="Low"/>
    <n v="18"/>
    <n v="7564.01"/>
    <n v="0.08"/>
    <s v="Delivery Van"/>
    <n v="-346.84"/>
    <n v="436.21"/>
    <n v="124.2"/>
    <s v="Ritsa Hightower"/>
    <x v="2"/>
    <s v="Corporate"/>
    <s v="Furniture"/>
    <s v="Tables"/>
    <s v="Jumbo Box"/>
    <d v="2015-04-01T00:00:00"/>
  </r>
  <r>
    <n v="6365"/>
    <s v="N"/>
    <d v="2015-03-30T00:00:00"/>
    <s v="Low"/>
    <n v="33"/>
    <n v="54.88"/>
    <n v="7.0000000000000007E-2"/>
    <s v="Regular"/>
    <n v="8.75"/>
    <n v="13.48"/>
    <n v="14.7"/>
    <s v="Ritsa Hightower"/>
    <x v="2"/>
    <s v="Corporate"/>
    <s v="Office Supplies"/>
    <s v="Rubber Bands"/>
    <s v="Wrap Bag"/>
    <d v="2015-04-04T00:00:00"/>
  </r>
  <r>
    <n v="6366"/>
    <s v="N"/>
    <d v="2015-03-31T00:00:00"/>
    <s v="Not Specified"/>
    <n v="25"/>
    <n v="2983.59"/>
    <n v="0.05"/>
    <s v="Delivery Van"/>
    <n v="-39.119999999999997"/>
    <n v="127.99"/>
    <n v="70.14"/>
    <s v="Bradley Drucker"/>
    <x v="1"/>
    <s v="Small Business"/>
    <s v="Technology"/>
    <s v="Office Machines"/>
    <s v="Jumbo Drum"/>
    <d v="2015-04-02T00:00:00"/>
  </r>
  <r>
    <n v="6367"/>
    <s v="N"/>
    <d v="2015-04-01T00:00:00"/>
    <s v="Low"/>
    <n v="21"/>
    <n v="1057.19"/>
    <n v="0.08"/>
    <s v="Regular"/>
    <n v="141.19"/>
    <n v="63.75"/>
    <n v="33.99"/>
    <s v="Becky Castell"/>
    <x v="3"/>
    <s v="Consumer"/>
    <s v="Furniture"/>
    <s v="Office Furnishings"/>
    <s v="Small Box"/>
    <d v="2015-04-08T00:00:00"/>
  </r>
  <r>
    <n v="6368"/>
    <s v="N"/>
    <d v="2015-04-01T00:00:00"/>
    <s v="Low"/>
    <n v="16"/>
    <n v="824.58"/>
    <n v="0.1"/>
    <s v="Regular"/>
    <n v="108.78"/>
    <n v="67.290000000000006"/>
    <n v="19.079999999999998"/>
    <s v="Becky Castell"/>
    <x v="3"/>
    <s v="Consumer"/>
    <s v="Office Supplies"/>
    <s v="Storage &amp; Organization"/>
    <s v="Small Box"/>
    <d v="2015-04-03T00:00:00"/>
  </r>
  <r>
    <n v="6369"/>
    <s v="Y"/>
    <d v="2015-04-02T00:00:00"/>
    <s v="Medium"/>
    <n v="20"/>
    <n v="201.1"/>
    <n v="0.06"/>
    <s v="Regular"/>
    <n v="-9.59"/>
    <n v="21.85"/>
    <n v="18.82"/>
    <s v="Alexander Gannaway"/>
    <x v="1"/>
    <s v="Corporate"/>
    <s v="Office Supplies"/>
    <s v="Pens &amp; Art Supplies"/>
    <s v="Wrap Bag"/>
    <d v="2015-04-03T00:00:00"/>
  </r>
  <r>
    <n v="6370"/>
    <s v="N"/>
    <d v="2015-04-03T00:00:00"/>
    <s v="Critical"/>
    <n v="1"/>
    <n v="1417.26"/>
    <n v="7.0000000000000007E-2"/>
    <s v="Delivery Van"/>
    <n v="-3455.72"/>
    <n v="1512.97"/>
    <n v="43.7"/>
    <s v="Hallie Redmond"/>
    <x v="1"/>
    <s v="Small Business"/>
    <s v="Technology"/>
    <s v="Office Machines"/>
    <s v="Jumbo Drum"/>
    <d v="2015-04-04T00:00:00"/>
  </r>
  <r>
    <n v="6371"/>
    <s v="Y"/>
    <d v="2015-04-03T00:00:00"/>
    <s v="Low"/>
    <n v="33"/>
    <n v="1942"/>
    <n v="0.09"/>
    <s v="Regular"/>
    <n v="619.42999999999995"/>
    <n v="75.94"/>
    <n v="28.48"/>
    <s v="Bill Shonely"/>
    <x v="0"/>
    <s v="Small Business"/>
    <s v="Furniture"/>
    <s v="Office Furnishings"/>
    <s v="Small Box"/>
    <d v="2015-04-08T00:00:00"/>
  </r>
  <r>
    <n v="6372"/>
    <s v="Y"/>
    <d v="2015-04-03T00:00:00"/>
    <s v="Low"/>
    <n v="46"/>
    <n v="6810.4"/>
    <n v="0.03"/>
    <s v="Delivery Van"/>
    <n v="-1056.28"/>
    <n v="162.97999999999999"/>
    <n v="80.27"/>
    <s v="Bill Shonely"/>
    <x v="1"/>
    <s v="Small Business"/>
    <s v="Furniture"/>
    <s v="Bookcases"/>
    <s v="Jumbo Box"/>
    <d v="2015-04-03T00:00:00"/>
  </r>
  <r>
    <n v="6373"/>
    <s v="N"/>
    <d v="2015-04-04T00:00:00"/>
    <s v="Low"/>
    <n v="17"/>
    <n v="176.88"/>
    <n v="0.03"/>
    <s v="Regular"/>
    <n v="53.95"/>
    <n v="22.14"/>
    <n v="16.27"/>
    <s v="Ashley Jarvis"/>
    <x v="1"/>
    <s v="Home Office"/>
    <s v="Office Supplies"/>
    <s v="Paper"/>
    <s v="Wrap Bag"/>
    <d v="2015-04-11T00:00:00"/>
  </r>
  <r>
    <n v="6374"/>
    <s v="N"/>
    <d v="2015-04-06T00:00:00"/>
    <s v="Medium"/>
    <n v="33"/>
    <n v="483.46"/>
    <n v="0.04"/>
    <s v="Regular"/>
    <n v="-115.08"/>
    <n v="26.03"/>
    <n v="23.37"/>
    <s v="Melanie Page"/>
    <x v="2"/>
    <s v="Corporate"/>
    <s v="Office Supplies"/>
    <s v="Storage &amp; Organization"/>
    <s v="Small Box"/>
    <d v="2015-04-07T00:00:00"/>
  </r>
  <r>
    <n v="6375"/>
    <s v="N"/>
    <d v="2015-04-07T00:00:00"/>
    <s v="Critical"/>
    <n v="9"/>
    <n v="71.31"/>
    <n v="0.06"/>
    <s v="Regular"/>
    <n v="-22.38"/>
    <n v="18.48"/>
    <n v="20.350000000000001"/>
    <s v="Eric Murdock"/>
    <x v="1"/>
    <s v="Home Office"/>
    <s v="Office Supplies"/>
    <s v="Paper"/>
    <s v="Small Box"/>
    <d v="2015-04-08T00:00:00"/>
  </r>
  <r>
    <n v="6376"/>
    <s v="N"/>
    <d v="2015-04-07T00:00:00"/>
    <s v="Medium"/>
    <n v="29"/>
    <n v="304.33999999999997"/>
    <n v="0.08"/>
    <s v="Regular"/>
    <n v="-20.010000000000002"/>
    <n v="22.98"/>
    <n v="17.989999999999998"/>
    <s v="Evan Henry"/>
    <x v="1"/>
    <s v="Corporate"/>
    <s v="Office Supplies"/>
    <s v="Appliances"/>
    <s v="Small Box"/>
    <d v="2015-04-08T00:00:00"/>
  </r>
  <r>
    <n v="6377"/>
    <s v="N"/>
    <d v="2015-04-08T00:00:00"/>
    <s v="Not Specified"/>
    <n v="3"/>
    <n v="459.21"/>
    <n v="0.05"/>
    <s v="Regular"/>
    <n v="-313.19"/>
    <n v="162.97999999999999"/>
    <n v="27.99"/>
    <s v="Kean Takahito"/>
    <x v="1"/>
    <s v="Home Office"/>
    <s v="Technology"/>
    <s v="Office Machines"/>
    <s v="Medium Box"/>
    <d v="2015-04-09T00:00:00"/>
  </r>
  <r>
    <n v="6378"/>
    <s v="N"/>
    <d v="2015-04-08T00:00:00"/>
    <s v="Not Specified"/>
    <n v="23"/>
    <n v="136.37"/>
    <n v="0.03"/>
    <s v="Regular"/>
    <n v="-1039.8499999999999"/>
    <n v="15.48"/>
    <n v="63"/>
    <s v="Deborah Brumfield"/>
    <x v="1"/>
    <s v="Small Business"/>
    <s v="Office Supplies"/>
    <s v="Appliances"/>
    <s v="Large Box"/>
    <d v="2015-04-09T00:00:00"/>
  </r>
  <r>
    <n v="6379"/>
    <s v="N"/>
    <d v="2015-04-08T00:00:00"/>
    <s v="Not Specified"/>
    <n v="20"/>
    <n v="246.17"/>
    <n v="0.02"/>
    <s v="Regular"/>
    <n v="-73.41"/>
    <n v="23.66"/>
    <n v="21.95"/>
    <s v="Deborah Brumfield"/>
    <x v="1"/>
    <s v="Small Business"/>
    <s v="Office Supplies"/>
    <s v="Pens &amp; Art Supplies"/>
    <s v="Small Pack"/>
    <d v="2015-04-09T00:00:00"/>
  </r>
  <r>
    <n v="6380"/>
    <s v="N"/>
    <d v="2015-04-08T00:00:00"/>
    <s v="Not Specified"/>
    <n v="20"/>
    <n v="264.74"/>
    <n v="0.04"/>
    <s v="Regular"/>
    <n v="18.22"/>
    <n v="24.98"/>
    <n v="17.14"/>
    <s v="Deborah Brumfield"/>
    <x v="1"/>
    <s v="Small Business"/>
    <s v="Office Supplies"/>
    <s v="Scissors, Rulers and Trimmers"/>
    <s v="Small Pack"/>
    <d v="2015-04-09T00:00:00"/>
  </r>
  <r>
    <n v="6381"/>
    <s v="N"/>
    <d v="2015-04-09T00:00:00"/>
    <s v="High"/>
    <n v="8"/>
    <n v="45.96"/>
    <n v="0.03"/>
    <s v="Regular"/>
    <n v="9.48"/>
    <n v="16.55"/>
    <n v="15.49"/>
    <s v="George Ashbrook"/>
    <x v="2"/>
    <s v="Consumer"/>
    <s v="Office Supplies"/>
    <s v="Binders and Binder Accessories"/>
    <s v="Small Box"/>
    <d v="2015-04-10T00:00:00"/>
  </r>
  <r>
    <n v="6382"/>
    <s v="N"/>
    <d v="2015-04-09T00:00:00"/>
    <s v="High"/>
    <n v="15"/>
    <n v="280.29250000000002"/>
    <n v="0.01"/>
    <s v="Regular"/>
    <n v="25.01"/>
    <n v="32.99"/>
    <n v="14.99"/>
    <s v="Russell DAscenzo"/>
    <x v="1"/>
    <s v="Consumer"/>
    <s v="Technology"/>
    <s v="Telephones and Communication"/>
    <s v="Wrap Bag"/>
    <d v="2015-04-12T00:00:00"/>
  </r>
  <r>
    <n v="6383"/>
    <s v="N"/>
    <d v="2015-04-10T00:00:00"/>
    <s v="Low"/>
    <n v="32"/>
    <n v="223.48"/>
    <n v="0"/>
    <s v="Regular"/>
    <n v="-78.930000000000007"/>
    <n v="18.48"/>
    <n v="20.65"/>
    <s v="Karl Brown"/>
    <x v="1"/>
    <s v="Corporate"/>
    <s v="Office Supplies"/>
    <s v="Paper"/>
    <s v="Small Box"/>
    <d v="2015-04-12T00:00:00"/>
  </r>
  <r>
    <n v="6384"/>
    <s v="N"/>
    <d v="2015-04-10T00:00:00"/>
    <s v="Low"/>
    <n v="27"/>
    <n v="346.43"/>
    <n v="0.09"/>
    <s v="Regular"/>
    <n v="-19.04"/>
    <n v="25.48"/>
    <n v="18.510000000000002"/>
    <s v="Karl Brown"/>
    <x v="1"/>
    <s v="Corporate"/>
    <s v="Office Supplies"/>
    <s v="Storage &amp; Organization"/>
    <s v="Small Box"/>
    <d v="2015-04-14T00:00:00"/>
  </r>
  <r>
    <n v="6385"/>
    <s v="N"/>
    <d v="2015-04-10T00:00:00"/>
    <s v="Low"/>
    <n v="12"/>
    <n v="1105.549"/>
    <n v="0.09"/>
    <s v="Regular"/>
    <n v="-177.57"/>
    <n v="127.99"/>
    <n v="19.920000000000002"/>
    <s v="Karl Brown"/>
    <x v="1"/>
    <s v="Corporate"/>
    <s v="Technology"/>
    <s v="Telephones and Communication"/>
    <s v="Small Box"/>
    <d v="2015-04-12T00:00:00"/>
  </r>
  <r>
    <n v="6386"/>
    <s v="Y"/>
    <d v="2015-04-10T00:00:00"/>
    <s v="Medium"/>
    <n v="3"/>
    <n v="23.04"/>
    <n v="0.08"/>
    <s v="Regular"/>
    <n v="-10.61"/>
    <n v="15.36"/>
    <n v="20.27"/>
    <s v="Richard Eichhorn"/>
    <x v="1"/>
    <s v="Consumer"/>
    <s v="Office Supplies"/>
    <s v="Binders and Binder Accessories"/>
    <s v="Small Box"/>
    <d v="2015-04-13T00:00:00"/>
  </r>
  <r>
    <n v="6387"/>
    <s v="Y"/>
    <d v="2015-04-10T00:00:00"/>
    <s v="Medium"/>
    <n v="28"/>
    <n v="1758.48"/>
    <n v="0"/>
    <s v="Regular"/>
    <n v="592.41"/>
    <n v="71.78"/>
    <n v="24.29"/>
    <s v="Richard Eichhorn"/>
    <x v="1"/>
    <s v="Consumer"/>
    <s v="Office Supplies"/>
    <s v="Binders and Binder Accessories"/>
    <s v="Small Box"/>
    <d v="2015-04-11T00:00:00"/>
  </r>
  <r>
    <n v="6388"/>
    <s v="Y"/>
    <d v="2015-04-10T00:00:00"/>
    <s v="Medium"/>
    <n v="18"/>
    <n v="232.77"/>
    <n v="0.04"/>
    <s v="Express"/>
    <n v="82.93"/>
    <n v="24.22"/>
    <n v="16.850000000000001"/>
    <s v="Richard Eichhorn"/>
    <x v="1"/>
    <s v="Consumer"/>
    <s v="Furniture"/>
    <s v="Office Furnishings"/>
    <s v="Small Pack"/>
    <d v="2015-04-11T00:00:00"/>
  </r>
  <r>
    <n v="6389"/>
    <s v="N"/>
    <d v="2015-04-10T00:00:00"/>
    <s v="High"/>
    <n v="43"/>
    <n v="83.13"/>
    <n v="0.04"/>
    <s v="Express"/>
    <n v="-32.36"/>
    <n v="13.68"/>
    <n v="15.57"/>
    <s v="Eric Murdock"/>
    <x v="1"/>
    <s v="Home Office"/>
    <s v="Office Supplies"/>
    <s v="Pens &amp; Art Supplies"/>
    <s v="Wrap Bag"/>
    <d v="2015-04-12T00:00:00"/>
  </r>
  <r>
    <n v="6390"/>
    <s v="N"/>
    <d v="2015-04-11T00:00:00"/>
    <s v="Medium"/>
    <n v="13"/>
    <n v="105.79"/>
    <n v="0.01"/>
    <s v="Express"/>
    <n v="-26.14"/>
    <n v="18.48"/>
    <n v="20.6"/>
    <s v="Tracy Zic"/>
    <x v="1"/>
    <s v="Consumer"/>
    <s v="Office Supplies"/>
    <s v="Paper"/>
    <s v="Small Box"/>
    <d v="2015-04-12T00:00:00"/>
  </r>
  <r>
    <n v="6391"/>
    <s v="N"/>
    <d v="2015-04-11T00:00:00"/>
    <s v="Low"/>
    <n v="40"/>
    <n v="320.02999999999997"/>
    <n v="0.01"/>
    <s v="Regular"/>
    <n v="172.7"/>
    <n v="19.309999999999999"/>
    <n v="14.49"/>
    <s v="Quincy Jones"/>
    <x v="1"/>
    <s v="Home Office"/>
    <s v="Office Supplies"/>
    <s v="Labels"/>
    <s v="Small Box"/>
    <d v="2015-04-15T00:00:00"/>
  </r>
  <r>
    <n v="6392"/>
    <s v="N"/>
    <d v="2015-04-11T00:00:00"/>
    <s v="Low"/>
    <n v="46"/>
    <n v="448.8"/>
    <n v="0.06"/>
    <s v="Regular"/>
    <n v="151.44"/>
    <n v="22.06"/>
    <n v="16.059999999999999"/>
    <s v="Quincy Jones"/>
    <x v="1"/>
    <s v="Home Office"/>
    <s v="Office Supplies"/>
    <s v="Paper"/>
    <s v="Wrap Bag"/>
    <d v="2015-04-15T00:00:00"/>
  </r>
  <r>
    <n v="6393"/>
    <s v="N"/>
    <d v="2015-04-11T00:00:00"/>
    <s v="Medium"/>
    <n v="31"/>
    <n v="3214.3649999999998"/>
    <n v="0.08"/>
    <s v="Regular"/>
    <n v="580.73"/>
    <n v="137.99"/>
    <n v="21.69"/>
    <s v="Jack Lebron"/>
    <x v="0"/>
    <s v="Corporate"/>
    <s v="Technology"/>
    <s v="Telephones and Communication"/>
    <s v="Small Box"/>
    <d v="2015-04-13T00:00:00"/>
  </r>
  <r>
    <n v="6394"/>
    <s v="N"/>
    <d v="2015-04-12T00:00:00"/>
    <s v="Low"/>
    <n v="15"/>
    <n v="1527.3"/>
    <n v="0.09"/>
    <s v="Regular"/>
    <n v="404.77"/>
    <n v="117.34"/>
    <n v="38.49"/>
    <s v="Doug Bickford"/>
    <x v="3"/>
    <s v="Corporate"/>
    <s v="Furniture"/>
    <s v="Office Furnishings"/>
    <s v="Large Box"/>
    <d v="2015-04-19T00:00:00"/>
  </r>
  <r>
    <n v="6395"/>
    <s v="N"/>
    <d v="2015-04-15T00:00:00"/>
    <s v="Critical"/>
    <n v="25"/>
    <n v="152.24"/>
    <n v="0.09"/>
    <s v="Regular"/>
    <n v="-115.59"/>
    <n v="17.78"/>
    <n v="22.09"/>
    <s v="Carlos Soltero"/>
    <x v="3"/>
    <s v="Consumer"/>
    <s v="Office Supplies"/>
    <s v="Paper"/>
    <s v="Small Box"/>
    <d v="2015-04-16T00:00:00"/>
  </r>
  <r>
    <n v="6396"/>
    <s v="N"/>
    <d v="2015-04-15T00:00:00"/>
    <s v="Critical"/>
    <n v="20"/>
    <n v="134.56"/>
    <n v="0.09"/>
    <s v="Regular"/>
    <n v="18.28"/>
    <n v="18.7"/>
    <n v="15.56"/>
    <s v="Carlos Soltero"/>
    <x v="3"/>
    <s v="Consumer"/>
    <s v="Office Supplies"/>
    <s v="Pens &amp; Art Supplies"/>
    <s v="Wrap Bag"/>
    <d v="2015-04-15T00:00:00"/>
  </r>
  <r>
    <n v="6397"/>
    <s v="N"/>
    <d v="2015-04-15T00:00:00"/>
    <s v="Medium"/>
    <n v="32"/>
    <n v="1038.6300000000001"/>
    <n v="7.0000000000000007E-2"/>
    <s v="Regular"/>
    <n v="-133.13999999999999"/>
    <n v="45.98"/>
    <n v="33.99"/>
    <s v="Nat Gilpin"/>
    <x v="2"/>
    <s v="Consumer"/>
    <s v="Furniture"/>
    <s v="Office Furnishings"/>
    <s v="Small Box"/>
    <d v="2015-04-17T00:00:00"/>
  </r>
  <r>
    <n v="6398"/>
    <s v="N"/>
    <d v="2015-04-15T00:00:00"/>
    <s v="Not Specified"/>
    <n v="50"/>
    <n v="2876.84"/>
    <n v="0.08"/>
    <s v="Regular"/>
    <n v="845.95"/>
    <n v="71.98"/>
    <n v="17.989999999999998"/>
    <s v="Mark Packer"/>
    <x v="0"/>
    <s v="Small Business"/>
    <s v="Office Supplies"/>
    <s v="Appliances"/>
    <s v="Small Box"/>
    <d v="2015-04-15T00:00:00"/>
  </r>
  <r>
    <n v="6399"/>
    <s v="N"/>
    <d v="2015-04-16T00:00:00"/>
    <s v="High"/>
    <n v="15"/>
    <n v="621.54999999999995"/>
    <n v="0.03"/>
    <s v="Express"/>
    <n v="-48.97"/>
    <n v="51.98"/>
    <n v="21.12"/>
    <s v="Penelope Sewall"/>
    <x v="1"/>
    <s v="Home Office"/>
    <s v="Technology"/>
    <s v="Computer Peripherals"/>
    <s v="Small Box"/>
    <d v="2015-04-17T00:00:00"/>
  </r>
  <r>
    <n v="6400"/>
    <s v="N"/>
    <d v="2015-04-16T00:00:00"/>
    <s v="High"/>
    <n v="31"/>
    <n v="161.63999999999999"/>
    <n v="0.03"/>
    <s v="Regular"/>
    <n v="74.28"/>
    <n v="16.98"/>
    <n v="14.49"/>
    <s v="Penelope Sewall"/>
    <x v="1"/>
    <s v="Home Office"/>
    <s v="Office Supplies"/>
    <s v="Labels"/>
    <s v="Small Box"/>
    <d v="2015-04-17T00:00:00"/>
  </r>
  <r>
    <n v="6401"/>
    <s v="N"/>
    <d v="2015-04-16T00:00:00"/>
    <s v="High"/>
    <n v="20"/>
    <n v="147.71"/>
    <n v="0.06"/>
    <s v="Regular"/>
    <n v="-88.71"/>
    <n v="18.48"/>
    <n v="22.74"/>
    <s v="Penelope Sewall"/>
    <x v="1"/>
    <s v="Home Office"/>
    <s v="Office Supplies"/>
    <s v="Paper"/>
    <s v="Small Box"/>
    <d v="2015-04-16T00:00:00"/>
  </r>
  <r>
    <n v="6402"/>
    <s v="N"/>
    <d v="2015-04-19T00:00:00"/>
    <s v="Medium"/>
    <n v="4"/>
    <n v="134.27000000000001"/>
    <n v="0.08"/>
    <s v="Regular"/>
    <n v="-120.59"/>
    <n v="44.98"/>
    <n v="19.5"/>
    <s v="Lindsay Williams"/>
    <x v="1"/>
    <s v="Corporate"/>
    <s v="Technology"/>
    <s v="Computer Peripherals"/>
    <s v="Small Box"/>
    <d v="2015-04-20T00:00:00"/>
  </r>
  <r>
    <n v="6403"/>
    <s v="Y"/>
    <d v="2015-04-19T00:00:00"/>
    <s v="Low"/>
    <n v="26"/>
    <n v="3669.56"/>
    <n v="0.01"/>
    <s v="Delivery Van"/>
    <n v="-367.42"/>
    <n v="142.97999999999999"/>
    <n v="68.739999999999995"/>
    <s v="Thais Sissman"/>
    <x v="1"/>
    <s v="Small Business"/>
    <s v="Furniture"/>
    <s v="Bookcases"/>
    <s v="Jumbo Box"/>
    <d v="2015-04-21T00:00:00"/>
  </r>
  <r>
    <n v="6404"/>
    <s v="Y"/>
    <d v="2015-04-19T00:00:00"/>
    <s v="Low"/>
    <n v="21"/>
    <n v="336.77"/>
    <n v="0.04"/>
    <s v="Express"/>
    <n v="-48.17"/>
    <n v="27.14"/>
    <n v="18.53"/>
    <s v="Thais Sissman"/>
    <x v="1"/>
    <s v="Small Business"/>
    <s v="Office Supplies"/>
    <s v="Storage &amp; Organization"/>
    <s v="Small Box"/>
    <d v="2015-04-21T00:00:00"/>
  </r>
  <r>
    <n v="6405"/>
    <s v="N"/>
    <d v="2015-04-20T00:00:00"/>
    <s v="Medium"/>
    <n v="44"/>
    <n v="2346.92"/>
    <n v="0.1"/>
    <s v="Regular"/>
    <n v="891.43"/>
    <n v="66.959999999999994"/>
    <n v="24.75"/>
    <s v="Melanie Page"/>
    <x v="2"/>
    <s v="Corporate"/>
    <s v="Office Supplies"/>
    <s v="Paper"/>
    <s v="Small Box"/>
    <d v="2015-04-22T00:00:00"/>
  </r>
  <r>
    <n v="6406"/>
    <s v="N"/>
    <d v="2015-04-20T00:00:00"/>
    <s v="Medium"/>
    <n v="46"/>
    <n v="540.65"/>
    <n v="7.0000000000000007E-2"/>
    <s v="Regular"/>
    <n v="-82.92"/>
    <n v="23.97"/>
    <n v="19.809999999999999"/>
    <s v="Melanie Page"/>
    <x v="2"/>
    <s v="Corporate"/>
    <s v="Office Supplies"/>
    <s v="Pens &amp; Art Supplies"/>
    <s v="Small Pack"/>
    <d v="2015-04-20T00:00:00"/>
  </r>
  <r>
    <n v="6407"/>
    <s v="N"/>
    <d v="2015-04-22T00:00:00"/>
    <s v="Medium"/>
    <n v="38"/>
    <n v="258.7"/>
    <n v="0.1"/>
    <s v="Regular"/>
    <n v="-107.32"/>
    <n v="19.100000000000001"/>
    <n v="20.05"/>
    <s v="Maribeth Yedwab"/>
    <x v="1"/>
    <s v="Home Office"/>
    <s v="Office Supplies"/>
    <s v="Binders and Binder Accessories"/>
    <s v="Small Box"/>
    <d v="2015-04-24T00:00:00"/>
  </r>
  <r>
    <n v="6408"/>
    <s v="N"/>
    <d v="2015-04-22T00:00:00"/>
    <s v="Low"/>
    <n v="11"/>
    <n v="238.67"/>
    <n v="0.03"/>
    <s v="Regular"/>
    <n v="94.69"/>
    <n v="32.24"/>
    <n v="20.67"/>
    <s v="Joel Jenkins"/>
    <x v="2"/>
    <s v="Corporate"/>
    <s v="Furniture"/>
    <s v="Office Furnishings"/>
    <s v="Small Pack"/>
    <d v="2015-04-24T00:00:00"/>
  </r>
  <r>
    <n v="6409"/>
    <s v="N"/>
    <d v="2015-04-22T00:00:00"/>
    <s v="Medium"/>
    <n v="20"/>
    <n v="594.01900000000001"/>
    <n v="0.06"/>
    <s v="Regular"/>
    <n v="88.47"/>
    <n v="47.99"/>
    <n v="15.1"/>
    <s v="Arianne Irving"/>
    <x v="1"/>
    <s v="Corporate"/>
    <s v="Technology"/>
    <s v="Telephones and Communication"/>
    <s v="Small Box"/>
    <d v="2015-04-23T00:00:00"/>
  </r>
  <r>
    <n v="6410"/>
    <s v="N"/>
    <d v="2015-04-27T00:00:00"/>
    <s v="Medium"/>
    <n v="11"/>
    <n v="331.31"/>
    <n v="0.09"/>
    <s v="Regular"/>
    <n v="-91.13"/>
    <n v="42.73"/>
    <n v="18"/>
    <s v="Lindsay Castell"/>
    <x v="1"/>
    <s v="Corporate"/>
    <s v="Technology"/>
    <s v="Computer Peripherals"/>
    <s v="Small Box"/>
    <d v="2015-04-28T00:00:00"/>
  </r>
  <r>
    <n v="6411"/>
    <s v="N"/>
    <d v="2015-04-27T00:00:00"/>
    <s v="Medium"/>
    <n v="10"/>
    <n v="192.99"/>
    <n v="0.1"/>
    <s v="Regular"/>
    <n v="17.41"/>
    <n v="31.98"/>
    <n v="19.77"/>
    <s v="Lindsay Castell"/>
    <x v="1"/>
    <s v="Corporate"/>
    <s v="Office Supplies"/>
    <s v="Paper"/>
    <s v="Small Box"/>
    <d v="2015-04-29T00:00:00"/>
  </r>
  <r>
    <n v="6412"/>
    <s v="N"/>
    <d v="2015-04-27T00:00:00"/>
    <s v="Medium"/>
    <n v="18"/>
    <n v="7175.55"/>
    <n v="0.05"/>
    <s v="Regular"/>
    <n v="1599.01"/>
    <n v="431.19"/>
    <n v="33.99"/>
    <s v="Lindsay Castell"/>
    <x v="1"/>
    <s v="Corporate"/>
    <s v="Office Supplies"/>
    <s v="Storage &amp; Organization"/>
    <s v="Small Box"/>
    <d v="2015-04-29T00:00:00"/>
  </r>
  <r>
    <n v="6413"/>
    <s v="N"/>
    <d v="2015-04-27T00:00:00"/>
    <s v="Not Specified"/>
    <n v="16"/>
    <n v="666.9"/>
    <n v="0.09"/>
    <s v="Regular"/>
    <n v="254.38"/>
    <n v="53.94"/>
    <n v="16.989999999999998"/>
    <s v="Thomas Thornton"/>
    <x v="1"/>
    <s v="Consumer"/>
    <s v="Office Supplies"/>
    <s v="Binders and Binder Accessories"/>
    <s v="Small Box"/>
    <d v="2015-04-28T00:00:00"/>
  </r>
  <r>
    <n v="6414"/>
    <s v="N"/>
    <d v="2015-04-28T00:00:00"/>
    <s v="Low"/>
    <n v="30"/>
    <n v="4184.92"/>
    <n v="0.04"/>
    <s v="Delivery Van"/>
    <n v="-438.38"/>
    <n v="152.97999999999999"/>
    <n v="50.09"/>
    <s v="Greg Guthrie"/>
    <x v="0"/>
    <s v="Corporate"/>
    <s v="Furniture"/>
    <s v="Bookcases"/>
    <s v="Jumbo Box"/>
    <d v="2015-04-30T00:00:00"/>
  </r>
  <r>
    <n v="6415"/>
    <s v="N"/>
    <d v="2015-04-28T00:00:00"/>
    <s v="Low"/>
    <n v="26"/>
    <n v="3358.48"/>
    <n v="0.05"/>
    <s v="Delivery Van"/>
    <n v="-1081.03"/>
    <n v="134.99"/>
    <n v="84.2"/>
    <s v="Greg Guthrie"/>
    <x v="0"/>
    <s v="Corporate"/>
    <s v="Furniture"/>
    <s v="Chairs &amp; Chairmats"/>
    <s v="Jumbo Drum"/>
    <d v="2015-05-03T00:00:00"/>
  </r>
  <r>
    <n v="6416"/>
    <s v="N"/>
    <d v="2015-04-29T00:00:00"/>
    <s v="Medium"/>
    <n v="5"/>
    <n v="2368.5"/>
    <n v="0.01"/>
    <s v="Delivery Van"/>
    <n v="-1037.31"/>
    <n v="461.99"/>
    <n v="63"/>
    <s v="Chuck Sachs"/>
    <x v="0"/>
    <s v="Consumer"/>
    <s v="Technology"/>
    <s v="Copiers and Fax"/>
    <s v="Jumbo Drum"/>
    <d v="2015-04-30T00:00:00"/>
  </r>
  <r>
    <n v="6417"/>
    <s v="N"/>
    <d v="2015-04-29T00:00:00"/>
    <s v="Medium"/>
    <n v="11"/>
    <n v="174.93"/>
    <n v="0.03"/>
    <s v="Regular"/>
    <n v="-35.54"/>
    <n v="26.98"/>
    <n v="21.69"/>
    <s v="Chuck Sachs"/>
    <x v="0"/>
    <s v="Consumer"/>
    <s v="Office Supplies"/>
    <s v="Storage &amp; Organization"/>
    <s v="Small Box"/>
    <d v="2015-05-02T00:00:00"/>
  </r>
  <r>
    <n v="6418"/>
    <s v="N"/>
    <d v="2015-04-29T00:00:00"/>
    <s v="Medium"/>
    <n v="42"/>
    <n v="1067.74"/>
    <n v="0.04"/>
    <s v="Delivery Van"/>
    <n v="-169.54"/>
    <n v="35.99"/>
    <n v="29.68"/>
    <s v="Chuck Sachs"/>
    <x v="0"/>
    <s v="Consumer"/>
    <s v="Furniture"/>
    <s v="Office Furnishings"/>
    <s v="Jumbo Drum"/>
    <d v="2015-04-30T00:00:00"/>
  </r>
  <r>
    <n v="6419"/>
    <s v="N"/>
    <d v="2015-04-29T00:00:00"/>
    <s v="Critical"/>
    <n v="18"/>
    <n v="137.56"/>
    <n v="0"/>
    <s v="Regular"/>
    <n v="34.270000000000003"/>
    <n v="19.04"/>
    <n v="16.170000000000002"/>
    <s v="Troy Blackwell"/>
    <x v="1"/>
    <s v="Home Office"/>
    <s v="Office Supplies"/>
    <s v="Paper"/>
    <s v="Wrap Bag"/>
    <d v="2015-04-30T00:00:00"/>
  </r>
  <r>
    <n v="6420"/>
    <s v="N"/>
    <d v="2015-04-30T00:00:00"/>
    <s v="Not Specified"/>
    <n v="44"/>
    <n v="182.3"/>
    <n v="0.06"/>
    <s v="Express"/>
    <n v="-145.5"/>
    <n v="15.58"/>
    <n v="19.47"/>
    <s v="John Lee"/>
    <x v="1"/>
    <s v="Corporate"/>
    <s v="Office Supplies"/>
    <s v="Binders and Binder Accessories"/>
    <s v="Small Box"/>
    <d v="2015-05-02T00:00:00"/>
  </r>
  <r>
    <n v="6421"/>
    <s v="N"/>
    <d v="2015-04-30T00:00:00"/>
    <s v="Not Specified"/>
    <n v="48"/>
    <n v="111.2"/>
    <n v="0.1"/>
    <s v="Regular"/>
    <n v="-145.13"/>
    <n v="14.23"/>
    <n v="18.57"/>
    <s v="John Lee"/>
    <x v="1"/>
    <s v="Corporate"/>
    <s v="Furniture"/>
    <s v="Office Furnishings"/>
    <s v="Small Pack"/>
    <d v="2015-05-02T00:00:00"/>
  </r>
  <r>
    <n v="6422"/>
    <s v="N"/>
    <d v="2015-04-30T00:00:00"/>
    <s v="Not Specified"/>
    <n v="19"/>
    <n v="2564.91"/>
    <n v="0.01"/>
    <s v="Delivery Van"/>
    <n v="-163.08000000000001"/>
    <n v="136.49"/>
    <n v="65.94"/>
    <s v="John Lee"/>
    <x v="1"/>
    <s v="Corporate"/>
    <s v="Furniture"/>
    <s v="Tables"/>
    <s v="Jumbo Box"/>
    <d v="2015-05-02T00:00:00"/>
  </r>
  <r>
    <n v="6423"/>
    <s v="N"/>
    <d v="2015-04-30T00:00:00"/>
    <s v="Low"/>
    <n v="3"/>
    <n v="192.56"/>
    <n v="0.02"/>
    <s v="Regular"/>
    <n v="-43.94"/>
    <n v="71.98"/>
    <n v="17.989999999999998"/>
    <s v="Nora Pelletier"/>
    <x v="1"/>
    <s v="Corporate"/>
    <s v="Office Supplies"/>
    <s v="Appliances"/>
    <s v="Small Box"/>
    <d v="2015-05-02T00:00:00"/>
  </r>
  <r>
    <n v="6424"/>
    <s v="N"/>
    <d v="2015-04-30T00:00:00"/>
    <s v="Low"/>
    <n v="22"/>
    <n v="5152.34"/>
    <n v="0.09"/>
    <s v="Regular"/>
    <n v="734.46"/>
    <n v="268.99"/>
    <n v="25.25"/>
    <s v="Nora Pelletier"/>
    <x v="1"/>
    <s v="Corporate"/>
    <s v="Technology"/>
    <s v="Computer Peripherals"/>
    <s v="Small Box"/>
    <d v="2015-04-30T00:00:00"/>
  </r>
  <r>
    <n v="6425"/>
    <s v="N"/>
    <d v="2015-04-30T00:00:00"/>
    <s v="Low"/>
    <n v="46"/>
    <n v="1404.7829999999999"/>
    <n v="0.01"/>
    <s v="Regular"/>
    <n v="-130.46"/>
    <n v="47.99"/>
    <n v="19"/>
    <s v="Nora Pelletier"/>
    <x v="1"/>
    <s v="Corporate"/>
    <s v="Technology"/>
    <s v="Telephones and Communication"/>
    <s v="Wrap Bag"/>
    <d v="2015-05-02T00:00:00"/>
  </r>
  <r>
    <n v="6426"/>
    <s v="N"/>
    <d v="2015-05-01T00:00:00"/>
    <s v="Not Specified"/>
    <n v="43"/>
    <n v="421.23"/>
    <n v="0.08"/>
    <s v="Regular"/>
    <n v="117.14"/>
    <n v="22.01"/>
    <n v="15.99"/>
    <s v="Michael Oakman"/>
    <x v="1"/>
    <s v="Small Business"/>
    <s v="Technology"/>
    <s v="Computer Peripherals"/>
    <s v="Small Pack"/>
    <d v="2015-05-03T00:00:00"/>
  </r>
  <r>
    <n v="6427"/>
    <s v="N"/>
    <d v="2015-05-01T00:00:00"/>
    <s v="Not Specified"/>
    <n v="30"/>
    <n v="3347.05"/>
    <n v="0.01"/>
    <s v="Regular"/>
    <n v="793.91"/>
    <n v="137.99"/>
    <n v="21.69"/>
    <s v="Michael Oakman"/>
    <x v="1"/>
    <s v="Small Business"/>
    <s v="Technology"/>
    <s v="Telephones and Communication"/>
    <s v="Small Box"/>
    <d v="2015-05-02T00:00:00"/>
  </r>
  <r>
    <n v="6428"/>
    <s v="N"/>
    <d v="2015-05-02T00:00:00"/>
    <s v="High"/>
    <n v="38"/>
    <n v="3024.25"/>
    <n v="0.05"/>
    <s v="Regular"/>
    <n v="-962.27"/>
    <n v="92.98"/>
    <n v="49"/>
    <s v="Mitch Willingham"/>
    <x v="1"/>
    <s v="Corporate"/>
    <s v="Office Supplies"/>
    <s v="Storage &amp; Organization"/>
    <s v="Large Box"/>
    <d v="2015-05-04T00:00:00"/>
  </r>
  <r>
    <n v="6429"/>
    <s v="N"/>
    <d v="2015-05-02T00:00:00"/>
    <s v="High"/>
    <n v="11"/>
    <n v="55.9"/>
    <n v="7.0000000000000007E-2"/>
    <s v="Express"/>
    <n v="29.28"/>
    <n v="15.15"/>
    <n v="14.5"/>
    <s v="Mitch Willingham"/>
    <x v="1"/>
    <s v="Corporate"/>
    <s v="Office Supplies"/>
    <s v="Labels"/>
    <s v="Small Box"/>
    <d v="2015-05-05T00:00:00"/>
  </r>
  <r>
    <n v="6430"/>
    <s v="N"/>
    <d v="2015-05-03T00:00:00"/>
    <s v="Critical"/>
    <n v="3"/>
    <n v="530.51"/>
    <n v="0.05"/>
    <s v="Delivery Van"/>
    <n v="-209.13"/>
    <n v="171.31"/>
    <n v="74"/>
    <s v="Nathan Cano"/>
    <x v="0"/>
    <s v="Consumer"/>
    <s v="Furniture"/>
    <s v="Tables"/>
    <s v="Jumbo Drum"/>
    <d v="2015-05-04T00:00:00"/>
  </r>
  <r>
    <n v="6431"/>
    <s v="N"/>
    <d v="2015-05-03T00:00:00"/>
    <s v="Critical"/>
    <n v="29"/>
    <n v="920.81"/>
    <n v="0.01"/>
    <s v="Regular"/>
    <n v="242.54"/>
    <n v="47.99"/>
    <n v="15.25"/>
    <s v="Nathan Cano"/>
    <x v="0"/>
    <s v="Consumer"/>
    <s v="Technology"/>
    <s v="Telephones and Communication"/>
    <s v="Small Pack"/>
    <d v="2015-05-05T00:00:00"/>
  </r>
  <r>
    <n v="6432"/>
    <s v="N"/>
    <d v="2015-05-03T00:00:00"/>
    <s v="Critical"/>
    <n v="24"/>
    <n v="724.69"/>
    <n v="0.01"/>
    <s v="Regular"/>
    <n v="196.69"/>
    <n v="41.89"/>
    <n v="15.99"/>
    <s v="Helen Abelman"/>
    <x v="0"/>
    <s v="Home Office"/>
    <s v="Technology"/>
    <s v="Computer Peripherals"/>
    <s v="Small Pack"/>
    <d v="2015-05-03T00:00:00"/>
  </r>
  <r>
    <n v="6433"/>
    <s v="N"/>
    <d v="2015-05-04T00:00:00"/>
    <s v="Critical"/>
    <n v="41"/>
    <n v="127.43"/>
    <n v="0"/>
    <s v="Regular"/>
    <n v="15.9"/>
    <n v="14.78"/>
    <n v="15.49"/>
    <s v="Maxwell Schwartz"/>
    <x v="1"/>
    <s v="Corporate"/>
    <s v="Office Supplies"/>
    <s v="Binders and Binder Accessories"/>
    <s v="Small Box"/>
    <d v="2015-05-06T00:00:00"/>
  </r>
  <r>
    <n v="6434"/>
    <s v="N"/>
    <d v="2015-05-04T00:00:00"/>
    <s v="Critical"/>
    <n v="32"/>
    <n v="210.29"/>
    <n v="7.0000000000000007E-2"/>
    <s v="Regular"/>
    <n v="-196.51"/>
    <n v="18.48"/>
    <n v="24.05"/>
    <s v="Kelly Andreada"/>
    <x v="1"/>
    <s v="Home Office"/>
    <s v="Office Supplies"/>
    <s v="Paper"/>
    <s v="Small Box"/>
    <d v="2015-05-04T00:00:00"/>
  </r>
  <r>
    <n v="6435"/>
    <s v="N"/>
    <d v="2015-05-04T00:00:00"/>
    <s v="Low"/>
    <n v="41"/>
    <n v="234.08"/>
    <n v="0.04"/>
    <s v="Express"/>
    <n v="-153.94999999999999"/>
    <n v="16.98"/>
    <n v="21.28"/>
    <s v="Liz Price"/>
    <x v="1"/>
    <s v="Corporate"/>
    <s v="Office Supplies"/>
    <s v="Paper"/>
    <s v="Small Box"/>
    <d v="2015-05-08T00:00:00"/>
  </r>
  <r>
    <n v="6436"/>
    <s v="Y"/>
    <d v="2015-05-04T00:00:00"/>
    <s v="Not Specified"/>
    <n v="4"/>
    <n v="59.99"/>
    <n v="0.05"/>
    <s v="Regular"/>
    <n v="-24.99"/>
    <n v="23.35"/>
    <n v="22.6"/>
    <s v="Craig Molinari"/>
    <x v="1"/>
    <s v="Small Business"/>
    <s v="Office Supplies"/>
    <s v="Storage &amp; Organization"/>
    <s v="Small Box"/>
    <d v="2015-05-06T00:00:00"/>
  </r>
  <r>
    <n v="6437"/>
    <s v="N"/>
    <d v="2015-05-05T00:00:00"/>
    <s v="Medium"/>
    <n v="14"/>
    <n v="91.27"/>
    <n v="0.06"/>
    <s v="Regular"/>
    <n v="-23.43"/>
    <n v="17.579999999999998"/>
    <n v="19.3"/>
    <s v="Eric Barreto"/>
    <x v="1"/>
    <s v="Small Business"/>
    <s v="Office Supplies"/>
    <s v="Envelopes"/>
    <s v="Small Box"/>
    <d v="2015-05-06T00:00:00"/>
  </r>
  <r>
    <n v="6438"/>
    <s v="N"/>
    <d v="2015-05-05T00:00:00"/>
    <s v="High"/>
    <n v="37"/>
    <n v="4943.12"/>
    <n v="7.0000000000000007E-2"/>
    <s v="Delivery Van"/>
    <n v="-692.69"/>
    <n v="152.97999999999999"/>
    <n v="50.09"/>
    <s v="Meg Tillman"/>
    <x v="1"/>
    <s v="Small Business"/>
    <s v="Furniture"/>
    <s v="Bookcases"/>
    <s v="Jumbo Box"/>
    <d v="2015-05-06T00:00:00"/>
  </r>
  <r>
    <n v="6439"/>
    <s v="N"/>
    <d v="2015-05-05T00:00:00"/>
    <s v="Critical"/>
    <n v="44"/>
    <n v="2442.7199999999998"/>
    <n v="0.09"/>
    <s v="Regular"/>
    <n v="655.96"/>
    <n v="72.22"/>
    <n v="17.5"/>
    <s v="Hilary Holden"/>
    <x v="0"/>
    <s v="Corporate"/>
    <s v="Office Supplies"/>
    <s v="Appliances"/>
    <s v="Small Box"/>
    <d v="2015-05-07T00:00:00"/>
  </r>
  <r>
    <n v="6440"/>
    <s v="N"/>
    <d v="2015-05-05T00:00:00"/>
    <s v="Critical"/>
    <n v="21"/>
    <n v="4250.16"/>
    <n v="7.0000000000000007E-2"/>
    <s v="Regular"/>
    <n v="346.28"/>
    <n v="211.99"/>
    <n v="38.49"/>
    <s v="Hilary Holden"/>
    <x v="0"/>
    <s v="Corporate"/>
    <s v="Technology"/>
    <s v="Copiers and Fax"/>
    <s v="Large Box"/>
    <d v="2015-05-07T00:00:00"/>
  </r>
  <r>
    <n v="6441"/>
    <s v="N"/>
    <d v="2015-05-06T00:00:00"/>
    <s v="Critical"/>
    <n v="41"/>
    <n v="3058.67"/>
    <n v="0.1"/>
    <s v="Delivery Van"/>
    <n v="126.88"/>
    <n v="92.97"/>
    <n v="47.6"/>
    <s v="Eugene Barchas"/>
    <x v="3"/>
    <s v="Home Office"/>
    <s v="Technology"/>
    <s v="Office Machines"/>
    <s v="Jumbo Drum"/>
    <d v="2015-05-08T00:00:00"/>
  </r>
  <r>
    <n v="6442"/>
    <s v="N"/>
    <d v="2015-05-06T00:00:00"/>
    <s v="Low"/>
    <n v="21"/>
    <n v="136.26"/>
    <n v="0.1"/>
    <s v="Regular"/>
    <n v="-37.409999999999997"/>
    <n v="18.48"/>
    <n v="19.16"/>
    <s v="George Zrebassa"/>
    <x v="0"/>
    <s v="Home Office"/>
    <s v="Office Supplies"/>
    <s v="Paper"/>
    <s v="Small Box"/>
    <d v="2015-05-13T00:00:00"/>
  </r>
  <r>
    <n v="6443"/>
    <s v="N"/>
    <d v="2015-05-07T00:00:00"/>
    <s v="Critical"/>
    <n v="19"/>
    <n v="3556.07"/>
    <n v="0.01"/>
    <s v="Regular"/>
    <n v="1285.5899999999999"/>
    <n v="189.98"/>
    <n v="14.99"/>
    <s v="Grant Carroll"/>
    <x v="3"/>
    <s v="Corporate"/>
    <s v="Office Supplies"/>
    <s v="Appliances"/>
    <s v="Small Box"/>
    <d v="2015-05-09T00:00:00"/>
  </r>
  <r>
    <n v="6444"/>
    <s v="N"/>
    <d v="2015-05-07T00:00:00"/>
    <s v="Critical"/>
    <n v="47"/>
    <n v="205.48"/>
    <n v="0.02"/>
    <s v="Regular"/>
    <n v="38.090000000000003"/>
    <n v="16.28"/>
    <n v="14.94"/>
    <s v="Dorothy Dickinson"/>
    <x v="2"/>
    <s v="Corporate"/>
    <s v="Office Supplies"/>
    <s v="Pens &amp; Art Supplies"/>
    <s v="Wrap Bag"/>
    <d v="2015-05-08T00:00:00"/>
  </r>
  <r>
    <n v="6445"/>
    <s v="N"/>
    <d v="2015-05-07T00:00:00"/>
    <s v="High"/>
    <n v="37"/>
    <n v="2529.61"/>
    <n v="0"/>
    <s v="Regular"/>
    <n v="1031.47"/>
    <n v="75.94"/>
    <n v="28.48"/>
    <s v="Charlotte Melton"/>
    <x v="3"/>
    <s v="Home Office"/>
    <s v="Furniture"/>
    <s v="Office Furnishings"/>
    <s v="Small Box"/>
    <d v="2015-05-09T00:00:00"/>
  </r>
  <r>
    <n v="6446"/>
    <s v="N"/>
    <d v="2015-05-07T00:00:00"/>
    <s v="High"/>
    <n v="28"/>
    <n v="4189.22"/>
    <n v="0.01"/>
    <s v="Regular"/>
    <n v="1770.88"/>
    <n v="152.99"/>
    <n v="27.99"/>
    <s v="Charlotte Melton"/>
    <x v="3"/>
    <s v="Home Office"/>
    <s v="Technology"/>
    <s v="Office Machines"/>
    <s v="Medium Box"/>
    <d v="2015-05-08T00:00:00"/>
  </r>
  <r>
    <n v="6447"/>
    <s v="N"/>
    <d v="2015-05-09T00:00:00"/>
    <s v="Not Specified"/>
    <n v="10"/>
    <n v="58.37"/>
    <n v="0.09"/>
    <s v="Regular"/>
    <n v="9.85"/>
    <n v="17.16"/>
    <n v="14.73"/>
    <s v="Carlos Soltero"/>
    <x v="3"/>
    <s v="Small Business"/>
    <s v="Office Supplies"/>
    <s v="Pens &amp; Art Supplies"/>
    <s v="Wrap Bag"/>
    <d v="2015-05-11T00:00:00"/>
  </r>
  <r>
    <n v="6448"/>
    <s v="N"/>
    <d v="2015-05-09T00:00:00"/>
    <s v="Not Specified"/>
    <n v="1"/>
    <n v="12.39"/>
    <n v="0.04"/>
    <s v="Regular"/>
    <n v="2.34"/>
    <n v="15.68"/>
    <n v="15.32"/>
    <s v="Carlos Soltero"/>
    <x v="3"/>
    <s v="Small Business"/>
    <s v="Office Supplies"/>
    <s v="Scissors, Rulers and Trimmers"/>
    <s v="Wrap Bag"/>
    <d v="2015-05-11T00:00:00"/>
  </r>
  <r>
    <n v="6449"/>
    <s v="N"/>
    <d v="2015-05-09T00:00:00"/>
    <s v="Medium"/>
    <n v="19"/>
    <n v="43.77"/>
    <n v="7.0000000000000007E-2"/>
    <s v="Regular"/>
    <n v="-4.8600000000000003"/>
    <n v="13.88"/>
    <n v="15.49"/>
    <s v="Edward Becker"/>
    <x v="2"/>
    <s v="Home Office"/>
    <s v="Office Supplies"/>
    <s v="Binders and Binder Accessories"/>
    <s v="Small Box"/>
    <d v="2015-05-10T00:00:00"/>
  </r>
  <r>
    <n v="6450"/>
    <s v="N"/>
    <d v="2015-05-10T00:00:00"/>
    <s v="Critical"/>
    <n v="38"/>
    <n v="975.18"/>
    <n v="0.04"/>
    <s v="Regular"/>
    <n v="374.73"/>
    <n v="36.950000000000003"/>
    <n v="16.989999999999998"/>
    <s v="Sarah Brown"/>
    <x v="1"/>
    <s v="Consumer"/>
    <s v="Office Supplies"/>
    <s v="Binders and Binder Accessories"/>
    <s v="Small Box"/>
    <d v="2015-05-12T00:00:00"/>
  </r>
  <r>
    <n v="6451"/>
    <s v="N"/>
    <d v="2015-05-10T00:00:00"/>
    <s v="High"/>
    <n v="39"/>
    <n v="1545.73"/>
    <n v="0.03"/>
    <s v="Regular"/>
    <n v="476.75"/>
    <n v="51.48"/>
    <n v="15.99"/>
    <s v="Bill Donatelli"/>
    <x v="2"/>
    <s v="Corporate"/>
    <s v="Technology"/>
    <s v="Computer Peripherals"/>
    <s v="Small Pack"/>
    <d v="2015-05-12T00:00:00"/>
  </r>
  <r>
    <n v="6452"/>
    <s v="N"/>
    <d v="2015-05-10T00:00:00"/>
    <s v="High"/>
    <n v="39"/>
    <n v="154.86000000000001"/>
    <n v="0.06"/>
    <s v="Regular"/>
    <n v="19.53"/>
    <n v="15.71"/>
    <n v="15.93"/>
    <s v="Bill Donatelli"/>
    <x v="2"/>
    <s v="Corporate"/>
    <s v="Office Supplies"/>
    <s v="Paper"/>
    <s v="Wrap Bag"/>
    <d v="2015-05-10T00:00:00"/>
  </r>
  <r>
    <n v="6453"/>
    <s v="Y"/>
    <d v="2015-05-10T00:00:00"/>
    <s v="High"/>
    <n v="33"/>
    <n v="1216.568"/>
    <n v="0.03"/>
    <s v="Delivery Van"/>
    <n v="-1047.3900000000001"/>
    <n v="56.43"/>
    <n v="60.59"/>
    <s v="Bryan Spruell"/>
    <x v="1"/>
    <s v="Home Office"/>
    <s v="Furniture"/>
    <s v="Tables"/>
    <s v="Jumbo Box"/>
    <d v="2015-05-11T00:00:00"/>
  </r>
  <r>
    <n v="6454"/>
    <s v="N"/>
    <d v="2015-05-10T00:00:00"/>
    <s v="Critical"/>
    <n v="32"/>
    <n v="110.88"/>
    <n v="0.03"/>
    <s v="Regular"/>
    <n v="25.93"/>
    <n v="15.14"/>
    <n v="15.14"/>
    <s v="Toby Swindell"/>
    <x v="1"/>
    <s v="Small Business"/>
    <s v="Office Supplies"/>
    <s v="Paper"/>
    <s v="Wrap Bag"/>
    <d v="2015-05-10T00:00:00"/>
  </r>
  <r>
    <n v="6455"/>
    <s v="N"/>
    <d v="2015-05-10T00:00:00"/>
    <s v="Not Specified"/>
    <n v="50"/>
    <n v="449.71"/>
    <n v="0.02"/>
    <s v="Regular"/>
    <n v="237.08"/>
    <n v="20.34"/>
    <n v="14.96"/>
    <s v="Michelle Ellison"/>
    <x v="2"/>
    <s v="Small Business"/>
    <s v="Furniture"/>
    <s v="Office Furnishings"/>
    <s v="Wrap Bag"/>
    <d v="2015-05-11T00:00:00"/>
  </r>
  <r>
    <n v="6456"/>
    <s v="N"/>
    <d v="2015-05-11T00:00:00"/>
    <s v="High"/>
    <n v="50"/>
    <n v="3623.2404999999999"/>
    <n v="0.03"/>
    <s v="Regular"/>
    <n v="1866.75"/>
    <n v="97.99"/>
    <n v="17.3"/>
    <s v="Bruce Degenhardt"/>
    <x v="1"/>
    <s v="Home Office"/>
    <s v="Technology"/>
    <s v="Telephones and Communication"/>
    <s v="Small Pack"/>
    <d v="2015-05-13T00:00:00"/>
  </r>
  <r>
    <n v="6457"/>
    <s v="N"/>
    <d v="2015-05-12T00:00:00"/>
    <s v="High"/>
    <n v="9"/>
    <n v="305.92"/>
    <n v="0"/>
    <s v="Regular"/>
    <n v="78.59"/>
    <n v="42.98"/>
    <n v="19.760000000000002"/>
    <s v="Hilary Holden"/>
    <x v="0"/>
    <s v="Corporate"/>
    <s v="Office Supplies"/>
    <s v="Paper"/>
    <s v="Small Box"/>
    <d v="2015-05-13T00:00:00"/>
  </r>
  <r>
    <n v="6458"/>
    <s v="N"/>
    <d v="2015-05-12T00:00:00"/>
    <s v="High"/>
    <n v="34"/>
    <n v="674.75"/>
    <n v="0.04"/>
    <s v="Regular"/>
    <n v="86.32"/>
    <n v="31.98"/>
    <n v="22.68"/>
    <s v="Hilary Holden"/>
    <x v="0"/>
    <s v="Corporate"/>
    <s v="Office Supplies"/>
    <s v="Paper"/>
    <s v="Small Box"/>
    <d v="2015-05-13T00:00:00"/>
  </r>
  <r>
    <n v="6459"/>
    <s v="N"/>
    <d v="2015-05-12T00:00:00"/>
    <s v="Low"/>
    <n v="36"/>
    <n v="1456.85"/>
    <n v="0.04"/>
    <s v="Regular"/>
    <n v="625.47"/>
    <n v="53.94"/>
    <n v="16.989999999999998"/>
    <s v="Fred McMath"/>
    <x v="0"/>
    <s v="Small Business"/>
    <s v="Office Supplies"/>
    <s v="Binders and Binder Accessories"/>
    <s v="Small Box"/>
    <d v="2015-05-19T00:00:00"/>
  </r>
  <r>
    <n v="6460"/>
    <s v="N"/>
    <d v="2015-05-14T00:00:00"/>
    <s v="Medium"/>
    <n v="24"/>
    <n v="139.05000000000001"/>
    <n v="0.01"/>
    <s v="Express"/>
    <n v="72.81"/>
    <n v="16.91"/>
    <n v="14.5"/>
    <s v="Craig Leslie"/>
    <x v="1"/>
    <s v="Consumer"/>
    <s v="Office Supplies"/>
    <s v="Labels"/>
    <s v="Small Box"/>
    <d v="2015-05-16T00:00:00"/>
  </r>
  <r>
    <n v="6461"/>
    <s v="N"/>
    <d v="2015-05-14T00:00:00"/>
    <s v="Not Specified"/>
    <n v="33"/>
    <n v="7876.62"/>
    <n v="0.1"/>
    <s v="Delivery Van"/>
    <n v="1528.86"/>
    <n v="255.98"/>
    <n v="57.32"/>
    <s v="Karen Selby"/>
    <x v="0"/>
    <s v="Consumer"/>
    <s v="Furniture"/>
    <s v="Chairs &amp; Chairmats"/>
    <s v="Jumbo Drum"/>
    <d v="2015-05-15T00:00:00"/>
  </r>
  <r>
    <n v="6462"/>
    <s v="N"/>
    <d v="2015-05-14T00:00:00"/>
    <s v="Not Specified"/>
    <n v="36"/>
    <n v="919.84"/>
    <n v="0.04"/>
    <s v="Regular"/>
    <n v="188.12"/>
    <n v="37.380000000000003"/>
    <n v="22.99"/>
    <s v="Karen Selby"/>
    <x v="0"/>
    <s v="Consumer"/>
    <s v="Furniture"/>
    <s v="Office Furnishings"/>
    <s v="Small Pack"/>
    <d v="2015-05-16T00:00:00"/>
  </r>
  <r>
    <n v="6463"/>
    <s v="N"/>
    <d v="2015-05-14T00:00:00"/>
    <s v="Medium"/>
    <n v="36"/>
    <n v="207.48"/>
    <n v="0.05"/>
    <s v="Regular"/>
    <n v="-57.57"/>
    <n v="17.28"/>
    <n v="19.059999999999999"/>
    <s v="Bill Tyler"/>
    <x v="0"/>
    <s v="Consumer"/>
    <s v="Office Supplies"/>
    <s v="Paper"/>
    <s v="Small Box"/>
    <d v="2015-05-15T00:00:00"/>
  </r>
  <r>
    <n v="6464"/>
    <s v="N"/>
    <d v="2015-05-14T00:00:00"/>
    <s v="Medium"/>
    <n v="39"/>
    <n v="193.09"/>
    <n v="0.02"/>
    <s v="Regular"/>
    <n v="55.56"/>
    <n v="16.84"/>
    <n v="14.71"/>
    <s v="Erin Smith"/>
    <x v="2"/>
    <s v="Home Office"/>
    <s v="Office Supplies"/>
    <s v="Pens &amp; Art Supplies"/>
    <s v="Wrap Bag"/>
    <d v="2015-05-14T00:00:00"/>
  </r>
  <r>
    <n v="6465"/>
    <s v="N"/>
    <d v="2015-05-15T00:00:00"/>
    <s v="Medium"/>
    <n v="29"/>
    <n v="365.36"/>
    <n v="0.06"/>
    <s v="Regular"/>
    <n v="15.84"/>
    <n v="24.28"/>
    <n v="20.47"/>
    <s v="Joni Blumstein"/>
    <x v="2"/>
    <s v="Consumer"/>
    <s v="Office Supplies"/>
    <s v="Paper"/>
    <s v="Small Box"/>
    <d v="2015-05-16T00:00:00"/>
  </r>
  <r>
    <n v="6466"/>
    <s v="N"/>
    <d v="2015-05-15T00:00:00"/>
    <s v="High"/>
    <n v="33"/>
    <n v="318.39"/>
    <n v="7.0000000000000007E-2"/>
    <s v="Regular"/>
    <n v="111.85"/>
    <n v="21.68"/>
    <n v="16.03"/>
    <s v="Dean Percer"/>
    <x v="0"/>
    <s v="Consumer"/>
    <s v="Office Supplies"/>
    <s v="Paper"/>
    <s v="Wrap Bag"/>
    <d v="2015-05-16T00:00:00"/>
  </r>
  <r>
    <n v="6467"/>
    <s v="N"/>
    <d v="2015-05-16T00:00:00"/>
    <s v="Not Specified"/>
    <n v="7"/>
    <n v="83.12"/>
    <n v="0.02"/>
    <s v="Regular"/>
    <n v="25.69"/>
    <n v="21.77"/>
    <n v="20.02"/>
    <s v="Anna Haberlin"/>
    <x v="2"/>
    <s v="Corporate"/>
    <s v="Furniture"/>
    <s v="Office Furnishings"/>
    <s v="Medium Box"/>
    <d v="2015-05-16T00:00:00"/>
  </r>
  <r>
    <n v="6468"/>
    <s v="N"/>
    <d v="2015-05-16T00:00:00"/>
    <s v="Not Specified"/>
    <n v="38"/>
    <n v="232.61"/>
    <n v="0.06"/>
    <s v="Regular"/>
    <n v="-60.76"/>
    <n v="17.98"/>
    <n v="19.2"/>
    <s v="Anna Haberlin"/>
    <x v="2"/>
    <s v="Corporate"/>
    <s v="Office Supplies"/>
    <s v="Paper"/>
    <s v="Small Box"/>
    <d v="2015-05-17T00:00:00"/>
  </r>
  <r>
    <n v="6469"/>
    <s v="N"/>
    <d v="2015-05-17T00:00:00"/>
    <s v="Not Specified"/>
    <n v="47"/>
    <n v="1844.55"/>
    <n v="0.06"/>
    <s v="Regular"/>
    <n v="201.98"/>
    <n v="52.97"/>
    <n v="22.99"/>
    <s v="Nora Paige"/>
    <x v="1"/>
    <s v="Small Business"/>
    <s v="Office Supplies"/>
    <s v="Pens &amp; Art Supplies"/>
    <s v="Small Pack"/>
    <d v="2015-05-17T00:00:00"/>
  </r>
  <r>
    <n v="6470"/>
    <s v="N"/>
    <d v="2015-05-17T00:00:00"/>
    <s v="Not Specified"/>
    <n v="5"/>
    <n v="547.62"/>
    <n v="0.06"/>
    <s v="Regular"/>
    <n v="-247.98"/>
    <n v="113.41"/>
    <n v="49"/>
    <s v="Nora Paige"/>
    <x v="1"/>
    <s v="Small Business"/>
    <s v="Office Supplies"/>
    <s v="Storage &amp; Organization"/>
    <s v="Large Box"/>
    <d v="2015-05-19T00:00:00"/>
  </r>
  <r>
    <n v="6471"/>
    <s v="N"/>
    <d v="2015-05-17T00:00:00"/>
    <s v="Not Specified"/>
    <n v="40"/>
    <n v="2042.7929999999999"/>
    <n v="0.01"/>
    <s v="Regular"/>
    <n v="1158.0899999999999"/>
    <n v="67.989999999999995"/>
    <n v="15.25"/>
    <s v="Nora Paige"/>
    <x v="1"/>
    <s v="Small Business"/>
    <s v="Technology"/>
    <s v="Telephones and Communication"/>
    <s v="Small Pack"/>
    <d v="2015-05-19T00:00:00"/>
  </r>
  <r>
    <n v="6472"/>
    <s v="N"/>
    <d v="2015-05-17T00:00:00"/>
    <s v="Low"/>
    <n v="30"/>
    <n v="8727.09"/>
    <n v="0.01"/>
    <s v="Delivery Van"/>
    <n v="2247.11"/>
    <n v="282.97000000000003"/>
    <n v="42.06"/>
    <s v="Darrin Sayre"/>
    <x v="1"/>
    <s v="Consumer"/>
    <s v="Technology"/>
    <s v="Office Machines"/>
    <s v="Jumbo Drum"/>
    <d v="2015-05-24T00:00:00"/>
  </r>
  <r>
    <n v="6473"/>
    <s v="N"/>
    <d v="2015-05-17T00:00:00"/>
    <s v="Critical"/>
    <n v="37"/>
    <n v="505.68"/>
    <n v="0.01"/>
    <s v="Regular"/>
    <n v="15.58"/>
    <n v="25.48"/>
    <n v="18.510000000000002"/>
    <s v="Harold Dahlen"/>
    <x v="0"/>
    <s v="Corporate"/>
    <s v="Office Supplies"/>
    <s v="Storage &amp; Organization"/>
    <s v="Small Box"/>
    <d v="2015-05-18T00:00:00"/>
  </r>
  <r>
    <n v="6474"/>
    <s v="N"/>
    <d v="2015-05-18T00:00:00"/>
    <s v="High"/>
    <n v="2"/>
    <n v="38.229999999999997"/>
    <n v="0.04"/>
    <s v="Express"/>
    <n v="12.67"/>
    <n v="19.64"/>
    <n v="15.39"/>
    <s v="Alan Barnes"/>
    <x v="3"/>
    <s v="Corporate"/>
    <s v="Office Supplies"/>
    <s v="Envelopes"/>
    <s v="Small Box"/>
    <d v="2015-05-19T00:00:00"/>
  </r>
  <r>
    <n v="6475"/>
    <s v="N"/>
    <d v="2015-05-19T00:00:00"/>
    <s v="High"/>
    <n v="48"/>
    <n v="231.98"/>
    <n v="0.03"/>
    <s v="Regular"/>
    <n v="-139.36000000000001"/>
    <n v="16.57"/>
    <n v="19.420000000000002"/>
    <s v="Dorothy Wardle"/>
    <x v="3"/>
    <s v="Corporate"/>
    <s v="Office Supplies"/>
    <s v="Binders and Binder Accessories"/>
    <s v="Small Box"/>
    <d v="2015-05-20T00:00:00"/>
  </r>
  <r>
    <n v="6476"/>
    <s v="N"/>
    <d v="2015-05-19T00:00:00"/>
    <s v="High"/>
    <n v="34"/>
    <n v="373.17"/>
    <n v="7.0000000000000007E-2"/>
    <s v="Regular"/>
    <n v="161.09"/>
    <n v="22.67"/>
    <n v="15.39"/>
    <s v="Dorothy Wardle"/>
    <x v="3"/>
    <s v="Corporate"/>
    <s v="Office Supplies"/>
    <s v="Envelopes"/>
    <s v="Small Box"/>
    <d v="2015-05-20T00:00:00"/>
  </r>
  <r>
    <n v="6477"/>
    <s v="N"/>
    <d v="2015-05-19T00:00:00"/>
    <s v="High"/>
    <n v="34"/>
    <n v="16080.43"/>
    <n v="0.01"/>
    <s v="Delivery Van"/>
    <n v="5391.72"/>
    <n v="454.14"/>
    <n v="28.7"/>
    <s v="Dorothy Wardle"/>
    <x v="3"/>
    <s v="Corporate"/>
    <s v="Technology"/>
    <s v="Office Machines"/>
    <s v="Jumbo Drum"/>
    <d v="2015-05-20T00:00:00"/>
  </r>
  <r>
    <n v="6478"/>
    <s v="N"/>
    <d v="2015-05-20T00:00:00"/>
    <s v="High"/>
    <n v="31"/>
    <n v="160.68"/>
    <n v="0.05"/>
    <s v="Regular"/>
    <n v="78.56"/>
    <n v="16.91"/>
    <n v="14.5"/>
    <s v="Neil Knudson"/>
    <x v="1"/>
    <s v="Corporate"/>
    <s v="Office Supplies"/>
    <s v="Labels"/>
    <s v="Small Box"/>
    <d v="2015-05-21T00:00:00"/>
  </r>
  <r>
    <n v="6479"/>
    <s v="N"/>
    <d v="2015-05-20T00:00:00"/>
    <s v="Not Specified"/>
    <n v="36"/>
    <n v="468.8"/>
    <n v="0.03"/>
    <s v="Regular"/>
    <n v="41.79"/>
    <n v="24.07"/>
    <n v="20.2"/>
    <s v="Gene McClure"/>
    <x v="1"/>
    <s v="Consumer"/>
    <s v="Furniture"/>
    <s v="Office Furnishings"/>
    <s v="Wrap Bag"/>
    <d v="2015-05-21T00:00:00"/>
  </r>
  <r>
    <n v="6480"/>
    <s v="N"/>
    <d v="2015-05-21T00:00:00"/>
    <s v="Critical"/>
    <n v="5"/>
    <n v="2551.35"/>
    <n v="0.04"/>
    <s v="Regular"/>
    <n v="-1005.92"/>
    <n v="511.99"/>
    <n v="38.49"/>
    <s v="Jack Lebron"/>
    <x v="0"/>
    <s v="Corporate"/>
    <s v="Technology"/>
    <s v="Copiers and Fax"/>
    <s v="Large Box"/>
    <d v="2015-05-23T00:00:00"/>
  </r>
  <r>
    <n v="6481"/>
    <s v="N"/>
    <d v="2015-05-23T00:00:00"/>
    <s v="Not Specified"/>
    <n v="19"/>
    <n v="803.54"/>
    <n v="0.03"/>
    <s v="Regular"/>
    <n v="325.47000000000003"/>
    <n v="53.94"/>
    <n v="16.989999999999998"/>
    <s v="David Wiener"/>
    <x v="0"/>
    <s v="Consumer"/>
    <s v="Office Supplies"/>
    <s v="Binders and Binder Accessories"/>
    <s v="Small Box"/>
    <d v="2015-05-24T00:00:00"/>
  </r>
  <r>
    <n v="6482"/>
    <s v="N"/>
    <d v="2015-05-23T00:00:00"/>
    <s v="Not Specified"/>
    <n v="31"/>
    <n v="150.36000000000001"/>
    <n v="0.09"/>
    <s v="Regular"/>
    <n v="38.99"/>
    <n v="16.73"/>
    <n v="15.52"/>
    <s v="David Wiener"/>
    <x v="0"/>
    <s v="Consumer"/>
    <s v="Office Supplies"/>
    <s v="Paper"/>
    <s v="Wrap Bag"/>
    <d v="2015-05-25T00:00:00"/>
  </r>
  <r>
    <n v="6483"/>
    <s v="N"/>
    <d v="2015-05-23T00:00:00"/>
    <s v="High"/>
    <n v="31"/>
    <n v="266.99"/>
    <n v="0.06"/>
    <s v="Regular"/>
    <n v="40.19"/>
    <n v="20.5"/>
    <n v="15.99"/>
    <s v="Theresa Swint"/>
    <x v="1"/>
    <s v="Consumer"/>
    <s v="Technology"/>
    <s v="Computer Peripherals"/>
    <s v="Small Pack"/>
    <d v="2015-05-23T00:00:00"/>
  </r>
  <r>
    <n v="6484"/>
    <s v="N"/>
    <d v="2015-05-23T00:00:00"/>
    <s v="High"/>
    <n v="16"/>
    <n v="42.33"/>
    <n v="0.04"/>
    <s v="Regular"/>
    <n v="5.35"/>
    <n v="14.18"/>
    <n v="14.78"/>
    <s v="Theresa Swint"/>
    <x v="1"/>
    <s v="Consumer"/>
    <s v="Office Supplies"/>
    <s v="Rubber Bands"/>
    <s v="Wrap Bag"/>
    <d v="2015-05-23T00:00:00"/>
  </r>
  <r>
    <n v="6485"/>
    <s v="N"/>
    <d v="2015-05-23T00:00:00"/>
    <s v="High"/>
    <n v="33"/>
    <n v="438.46"/>
    <n v="0.02"/>
    <s v="Regular"/>
    <n v="-21.38"/>
    <n v="24.28"/>
    <n v="20.13"/>
    <s v="Theresa Swint"/>
    <x v="1"/>
    <s v="Consumer"/>
    <s v="Office Supplies"/>
    <s v="Storage &amp; Organization"/>
    <s v="Small Box"/>
    <d v="2015-05-23T00:00:00"/>
  </r>
  <r>
    <n v="6486"/>
    <s v="N"/>
    <d v="2015-05-24T00:00:00"/>
    <s v="Low"/>
    <n v="6"/>
    <n v="90.12"/>
    <n v="0.08"/>
    <s v="Regular"/>
    <n v="-24.31"/>
    <n v="26.48"/>
    <n v="15.99"/>
    <s v="Roland Fjeld"/>
    <x v="1"/>
    <s v="Corporate"/>
    <s v="Technology"/>
    <s v="Computer Peripherals"/>
    <s v="Small Pack"/>
    <d v="2015-05-26T00:00:00"/>
  </r>
  <r>
    <n v="6487"/>
    <s v="N"/>
    <d v="2015-05-24T00:00:00"/>
    <s v="Critical"/>
    <n v="25"/>
    <n v="8277.9699999999993"/>
    <n v="0.08"/>
    <s v="Delivery Van"/>
    <n v="2856.86"/>
    <n v="412.97"/>
    <n v="62.26"/>
    <s v="Dianna Vickery"/>
    <x v="1"/>
    <s v="Corporate"/>
    <s v="Technology"/>
    <s v="Office Machines"/>
    <s v="Jumbo Box"/>
    <d v="2015-05-27T00:00:00"/>
  </r>
  <r>
    <n v="6488"/>
    <s v="N"/>
    <d v="2015-05-25T00:00:00"/>
    <s v="Not Specified"/>
    <n v="5"/>
    <n v="1394"/>
    <n v="0.09"/>
    <s v="Delivery Van"/>
    <n v="-550.78"/>
    <n v="292.98"/>
    <n v="71"/>
    <s v="Marc Crier"/>
    <x v="1"/>
    <s v="Corporate"/>
    <s v="Furniture"/>
    <s v="Chairs &amp; Chairmats"/>
    <s v="Jumbo Drum"/>
    <d v="2015-05-27T00:00:00"/>
  </r>
  <r>
    <n v="6489"/>
    <s v="Y"/>
    <d v="2015-05-25T00:00:00"/>
    <s v="Not Specified"/>
    <n v="24"/>
    <n v="552.78"/>
    <n v="0.02"/>
    <s v="Regular"/>
    <n v="95"/>
    <n v="34.840000000000003"/>
    <n v="22.18"/>
    <s v="Tony Molinari"/>
    <x v="1"/>
    <s v="Corporate"/>
    <s v="Office Supplies"/>
    <s v="Paper"/>
    <s v="Small Box"/>
    <d v="2015-05-27T00:00:00"/>
  </r>
  <r>
    <n v="6490"/>
    <s v="Y"/>
    <d v="2015-05-25T00:00:00"/>
    <s v="High"/>
    <n v="30"/>
    <n v="137.11000000000001"/>
    <n v="0.08"/>
    <s v="Regular"/>
    <n v="-95.21"/>
    <n v="16.28"/>
    <n v="19.68"/>
    <s v="Erin Creighton"/>
    <x v="2"/>
    <s v="Corporate"/>
    <s v="Office Supplies"/>
    <s v="Paper"/>
    <s v="Small Box"/>
    <d v="2015-05-28T00:00:00"/>
  </r>
  <r>
    <n v="6491"/>
    <s v="N"/>
    <d v="2015-05-26T00:00:00"/>
    <s v="Critical"/>
    <n v="7"/>
    <n v="190.29"/>
    <n v="7.0000000000000007E-2"/>
    <s v="Regular"/>
    <n v="-93.9"/>
    <n v="39.479999999999997"/>
    <n v="18"/>
    <s v="Jack OBriant"/>
    <x v="1"/>
    <s v="Consumer"/>
    <s v="Technology"/>
    <s v="Computer Peripherals"/>
    <s v="Small Box"/>
    <d v="2015-05-28T00:00:00"/>
  </r>
  <r>
    <n v="6492"/>
    <s v="Y"/>
    <d v="2015-05-26T00:00:00"/>
    <s v="High"/>
    <n v="43"/>
    <n v="231.98"/>
    <n v="0.03"/>
    <s v="Regular"/>
    <n v="51.71"/>
    <n v="17.18"/>
    <n v="16.04"/>
    <s v="Mike Gockenbach"/>
    <x v="1"/>
    <s v="Consumer"/>
    <s v="Office Supplies"/>
    <s v="Paper"/>
    <s v="Wrap Bag"/>
    <d v="2015-05-28T00:00:00"/>
  </r>
  <r>
    <n v="6493"/>
    <s v="N"/>
    <d v="2015-05-27T00:00:00"/>
    <s v="Critical"/>
    <n v="14"/>
    <n v="12051.28"/>
    <n v="7.0000000000000007E-2"/>
    <s v="Delivery Van"/>
    <n v="2016.71"/>
    <n v="892.98"/>
    <n v="58.55"/>
    <s v="Randy Bradley"/>
    <x v="1"/>
    <s v="Corporate"/>
    <s v="Furniture"/>
    <s v="Bookcases"/>
    <s v="Jumbo Box"/>
    <d v="2015-05-28T00:00:00"/>
  </r>
  <r>
    <n v="6494"/>
    <s v="N"/>
    <d v="2015-05-27T00:00:00"/>
    <s v="Critical"/>
    <n v="14"/>
    <n v="202.52"/>
    <n v="0"/>
    <s v="Regular"/>
    <n v="-0.92"/>
    <n v="25.48"/>
    <n v="18.510000000000002"/>
    <s v="Randy Bradley"/>
    <x v="1"/>
    <s v="Corporate"/>
    <s v="Office Supplies"/>
    <s v="Storage &amp; Organization"/>
    <s v="Small Box"/>
    <d v="2015-05-28T00:00:00"/>
  </r>
  <r>
    <n v="6495"/>
    <s v="N"/>
    <d v="2015-05-29T00:00:00"/>
    <s v="Low"/>
    <n v="29"/>
    <n v="164.89"/>
    <n v="0.09"/>
    <s v="Regular"/>
    <n v="-52.85"/>
    <n v="17.78"/>
    <n v="18.96"/>
    <s v="Sara Luxemburg"/>
    <x v="1"/>
    <s v="Small Business"/>
    <s v="Office Supplies"/>
    <s v="Paper"/>
    <s v="Small Box"/>
    <d v="2015-06-05T00:00:00"/>
  </r>
  <r>
    <n v="6496"/>
    <s v="N"/>
    <d v="2015-05-29T00:00:00"/>
    <s v="Low"/>
    <n v="43"/>
    <n v="3689.1495"/>
    <n v="0.01"/>
    <s v="Regular"/>
    <n v="1201.8399999999999"/>
    <n v="107.99"/>
    <n v="18.899999999999999"/>
    <s v="Maureen Grace"/>
    <x v="1"/>
    <s v="Corporate"/>
    <s v="Technology"/>
    <s v="Telephones and Communication"/>
    <s v="Small Box"/>
    <d v="2015-06-03T00:00:00"/>
  </r>
  <r>
    <n v="6497"/>
    <s v="N"/>
    <d v="2015-05-29T00:00:00"/>
    <s v="High"/>
    <n v="36"/>
    <n v="180.48"/>
    <n v="0.04"/>
    <s v="Regular"/>
    <n v="87.03"/>
    <n v="16.91"/>
    <n v="14.5"/>
    <s v="Ashley Jarvis"/>
    <x v="1"/>
    <s v="Home Office"/>
    <s v="Office Supplies"/>
    <s v="Labels"/>
    <s v="Small Box"/>
    <d v="2015-05-30T00:00:00"/>
  </r>
  <r>
    <n v="6498"/>
    <s v="N"/>
    <d v="2015-05-29T00:00:00"/>
    <s v="High"/>
    <n v="49"/>
    <n v="3500.0585000000001"/>
    <n v="0.08"/>
    <s v="Regular"/>
    <n v="1187.21"/>
    <n v="97.99"/>
    <n v="14.99"/>
    <s v="Ashley Jarvis"/>
    <x v="1"/>
    <s v="Home Office"/>
    <s v="Technology"/>
    <s v="Telephones and Communication"/>
    <s v="Wrap Bag"/>
    <d v="2015-05-31T00:00:00"/>
  </r>
  <r>
    <n v="6499"/>
    <s v="N"/>
    <d v="2015-05-30T00:00:00"/>
    <s v="Not Specified"/>
    <n v="6"/>
    <n v="329.11"/>
    <n v="0.1"/>
    <s v="Regular"/>
    <n v="2.67"/>
    <n v="64.400000000000006"/>
    <n v="30.11"/>
    <s v="Maria Bertelson"/>
    <x v="1"/>
    <s v="Home Office"/>
    <s v="Office Supplies"/>
    <s v="Binders and Binder Accessories"/>
    <s v="Small Box"/>
    <d v="2015-06-01T00:00:00"/>
  </r>
  <r>
    <n v="6500"/>
    <s v="N"/>
    <d v="2015-05-30T00:00:00"/>
    <s v="Medium"/>
    <n v="13"/>
    <n v="32.36"/>
    <n v="0.01"/>
    <s v="Regular"/>
    <n v="-15.28"/>
    <n v="13.7"/>
    <n v="15.99"/>
    <s v="Bradley Talbott"/>
    <x v="0"/>
    <s v="Small Business"/>
    <s v="Technology"/>
    <s v="Computer Peripherals"/>
    <s v="Small Pack"/>
    <d v="2015-06-02T00:00:00"/>
  </r>
  <r>
    <n v="6501"/>
    <s v="Y"/>
    <d v="2015-05-30T00:00:00"/>
    <s v="Medium"/>
    <n v="12"/>
    <n v="261.52"/>
    <n v="0.06"/>
    <s v="Regular"/>
    <n v="-59.57"/>
    <n v="32.950000000000003"/>
    <n v="19.989999999999998"/>
    <s v="Jack OBriant"/>
    <x v="1"/>
    <s v="Small Business"/>
    <s v="Technology"/>
    <s v="Computer Peripherals"/>
    <s v="Small Box"/>
    <d v="2015-06-01T00:00:00"/>
  </r>
  <r>
    <n v="6502"/>
    <s v="Y"/>
    <d v="2015-05-30T00:00:00"/>
    <s v="Medium"/>
    <n v="37"/>
    <n v="774.44"/>
    <n v="0.02"/>
    <s v="Regular"/>
    <n v="244.24"/>
    <n v="32.89"/>
    <n v="15.99"/>
    <s v="Jack OBriant"/>
    <x v="1"/>
    <s v="Small Business"/>
    <s v="Technology"/>
    <s v="Computer Peripherals"/>
    <s v="Small Pack"/>
    <d v="2015-05-31T00:00:00"/>
  </r>
  <r>
    <n v="6503"/>
    <s v="Y"/>
    <d v="2015-05-31T00:00:00"/>
    <s v="Low"/>
    <n v="20"/>
    <n v="5426.08"/>
    <n v="7.0000000000000007E-2"/>
    <s v="Delivery Van"/>
    <n v="337.7"/>
    <n v="292.98"/>
    <n v="49.67"/>
    <s v="George Zrebassa"/>
    <x v="0"/>
    <s v="Small Business"/>
    <s v="Furniture"/>
    <s v="Tables"/>
    <s v="Jumbo Box"/>
    <d v="2015-06-04T00:00:00"/>
  </r>
  <r>
    <n v="6504"/>
    <s v="N"/>
    <d v="2015-06-01T00:00:00"/>
    <s v="Medium"/>
    <n v="37"/>
    <n v="4269.34"/>
    <n v="0.02"/>
    <s v="Delivery Van"/>
    <n v="9.5500000000000007"/>
    <n v="127.99"/>
    <n v="70.14"/>
    <s v="Roy French"/>
    <x v="0"/>
    <s v="Consumer"/>
    <s v="Technology"/>
    <s v="Office Machines"/>
    <s v="Jumbo Drum"/>
    <d v="2015-06-02T00:00:00"/>
  </r>
  <r>
    <n v="6505"/>
    <s v="N"/>
    <d v="2015-06-01T00:00:00"/>
    <s v="Low"/>
    <n v="38"/>
    <n v="19276.45"/>
    <n v="0"/>
    <s v="Delivery Van"/>
    <n v="4133.1899999999996"/>
    <n v="512.98"/>
    <n v="55.44"/>
    <s v="Bill Tyler"/>
    <x v="0"/>
    <s v="Consumer"/>
    <s v="Furniture"/>
    <s v="Bookcases"/>
    <s v="Jumbo Box"/>
    <d v="2015-06-08T00:00:00"/>
  </r>
  <r>
    <n v="6506"/>
    <s v="N"/>
    <d v="2015-06-01T00:00:00"/>
    <s v="High"/>
    <n v="2"/>
    <n v="20.9"/>
    <n v="0.04"/>
    <s v="Regular"/>
    <n v="-2.5"/>
    <n v="17.98"/>
    <n v="15.67"/>
    <s v="Paul Stevenson"/>
    <x v="1"/>
    <s v="Corporate"/>
    <s v="Office Supplies"/>
    <s v="Pens &amp; Art Supplies"/>
    <s v="Wrap Bag"/>
    <d v="2015-06-02T00:00:00"/>
  </r>
  <r>
    <n v="6507"/>
    <s v="N"/>
    <d v="2015-06-01T00:00:00"/>
    <s v="High"/>
    <n v="38"/>
    <n v="548.04"/>
    <n v="0.02"/>
    <s v="Regular"/>
    <n v="19.29"/>
    <n v="25.43"/>
    <n v="19.5"/>
    <s v="Paul Stevenson"/>
    <x v="1"/>
    <s v="Corporate"/>
    <s v="Office Supplies"/>
    <s v="Storage &amp; Organization"/>
    <s v="Small Box"/>
    <d v="2015-06-02T00:00:00"/>
  </r>
  <r>
    <n v="6508"/>
    <s v="N"/>
    <d v="2015-06-02T00:00:00"/>
    <s v="Not Specified"/>
    <n v="32"/>
    <n v="606.91999999999996"/>
    <n v="0.04"/>
    <s v="Regular"/>
    <n v="30.54"/>
    <n v="29.98"/>
    <n v="22.51"/>
    <s v="Tracy Zic"/>
    <x v="1"/>
    <s v="Consumer"/>
    <s v="Technology"/>
    <s v="Office Machines"/>
    <s v="Medium Box"/>
    <d v="2015-06-03T00:00:00"/>
  </r>
  <r>
    <n v="6509"/>
    <s v="N"/>
    <d v="2015-06-02T00:00:00"/>
    <s v="Not Specified"/>
    <n v="25"/>
    <n v="10338.34"/>
    <n v="7.0000000000000007E-2"/>
    <s v="Regular"/>
    <n v="2919.96"/>
    <n v="431.19"/>
    <n v="33.99"/>
    <s v="Tracy Zic"/>
    <x v="1"/>
    <s v="Consumer"/>
    <s v="Office Supplies"/>
    <s v="Storage &amp; Organization"/>
    <s v="Small Box"/>
    <d v="2015-06-02T00:00:00"/>
  </r>
  <r>
    <n v="6510"/>
    <s v="N"/>
    <d v="2015-06-03T00:00:00"/>
    <s v="Not Specified"/>
    <n v="15"/>
    <n v="183.64"/>
    <n v="0.02"/>
    <s v="Express"/>
    <n v="15.25"/>
    <n v="22.98"/>
    <n v="17.37"/>
    <s v="Sean Christensen"/>
    <x v="2"/>
    <s v="Home Office"/>
    <s v="Office Supplies"/>
    <s v="Scissors, Rulers and Trimmers"/>
    <s v="Small Pack"/>
    <d v="2015-06-05T00:00:00"/>
  </r>
  <r>
    <n v="6511"/>
    <s v="N"/>
    <d v="2015-06-05T00:00:00"/>
    <s v="Medium"/>
    <n v="46"/>
    <n v="4342.74"/>
    <n v="7.0000000000000007E-2"/>
    <s v="Express"/>
    <n v="529.49"/>
    <n v="111.99"/>
    <n v="33.99"/>
    <s v="Christine Phan"/>
    <x v="2"/>
    <s v="Small Business"/>
    <s v="Technology"/>
    <s v="Computer Peripherals"/>
    <s v="Small Box"/>
    <d v="2015-06-07T00:00:00"/>
  </r>
  <r>
    <n v="6512"/>
    <s v="N"/>
    <d v="2015-06-05T00:00:00"/>
    <s v="Medium"/>
    <n v="15"/>
    <n v="1157.9345000000001"/>
    <n v="0.01"/>
    <s v="Regular"/>
    <n v="367.05"/>
    <n v="97.99"/>
    <n v="15.25"/>
    <s v="Christine Phan"/>
    <x v="2"/>
    <s v="Small Business"/>
    <s v="Technology"/>
    <s v="Telephones and Communication"/>
    <s v="Small Pack"/>
    <d v="2015-06-07T00:00:00"/>
  </r>
  <r>
    <n v="6513"/>
    <s v="N"/>
    <d v="2015-06-05T00:00:00"/>
    <s v="Critical"/>
    <n v="5"/>
    <n v="50.89"/>
    <n v="0.06"/>
    <s v="Regular"/>
    <n v="-16.04"/>
    <n v="20.329999999999998"/>
    <n v="15.99"/>
    <s v="Luke Foster"/>
    <x v="1"/>
    <s v="Corporate"/>
    <s v="Technology"/>
    <s v="Computer Peripherals"/>
    <s v="Small Pack"/>
    <d v="2015-06-06T00:00:00"/>
  </r>
  <r>
    <n v="6514"/>
    <s v="N"/>
    <d v="2015-06-05T00:00:00"/>
    <s v="Critical"/>
    <n v="27"/>
    <n v="2862.16"/>
    <n v="0.06"/>
    <s v="Regular"/>
    <n v="66.53"/>
    <n v="123.03"/>
    <n v="22.64"/>
    <s v="Luke Foster"/>
    <x v="1"/>
    <s v="Corporate"/>
    <s v="Office Supplies"/>
    <s v="Storage &amp; Organization"/>
    <s v="Small Box"/>
    <d v="2015-06-07T00:00:00"/>
  </r>
  <r>
    <n v="6515"/>
    <s v="Y"/>
    <d v="2015-06-06T00:00:00"/>
    <s v="Not Specified"/>
    <n v="4"/>
    <n v="41.04"/>
    <n v="7.0000000000000007E-2"/>
    <s v="Regular"/>
    <n v="-29.77"/>
    <n v="20.12"/>
    <n v="16.829999999999998"/>
    <s v="Bobby Odegard"/>
    <x v="2"/>
    <s v="Corporate"/>
    <s v="Technology"/>
    <s v="Computer Peripherals"/>
    <s v="Small Pack"/>
    <d v="2015-06-08T00:00:00"/>
  </r>
  <r>
    <n v="6516"/>
    <s v="Y"/>
    <d v="2015-06-06T00:00:00"/>
    <s v="Not Specified"/>
    <n v="29"/>
    <n v="709.34"/>
    <n v="0.01"/>
    <s v="Regular"/>
    <n v="164.31"/>
    <n v="35.99"/>
    <n v="20.3"/>
    <s v="Bobby Odegard"/>
    <x v="2"/>
    <s v="Corporate"/>
    <s v="Technology"/>
    <s v="Office Machines"/>
    <s v="Medium Box"/>
    <d v="2015-06-07T00:00:00"/>
  </r>
  <r>
    <n v="6517"/>
    <s v="N"/>
    <d v="2015-06-06T00:00:00"/>
    <s v="Not Specified"/>
    <n v="43"/>
    <n v="374.51"/>
    <n v="0.01"/>
    <s v="Regular"/>
    <n v="168.82"/>
    <n v="20.34"/>
    <n v="15.43"/>
    <s v="Justin Deggeller"/>
    <x v="0"/>
    <s v="Corporate"/>
    <s v="Office Supplies"/>
    <s v="Paper"/>
    <s v="Wrap Bag"/>
    <d v="2015-06-08T00:00:00"/>
  </r>
  <r>
    <n v="6518"/>
    <s v="N"/>
    <d v="2015-06-07T00:00:00"/>
    <s v="Not Specified"/>
    <n v="10"/>
    <n v="575.7355"/>
    <n v="0.02"/>
    <s v="Regular"/>
    <n v="-141.96"/>
    <n v="77.989999999999995"/>
    <n v="22.99"/>
    <s v="Heather Kirkland"/>
    <x v="3"/>
    <s v="Home Office"/>
    <s v="Technology"/>
    <s v="Telephones and Communication"/>
    <s v="Small Box"/>
    <d v="2015-06-08T00:00:00"/>
  </r>
  <r>
    <n v="6519"/>
    <s v="N"/>
    <d v="2015-06-08T00:00:00"/>
    <s v="Low"/>
    <n v="23"/>
    <n v="329.03"/>
    <n v="0.04"/>
    <s v="Regular"/>
    <n v="79.099999999999994"/>
    <n v="26.34"/>
    <n v="19"/>
    <s v="Chris McAfee"/>
    <x v="1"/>
    <s v="Consumer"/>
    <s v="Furniture"/>
    <s v="Office Furnishings"/>
    <s v="Small Pack"/>
    <d v="2015-06-10T00:00:00"/>
  </r>
  <r>
    <n v="6520"/>
    <s v="N"/>
    <d v="2015-06-08T00:00:00"/>
    <s v="Low"/>
    <n v="43"/>
    <n v="5685.27"/>
    <n v="0.04"/>
    <s v="Delivery Van"/>
    <n v="-818.69"/>
    <n v="142.97999999999999"/>
    <n v="68.739999999999995"/>
    <s v="Ed Braxton"/>
    <x v="1"/>
    <s v="Home Office"/>
    <s v="Furniture"/>
    <s v="Bookcases"/>
    <s v="Jumbo Box"/>
    <d v="2015-06-15T00:00:00"/>
  </r>
  <r>
    <n v="6521"/>
    <s v="N"/>
    <d v="2015-06-08T00:00:00"/>
    <s v="Low"/>
    <n v="9"/>
    <n v="740.12"/>
    <n v="0.03"/>
    <s v="Regular"/>
    <n v="14"/>
    <n v="95.1"/>
    <n v="20.13"/>
    <s v="Ed Braxton"/>
    <x v="1"/>
    <s v="Home Office"/>
    <s v="Technology"/>
    <s v="Computer Peripherals"/>
    <s v="Small Box"/>
    <d v="2015-06-12T00:00:00"/>
  </r>
  <r>
    <n v="6522"/>
    <s v="N"/>
    <d v="2015-06-08T00:00:00"/>
    <s v="Low"/>
    <n v="32"/>
    <n v="694.87"/>
    <n v="0.1"/>
    <s v="Delivery Van"/>
    <n v="-1527.75"/>
    <n v="32.979999999999997"/>
    <n v="67.03"/>
    <s v="Ed Braxton"/>
    <x v="1"/>
    <s v="Home Office"/>
    <s v="Office Supplies"/>
    <s v="Storage &amp; Organization"/>
    <s v="Jumbo Drum"/>
    <d v="2015-06-13T00:00:00"/>
  </r>
  <r>
    <n v="6523"/>
    <s v="N"/>
    <d v="2015-06-08T00:00:00"/>
    <s v="Medium"/>
    <n v="24"/>
    <n v="1175.55"/>
    <n v="0.04"/>
    <s v="Express"/>
    <n v="-738.56"/>
    <n v="60.91"/>
    <n v="49"/>
    <s v="Muhammed MacIntyre"/>
    <x v="3"/>
    <s v="Small Business"/>
    <s v="Office Supplies"/>
    <s v="Storage &amp; Organization"/>
    <s v="Large Box"/>
    <d v="2015-06-09T00:00:00"/>
  </r>
  <r>
    <n v="6524"/>
    <s v="N"/>
    <d v="2015-06-08T00:00:00"/>
    <s v="High"/>
    <n v="18"/>
    <n v="93.14"/>
    <n v="0.03"/>
    <s v="Regular"/>
    <n v="-68.17"/>
    <n v="16.38"/>
    <n v="20.21"/>
    <s v="Eric Barreto"/>
    <x v="1"/>
    <s v="Small Business"/>
    <s v="Office Supplies"/>
    <s v="Binders and Binder Accessories"/>
    <s v="Small Box"/>
    <d v="2015-06-09T00:00:00"/>
  </r>
  <r>
    <n v="6525"/>
    <s v="N"/>
    <d v="2015-06-08T00:00:00"/>
    <s v="High"/>
    <n v="17"/>
    <n v="2039.38"/>
    <n v="0.05"/>
    <s v="Regular"/>
    <n v="784"/>
    <n v="132.97999999999999"/>
    <n v="23.07"/>
    <s v="Eric Barreto"/>
    <x v="1"/>
    <s v="Small Business"/>
    <s v="Office Supplies"/>
    <s v="Binders and Binder Accessories"/>
    <s v="Small Box"/>
    <d v="2015-06-09T00:00:00"/>
  </r>
  <r>
    <n v="6526"/>
    <s v="N"/>
    <d v="2015-06-08T00:00:00"/>
    <s v="High"/>
    <n v="24"/>
    <n v="139.34"/>
    <n v="0.04"/>
    <s v="Regular"/>
    <n v="7.72"/>
    <n v="17.28"/>
    <n v="16.989999999999998"/>
    <s v="Eric Barreto"/>
    <x v="1"/>
    <s v="Small Business"/>
    <s v="Office Supplies"/>
    <s v="Binders and Binder Accessories"/>
    <s v="Small Box"/>
    <d v="2015-06-08T00:00:00"/>
  </r>
  <r>
    <n v="6527"/>
    <s v="N"/>
    <d v="2015-06-09T00:00:00"/>
    <s v="Medium"/>
    <n v="17"/>
    <n v="260.77999999999997"/>
    <n v="0"/>
    <s v="Express"/>
    <n v="-30.38"/>
    <n v="25.9"/>
    <n v="21.59"/>
    <s v="Nathan Gelder"/>
    <x v="2"/>
    <s v="Home Office"/>
    <s v="Office Supplies"/>
    <s v="Scissors, Rulers and Trimmers"/>
    <s v="Small Pack"/>
    <d v="2015-06-09T00:00:00"/>
  </r>
  <r>
    <n v="6528"/>
    <s v="Y"/>
    <d v="2015-06-09T00:00:00"/>
    <s v="Medium"/>
    <n v="31"/>
    <n v="155.57"/>
    <n v="0"/>
    <s v="Regular"/>
    <n v="-1.66"/>
    <n v="16.71"/>
    <n v="14.7"/>
    <s v="Charlotte Melton"/>
    <x v="3"/>
    <s v="Home Office"/>
    <s v="Office Supplies"/>
    <s v="Rubber Bands"/>
    <s v="Wrap Bag"/>
    <d v="2015-06-11T00:00:00"/>
  </r>
  <r>
    <n v="6529"/>
    <s v="N"/>
    <d v="2015-06-09T00:00:00"/>
    <s v="Low"/>
    <n v="45"/>
    <n v="2215.3000000000002"/>
    <n v="0.02"/>
    <s v="Regular"/>
    <n v="585.16"/>
    <n v="61.34"/>
    <n v="24.25"/>
    <s v="Julia Dunbar"/>
    <x v="1"/>
    <s v="Consumer"/>
    <s v="Furniture"/>
    <s v="Office Furnishings"/>
    <s v="Large Box"/>
    <d v="2015-06-13T00:00:00"/>
  </r>
  <r>
    <n v="6530"/>
    <s v="N"/>
    <d v="2015-06-09T00:00:00"/>
    <s v="Low"/>
    <n v="41"/>
    <n v="147.33000000000001"/>
    <n v="0.05"/>
    <s v="Regular"/>
    <n v="2.34"/>
    <n v="15.28"/>
    <n v="15.95"/>
    <s v="Julia Dunbar"/>
    <x v="1"/>
    <s v="Consumer"/>
    <s v="Office Supplies"/>
    <s v="Pens &amp; Art Supplies"/>
    <s v="Wrap Bag"/>
    <d v="2015-06-16T00:00:00"/>
  </r>
  <r>
    <n v="6531"/>
    <s v="N"/>
    <d v="2015-06-09T00:00:00"/>
    <s v="Low"/>
    <n v="8"/>
    <n v="22.85"/>
    <n v="0.05"/>
    <s v="Regular"/>
    <n v="-2.35"/>
    <n v="13.81"/>
    <n v="15.56"/>
    <s v="Julia Dunbar"/>
    <x v="1"/>
    <s v="Consumer"/>
    <s v="Office Supplies"/>
    <s v="Rubber Bands"/>
    <s v="Wrap Bag"/>
    <d v="2015-06-11T00:00:00"/>
  </r>
  <r>
    <n v="6532"/>
    <s v="N"/>
    <d v="2015-06-10T00:00:00"/>
    <s v="Medium"/>
    <n v="30"/>
    <n v="4019.05"/>
    <n v="0.05"/>
    <s v="Delivery Van"/>
    <n v="-598.4"/>
    <n v="142.97999999999999"/>
    <n v="68.739999999999995"/>
    <s v="Emily Phan"/>
    <x v="0"/>
    <s v="Consumer"/>
    <s v="Furniture"/>
    <s v="Bookcases"/>
    <s v="Jumbo Box"/>
    <d v="2015-06-13T00:00:00"/>
  </r>
  <r>
    <n v="6533"/>
    <s v="N"/>
    <d v="2015-06-10T00:00:00"/>
    <s v="High"/>
    <n v="46"/>
    <n v="2533.94"/>
    <n v="0.04"/>
    <s v="Regular"/>
    <n v="777.51"/>
    <n v="77.989999999999995"/>
    <n v="16.5"/>
    <s v="Bobby Trafton"/>
    <x v="0"/>
    <s v="Small Business"/>
    <s v="Technology"/>
    <s v="Telephones and Communication"/>
    <s v="Small Box"/>
    <d v="2015-06-12T00:00:00"/>
  </r>
  <r>
    <n v="6534"/>
    <s v="N"/>
    <d v="2015-06-14T00:00:00"/>
    <s v="Critical"/>
    <n v="14"/>
    <n v="148.06"/>
    <n v="0"/>
    <s v="Regular"/>
    <n v="16.739999999999998"/>
    <n v="21.27"/>
    <n v="18.39"/>
    <s v="Doug Bickford"/>
    <x v="3"/>
    <s v="Corporate"/>
    <s v="Office Supplies"/>
    <s v="Paper"/>
    <s v="Wrap Bag"/>
    <d v="2015-06-17T00:00:00"/>
  </r>
  <r>
    <n v="6535"/>
    <s v="N"/>
    <d v="2015-06-14T00:00:00"/>
    <s v="Critical"/>
    <n v="5"/>
    <n v="50.29"/>
    <n v="0.02"/>
    <s v="Regular"/>
    <n v="-27.08"/>
    <n v="18.84"/>
    <n v="22.37"/>
    <s v="Doug Bickford"/>
    <x v="3"/>
    <s v="Corporate"/>
    <s v="Office Supplies"/>
    <s v="Scissors, Rulers and Trimmers"/>
    <s v="Small Pack"/>
    <d v="2015-06-15T00:00:00"/>
  </r>
  <r>
    <n v="6536"/>
    <s v="N"/>
    <d v="2015-06-14T00:00:00"/>
    <s v="Critical"/>
    <n v="48"/>
    <n v="233.9"/>
    <n v="0.09"/>
    <s v="Regular"/>
    <n v="-167.75"/>
    <n v="16.98"/>
    <n v="18.62"/>
    <s v="Doug Bickford"/>
    <x v="3"/>
    <s v="Corporate"/>
    <s v="Technology"/>
    <s v="Computer Peripherals"/>
    <s v="Small Pack"/>
    <d v="2015-06-16T00:00:00"/>
  </r>
  <r>
    <n v="6537"/>
    <s v="N"/>
    <d v="2015-06-14T00:00:00"/>
    <s v="Critical"/>
    <n v="13"/>
    <n v="446.33"/>
    <n v="0.04"/>
    <s v="Express"/>
    <n v="-113.62"/>
    <n v="44.98"/>
    <n v="19.5"/>
    <s v="Doug Bickford"/>
    <x v="3"/>
    <s v="Corporate"/>
    <s v="Technology"/>
    <s v="Computer Peripherals"/>
    <s v="Small Box"/>
    <d v="2015-06-16T00:00:00"/>
  </r>
  <r>
    <n v="6538"/>
    <s v="N"/>
    <d v="2015-06-14T00:00:00"/>
    <s v="Low"/>
    <n v="18"/>
    <n v="62.75"/>
    <n v="0"/>
    <s v="Express"/>
    <n v="-51.23"/>
    <n v="14.22"/>
    <n v="19"/>
    <s v="George Bell"/>
    <x v="2"/>
    <s v="Corporate"/>
    <s v="Office Supplies"/>
    <s v="Appliances"/>
    <s v="Small Box"/>
    <d v="2015-06-18T00:00:00"/>
  </r>
  <r>
    <n v="6539"/>
    <s v="N"/>
    <d v="2015-06-14T00:00:00"/>
    <s v="Low"/>
    <n v="27"/>
    <n v="707.75"/>
    <n v="0.06"/>
    <s v="Regular"/>
    <n v="-117.61"/>
    <n v="38.31"/>
    <n v="19.89"/>
    <s v="George Bell"/>
    <x v="2"/>
    <s v="Corporate"/>
    <s v="Technology"/>
    <s v="Computer Peripherals"/>
    <s v="Small Box"/>
    <d v="2015-06-23T00:00:00"/>
  </r>
  <r>
    <n v="6540"/>
    <s v="N"/>
    <d v="2015-06-15T00:00:00"/>
    <s v="Low"/>
    <n v="5"/>
    <n v="759.34"/>
    <n v="0.02"/>
    <s v="Delivery Van"/>
    <n v="-278.54000000000002"/>
    <n v="157.44999999999999"/>
    <n v="31.85"/>
    <s v="Eric Barreto"/>
    <x v="0"/>
    <s v="Consumer"/>
    <s v="Technology"/>
    <s v="Office Machines"/>
    <s v="Jumbo Drum"/>
    <d v="2015-06-15T00:00:00"/>
  </r>
  <r>
    <n v="6541"/>
    <s v="N"/>
    <d v="2015-06-16T00:00:00"/>
    <s v="Low"/>
    <n v="46"/>
    <n v="142.21"/>
    <n v="0.1"/>
    <s v="Regular"/>
    <n v="57.76"/>
    <n v="15.15"/>
    <n v="14.49"/>
    <s v="Philip Brown"/>
    <x v="2"/>
    <s v="Home Office"/>
    <s v="Office Supplies"/>
    <s v="Labels"/>
    <s v="Small Box"/>
    <d v="2015-06-18T00:00:00"/>
  </r>
  <r>
    <n v="6542"/>
    <s v="N"/>
    <d v="2015-06-16T00:00:00"/>
    <s v="Low"/>
    <n v="34"/>
    <n v="5495.9264999999996"/>
    <n v="0.05"/>
    <s v="Regular"/>
    <n v="1387.85"/>
    <n v="207.99"/>
    <n v="18.2"/>
    <s v="Philip Brown"/>
    <x v="2"/>
    <s v="Home Office"/>
    <s v="Technology"/>
    <s v="Telephones and Communication"/>
    <s v="Small Box"/>
    <d v="2015-06-23T00:00:00"/>
  </r>
  <r>
    <n v="6543"/>
    <s v="N"/>
    <d v="2015-06-16T00:00:00"/>
    <s v="High"/>
    <n v="13"/>
    <n v="2055.9679999999998"/>
    <n v="0.1"/>
    <s v="Regular"/>
    <n v="-254.59"/>
    <n v="217.99"/>
    <n v="22.99"/>
    <s v="Carlos Meador"/>
    <x v="1"/>
    <s v="Corporate"/>
    <s v="Technology"/>
    <s v="Telephones and Communication"/>
    <s v="Small Box"/>
    <d v="2015-06-18T00:00:00"/>
  </r>
  <r>
    <n v="6544"/>
    <s v="N"/>
    <d v="2015-06-17T00:00:00"/>
    <s v="High"/>
    <n v="18"/>
    <n v="1045.8"/>
    <n v="0.01"/>
    <s v="Regular"/>
    <n v="117.76"/>
    <n v="68.959999999999994"/>
    <n v="27.22"/>
    <s v="Jack Lebron"/>
    <x v="0"/>
    <s v="Corporate"/>
    <s v="Office Supplies"/>
    <s v="Appliances"/>
    <s v="Small Box"/>
    <d v="2015-06-18T00:00:00"/>
  </r>
  <r>
    <n v="6545"/>
    <s v="N"/>
    <d v="2015-06-17T00:00:00"/>
    <s v="High"/>
    <n v="1"/>
    <n v="313.22000000000003"/>
    <n v="0.05"/>
    <s v="Regular"/>
    <n v="-226.84"/>
    <n v="291.48"/>
    <n v="49"/>
    <s v="Jack Lebron"/>
    <x v="0"/>
    <s v="Corporate"/>
    <s v="Office Supplies"/>
    <s v="Storage &amp; Organization"/>
    <s v="Large Box"/>
    <d v="2015-06-18T00:00:00"/>
  </r>
  <r>
    <n v="6546"/>
    <s v="N"/>
    <d v="2015-06-17T00:00:00"/>
    <s v="Low"/>
    <n v="25"/>
    <n v="194.95"/>
    <n v="0.1"/>
    <s v="Regular"/>
    <n v="-166.01"/>
    <n v="19.77"/>
    <n v="23.23"/>
    <s v="Lena Creighton"/>
    <x v="2"/>
    <s v="Corporate"/>
    <s v="Office Supplies"/>
    <s v="Appliances"/>
    <s v="Small Box"/>
    <d v="2015-06-24T00:00:00"/>
  </r>
  <r>
    <n v="6547"/>
    <s v="N"/>
    <d v="2015-06-17T00:00:00"/>
    <s v="Low"/>
    <n v="25"/>
    <n v="14654.66"/>
    <n v="7.0000000000000007E-2"/>
    <s v="Regular"/>
    <n v="5490.55"/>
    <n v="611.99"/>
    <n v="38.49"/>
    <s v="Victoria Wilson"/>
    <x v="2"/>
    <s v="Home Office"/>
    <s v="Technology"/>
    <s v="Copiers and Fax"/>
    <s v="Large Box"/>
    <d v="2015-06-26T00:00:00"/>
  </r>
  <r>
    <n v="6548"/>
    <s v="N"/>
    <d v="2015-06-17T00:00:00"/>
    <s v="Low"/>
    <n v="10"/>
    <n v="33.51"/>
    <n v="0.08"/>
    <s v="Regular"/>
    <n v="8.0500000000000007"/>
    <n v="14.62"/>
    <n v="14.8"/>
    <s v="Victoria Wilson"/>
    <x v="2"/>
    <s v="Home Office"/>
    <s v="Office Supplies"/>
    <s v="Rubber Bands"/>
    <s v="Wrap Bag"/>
    <d v="2015-06-24T00:00:00"/>
  </r>
  <r>
    <n v="6549"/>
    <s v="N"/>
    <d v="2015-06-18T00:00:00"/>
    <s v="Low"/>
    <n v="30"/>
    <n v="11488.43"/>
    <n v="0.08"/>
    <s v="Delivery Van"/>
    <n v="2805.05"/>
    <n v="411.98"/>
    <n v="26.06"/>
    <s v="Quincy Jones"/>
    <x v="1"/>
    <s v="Home Office"/>
    <s v="Technology"/>
    <s v="Office Machines"/>
    <s v="Jumbo Box"/>
    <d v="2015-06-20T00:00:00"/>
  </r>
  <r>
    <n v="6550"/>
    <s v="N"/>
    <d v="2015-06-19T00:00:00"/>
    <s v="Not Specified"/>
    <n v="23"/>
    <n v="1668.44"/>
    <n v="0.04"/>
    <s v="Regular"/>
    <n v="480.94"/>
    <n v="82.97"/>
    <n v="17.5"/>
    <s v="Valerie Tossell"/>
    <x v="1"/>
    <s v="Corporate"/>
    <s v="Office Supplies"/>
    <s v="Appliances"/>
    <s v="Small Box"/>
    <d v="2015-06-19T00:00:00"/>
  </r>
  <r>
    <n v="6551"/>
    <s v="N"/>
    <d v="2015-06-20T00:00:00"/>
    <s v="Medium"/>
    <n v="42"/>
    <n v="221.15"/>
    <n v="0.03"/>
    <s v="Regular"/>
    <n v="-183.37"/>
    <n v="17.02"/>
    <n v="19.14"/>
    <s v="Sandra Glassco"/>
    <x v="2"/>
    <s v="Home Office"/>
    <s v="Technology"/>
    <s v="Computer Peripherals"/>
    <s v="Small Pack"/>
    <d v="2015-06-22T00:00:00"/>
  </r>
  <r>
    <n v="6552"/>
    <s v="N"/>
    <d v="2015-06-21T00:00:00"/>
    <s v="Low"/>
    <n v="17"/>
    <n v="84.59"/>
    <n v="0.03"/>
    <s v="Regular"/>
    <n v="-75.95"/>
    <n v="16.059999999999999"/>
    <n v="20.89"/>
    <s v="Brian Moss"/>
    <x v="1"/>
    <s v="Corporate"/>
    <s v="Office Supplies"/>
    <s v="Appliances"/>
    <s v="Small Box"/>
    <d v="2015-06-28T00:00:00"/>
  </r>
  <r>
    <n v="6553"/>
    <s v="N"/>
    <d v="2015-06-21T00:00:00"/>
    <s v="Medium"/>
    <n v="8"/>
    <n v="62.4"/>
    <n v="0.05"/>
    <s v="Regular"/>
    <n v="-18.22"/>
    <n v="18.28"/>
    <n v="19.36"/>
    <s v="Denny Joy"/>
    <x v="1"/>
    <s v="Corporate"/>
    <s v="Office Supplies"/>
    <s v="Binders and Binder Accessories"/>
    <s v="Small Box"/>
    <d v="2015-06-24T00:00:00"/>
  </r>
  <r>
    <n v="6554"/>
    <s v="N"/>
    <d v="2015-06-21T00:00:00"/>
    <s v="Medium"/>
    <n v="7"/>
    <n v="59.06"/>
    <n v="0.06"/>
    <s v="Regular"/>
    <n v="12.8"/>
    <n v="19.64"/>
    <n v="15.39"/>
    <s v="Denny Joy"/>
    <x v="1"/>
    <s v="Corporate"/>
    <s v="Office Supplies"/>
    <s v="Envelopes"/>
    <s v="Small Box"/>
    <d v="2015-06-23T00:00:00"/>
  </r>
  <r>
    <n v="6555"/>
    <s v="N"/>
    <d v="2015-06-21T00:00:00"/>
    <s v="Medium"/>
    <n v="37"/>
    <n v="115.13"/>
    <n v="0.08"/>
    <s v="Regular"/>
    <n v="45.21"/>
    <n v="15.15"/>
    <n v="14.5"/>
    <s v="Denny Joy"/>
    <x v="1"/>
    <s v="Corporate"/>
    <s v="Office Supplies"/>
    <s v="Labels"/>
    <s v="Small Box"/>
    <d v="2015-06-23T00:00:00"/>
  </r>
  <r>
    <n v="6556"/>
    <s v="N"/>
    <d v="2015-06-21T00:00:00"/>
    <s v="High"/>
    <n v="24"/>
    <n v="241.64"/>
    <n v="0.09"/>
    <s v="Regular"/>
    <n v="-146.4"/>
    <n v="21.71"/>
    <n v="23.45"/>
    <s v="Victoria Pisteka"/>
    <x v="1"/>
    <s v="Corporate"/>
    <s v="Office Supplies"/>
    <s v="Storage &amp; Organization"/>
    <s v="Small Box"/>
    <d v="2015-06-22T00:00:00"/>
  </r>
  <r>
    <n v="6557"/>
    <s v="N"/>
    <d v="2015-06-21T00:00:00"/>
    <s v="High"/>
    <n v="11"/>
    <n v="45.64"/>
    <n v="0.02"/>
    <s v="Regular"/>
    <n v="-32.15"/>
    <n v="14.88"/>
    <n v="19.329999999999998"/>
    <s v="Keith Herrera"/>
    <x v="0"/>
    <s v="Small Business"/>
    <s v="Office Supplies"/>
    <s v="Labels"/>
    <s v="Small Box"/>
    <d v="2015-06-22T00:00:00"/>
  </r>
  <r>
    <n v="6558"/>
    <s v="N"/>
    <d v="2015-06-23T00:00:00"/>
    <s v="Not Specified"/>
    <n v="31"/>
    <n v="302.85000000000002"/>
    <n v="0.03"/>
    <s v="Regular"/>
    <n v="1.04"/>
    <n v="21.38"/>
    <n v="18.93"/>
    <s v="Rick Wilson"/>
    <x v="2"/>
    <s v="Corporate"/>
    <s v="Furniture"/>
    <s v="Office Furnishings"/>
    <s v="Small Box"/>
    <d v="2015-06-25T00:00:00"/>
  </r>
  <r>
    <n v="6559"/>
    <s v="N"/>
    <d v="2015-06-23T00:00:00"/>
    <s v="High"/>
    <n v="23"/>
    <n v="1491.89"/>
    <n v="0.09"/>
    <s v="Regular"/>
    <n v="235.9"/>
    <n v="79.28"/>
    <n v="33.99"/>
    <s v="Andy Griffiths"/>
    <x v="1"/>
    <s v="Consumer"/>
    <s v="Office Supplies"/>
    <s v="Binders and Binder Accessories"/>
    <s v="Small Box"/>
    <d v="2015-06-25T00:00:00"/>
  </r>
  <r>
    <n v="6560"/>
    <s v="N"/>
    <d v="2015-06-23T00:00:00"/>
    <s v="High"/>
    <n v="18"/>
    <n v="747.89"/>
    <n v="0.1"/>
    <s v="Regular"/>
    <n v="94.3"/>
    <n v="54.76"/>
    <n v="20.22"/>
    <s v="Andy Griffiths"/>
    <x v="1"/>
    <s v="Consumer"/>
    <s v="Office Supplies"/>
    <s v="Storage &amp; Organization"/>
    <s v="Small Box"/>
    <d v="2015-06-24T00:00:00"/>
  </r>
  <r>
    <n v="6561"/>
    <s v="N"/>
    <d v="2015-06-24T00:00:00"/>
    <s v="Critical"/>
    <n v="4"/>
    <n v="80.47"/>
    <n v="0.08"/>
    <s v="Regular"/>
    <n v="-35.61"/>
    <n v="27.7"/>
    <n v="25.25"/>
    <s v="Jamie Kunitz"/>
    <x v="3"/>
    <s v="Corporate"/>
    <s v="Office Supplies"/>
    <s v="Storage &amp; Organization"/>
    <s v="Small Box"/>
    <d v="2015-06-25T00:00:00"/>
  </r>
  <r>
    <n v="6562"/>
    <s v="N"/>
    <d v="2015-06-24T00:00:00"/>
    <s v="Critical"/>
    <n v="26"/>
    <n v="4686.5"/>
    <n v="0.05"/>
    <s v="Delivery Van"/>
    <n v="116.92"/>
    <n v="191.29"/>
    <n v="43.21"/>
    <s v="Jamie Kunitz"/>
    <x v="3"/>
    <s v="Corporate"/>
    <s v="Furniture"/>
    <s v="Tables"/>
    <s v="Jumbo Box"/>
    <d v="2015-06-25T00:00:00"/>
  </r>
  <r>
    <n v="6563"/>
    <s v="N"/>
    <d v="2015-06-24T00:00:00"/>
    <s v="Critical"/>
    <n v="19"/>
    <n v="115.61"/>
    <n v="0.08"/>
    <s v="Express"/>
    <n v="-44.62"/>
    <n v="17.28"/>
    <n v="19.66"/>
    <s v="Russell Applegate"/>
    <x v="2"/>
    <s v="Home Office"/>
    <s v="Office Supplies"/>
    <s v="Paper"/>
    <s v="Small Box"/>
    <d v="2015-06-25T00:00:00"/>
  </r>
  <r>
    <n v="6564"/>
    <s v="N"/>
    <d v="2015-06-25T00:00:00"/>
    <s v="Medium"/>
    <n v="7"/>
    <n v="52.14"/>
    <n v="0.04"/>
    <s v="Regular"/>
    <n v="-14.7"/>
    <n v="17.739999999999998"/>
    <n v="19.010000000000002"/>
    <s v="Shirley Jackson"/>
    <x v="1"/>
    <s v="Corporate"/>
    <s v="Office Supplies"/>
    <s v="Binders and Binder Accessories"/>
    <s v="Small Box"/>
    <d v="2015-06-26T00:00:00"/>
  </r>
  <r>
    <n v="6565"/>
    <s v="N"/>
    <d v="2015-06-25T00:00:00"/>
    <s v="Medium"/>
    <n v="21"/>
    <n v="98.18"/>
    <n v="0.06"/>
    <s v="Regular"/>
    <n v="-66.44"/>
    <n v="16.239999999999998"/>
    <n v="19.41"/>
    <s v="Shirley Jackson"/>
    <x v="1"/>
    <s v="Corporate"/>
    <s v="Office Supplies"/>
    <s v="Binders and Binder Accessories"/>
    <s v="Small Box"/>
    <d v="2015-06-26T00:00:00"/>
  </r>
  <r>
    <n v="6566"/>
    <s v="N"/>
    <d v="2015-06-25T00:00:00"/>
    <s v="Critical"/>
    <n v="32"/>
    <n v="184.17"/>
    <n v="0.06"/>
    <s v="Express"/>
    <n v="-36.200000000000003"/>
    <n v="16.98"/>
    <n v="18.72"/>
    <s v="Giulietta Dortch"/>
    <x v="1"/>
    <s v="Corporate"/>
    <s v="Office Supplies"/>
    <s v="Paper"/>
    <s v="Small Box"/>
    <d v="2015-06-26T00:00:00"/>
  </r>
  <r>
    <n v="6567"/>
    <s v="N"/>
    <d v="2015-06-25T00:00:00"/>
    <s v="Critical"/>
    <n v="24"/>
    <n v="6575.424"/>
    <n v="0.06"/>
    <s v="Delivery Van"/>
    <n v="1721.3"/>
    <n v="360.21"/>
    <n v="54.19"/>
    <s v="Giulietta Dortch"/>
    <x v="1"/>
    <s v="Corporate"/>
    <s v="Furniture"/>
    <s v="Tables"/>
    <s v="Jumbo Box"/>
    <d v="2015-06-28T00:00:00"/>
  </r>
  <r>
    <n v="6568"/>
    <s v="N"/>
    <d v="2015-06-25T00:00:00"/>
    <s v="Critical"/>
    <n v="50"/>
    <n v="1586.4280000000001"/>
    <n v="0.02"/>
    <s v="Regular"/>
    <n v="630.38"/>
    <n v="47.99"/>
    <n v="19.989999999999998"/>
    <s v="Giulietta Dortch"/>
    <x v="1"/>
    <s v="Corporate"/>
    <s v="Technology"/>
    <s v="Telephones and Communication"/>
    <s v="Wrap Bag"/>
    <d v="2015-06-26T00:00:00"/>
  </r>
  <r>
    <n v="6569"/>
    <s v="N"/>
    <d v="2015-06-25T00:00:00"/>
    <s v="Low"/>
    <n v="38"/>
    <n v="9020.98"/>
    <n v="0.04"/>
    <s v="Regular"/>
    <n v="2579.7600000000002"/>
    <n v="244.58"/>
    <n v="33.99"/>
    <s v="Nancy Lomonaco"/>
    <x v="2"/>
    <s v="Home Office"/>
    <s v="Office Supplies"/>
    <s v="Appliances"/>
    <s v="Small Box"/>
    <d v="2015-07-02T00:00:00"/>
  </r>
  <r>
    <n v="6570"/>
    <s v="N"/>
    <d v="2015-06-25T00:00:00"/>
    <s v="Low"/>
    <n v="26"/>
    <n v="182.82"/>
    <n v="0"/>
    <s v="Regular"/>
    <n v="-88.33"/>
    <n v="17.98"/>
    <n v="21.5"/>
    <s v="Nancy Lomonaco"/>
    <x v="2"/>
    <s v="Home Office"/>
    <s v="Office Supplies"/>
    <s v="Paper"/>
    <s v="Small Box"/>
    <d v="2015-07-02T00:00:00"/>
  </r>
  <r>
    <n v="6571"/>
    <s v="N"/>
    <d v="2015-06-25T00:00:00"/>
    <s v="Medium"/>
    <n v="8"/>
    <n v="56.54"/>
    <n v="0.05"/>
    <s v="Express"/>
    <n v="-17.16"/>
    <n v="16.28"/>
    <n v="20.18"/>
    <s v="Steve Chapman"/>
    <x v="1"/>
    <s v="Corporate"/>
    <s v="Office Supplies"/>
    <s v="Paper"/>
    <s v="Small Box"/>
    <d v="2015-06-27T00:00:00"/>
  </r>
  <r>
    <n v="6572"/>
    <s v="N"/>
    <d v="2015-06-26T00:00:00"/>
    <s v="High"/>
    <n v="50"/>
    <n v="749.45"/>
    <n v="0.05"/>
    <s v="Regular"/>
    <n v="-332.58"/>
    <n v="26.89"/>
    <n v="27.56"/>
    <s v="Mark Packer"/>
    <x v="0"/>
    <s v="Small Business"/>
    <s v="Furniture"/>
    <s v="Office Furnishings"/>
    <s v="Large Box"/>
    <d v="2015-06-28T00:00:00"/>
  </r>
  <r>
    <n v="6573"/>
    <s v="N"/>
    <d v="2015-06-27T00:00:00"/>
    <s v="Not Specified"/>
    <n v="22"/>
    <n v="1567.1755000000001"/>
    <n v="0.03"/>
    <s v="Regular"/>
    <n v="-241.78"/>
    <n v="97.99"/>
    <n v="14.99"/>
    <s v="Keith Herrera"/>
    <x v="0"/>
    <s v="Small Business"/>
    <s v="Technology"/>
    <s v="Telephones and Communication"/>
    <s v="Wrap Bag"/>
    <d v="2015-06-28T00:00:00"/>
  </r>
  <r>
    <n v="6574"/>
    <s v="N"/>
    <d v="2015-06-27T00:00:00"/>
    <s v="Not Specified"/>
    <n v="11"/>
    <n v="232.54"/>
    <n v="0.08"/>
    <s v="Regular"/>
    <n v="-37.21"/>
    <n v="32.15"/>
    <n v="22.99"/>
    <s v="Keith Herrera"/>
    <x v="0"/>
    <s v="Small Business"/>
    <s v="Office Supplies"/>
    <s v="Pens &amp; Art Supplies"/>
    <s v="Small Pack"/>
    <d v="2015-06-28T00:00:00"/>
  </r>
  <r>
    <n v="6575"/>
    <s v="N"/>
    <d v="2015-06-27T00:00:00"/>
    <s v="Not Specified"/>
    <n v="22"/>
    <n v="803.14"/>
    <n v="0"/>
    <s v="Delivery Van"/>
    <n v="-121.99"/>
    <n v="45.94"/>
    <n v="33.19"/>
    <s v="Annie Cyprus"/>
    <x v="3"/>
    <s v="Home Office"/>
    <s v="Furniture"/>
    <s v="Chairs &amp; Chairmats"/>
    <s v="Jumbo Drum"/>
    <d v="2015-06-29T00:00:00"/>
  </r>
  <r>
    <n v="6576"/>
    <s v="N"/>
    <d v="2015-06-27T00:00:00"/>
    <s v="Not Specified"/>
    <n v="31"/>
    <n v="259.14999999999998"/>
    <n v="7.0000000000000007E-2"/>
    <s v="Regular"/>
    <n v="27.86"/>
    <n v="20.329999999999998"/>
    <n v="15.99"/>
    <s v="Annie Cyprus"/>
    <x v="3"/>
    <s v="Home Office"/>
    <s v="Technology"/>
    <s v="Computer Peripherals"/>
    <s v="Small Pack"/>
    <d v="2015-06-28T00:00:00"/>
  </r>
  <r>
    <n v="6577"/>
    <s v="N"/>
    <d v="2015-06-27T00:00:00"/>
    <s v="High"/>
    <n v="14"/>
    <n v="132.71"/>
    <n v="0"/>
    <s v="Regular"/>
    <n v="31.64"/>
    <n v="19.96"/>
    <n v="18.95"/>
    <s v="Ed Ludwig"/>
    <x v="2"/>
    <s v="Consumer"/>
    <s v="Furniture"/>
    <s v="Office Furnishings"/>
    <s v="Small Box"/>
    <d v="2015-06-29T00:00:00"/>
  </r>
  <r>
    <n v="6578"/>
    <s v="N"/>
    <d v="2015-06-27T00:00:00"/>
    <s v="High"/>
    <n v="45"/>
    <n v="11284.45"/>
    <n v="0.01"/>
    <s v="Delivery Van"/>
    <n v="3502.85"/>
    <n v="276.98"/>
    <n v="31.86"/>
    <s v="Ed Ludwig"/>
    <x v="2"/>
    <s v="Consumer"/>
    <s v="Technology"/>
    <s v="Office Machines"/>
    <s v="Jumbo Drum"/>
    <d v="2015-06-29T00:00:00"/>
  </r>
  <r>
    <n v="6579"/>
    <s v="N"/>
    <d v="2015-06-27T00:00:00"/>
    <s v="High"/>
    <n v="43"/>
    <n v="118.04"/>
    <n v="0.06"/>
    <s v="Regular"/>
    <n v="-57.2"/>
    <n v="14.6"/>
    <n v="16.399999999999999"/>
    <s v="Ed Ludwig"/>
    <x v="2"/>
    <s v="Consumer"/>
    <s v="Office Supplies"/>
    <s v="Pens &amp; Art Supplies"/>
    <s v="Wrap Bag"/>
    <d v="2015-06-29T00:00:00"/>
  </r>
  <r>
    <n v="6580"/>
    <s v="N"/>
    <d v="2015-06-28T00:00:00"/>
    <s v="Critical"/>
    <n v="7"/>
    <n v="388.59949999999998"/>
    <n v="0.08"/>
    <s v="Express"/>
    <n v="-228.16"/>
    <n v="77.989999999999995"/>
    <n v="22.99"/>
    <s v="Dana Kaydos"/>
    <x v="0"/>
    <s v="Corporate"/>
    <s v="Technology"/>
    <s v="Telephones and Communication"/>
    <s v="Small Box"/>
    <d v="2015-06-29T00:00:00"/>
  </r>
  <r>
    <n v="6581"/>
    <s v="N"/>
    <d v="2015-06-30T00:00:00"/>
    <s v="High"/>
    <n v="33"/>
    <n v="758.26"/>
    <n v="0"/>
    <s v="Regular"/>
    <n v="307.52"/>
    <n v="33.380000000000003"/>
    <n v="16.989999999999998"/>
    <s v="Frank Atkinson"/>
    <x v="0"/>
    <s v="Corporate"/>
    <s v="Office Supplies"/>
    <s v="Binders and Binder Accessories"/>
    <s v="Small Box"/>
    <d v="2015-07-01T00:00:00"/>
  </r>
  <r>
    <n v="6582"/>
    <s v="N"/>
    <d v="2015-06-30T00:00:00"/>
    <s v="High"/>
    <n v="48"/>
    <n v="387.18"/>
    <n v="0.1"/>
    <s v="Regular"/>
    <n v="-66.19"/>
    <n v="20.32"/>
    <n v="16.38"/>
    <s v="Frank Atkinson"/>
    <x v="0"/>
    <s v="Corporate"/>
    <s v="Technology"/>
    <s v="Computer Peripherals"/>
    <s v="Small Pack"/>
    <d v="2015-07-02T00:00:00"/>
  </r>
  <r>
    <n v="6583"/>
    <s v="N"/>
    <d v="2015-07-03T00:00:00"/>
    <s v="Critical"/>
    <n v="35"/>
    <n v="4050.69"/>
    <n v="0.06"/>
    <s v="Delivery Van"/>
    <n v="-28.9"/>
    <n v="131.99"/>
    <n v="70.14"/>
    <s v="Sara Luxemburg"/>
    <x v="1"/>
    <s v="Small Business"/>
    <s v="Technology"/>
    <s v="Office Machines"/>
    <s v="Jumbo Box"/>
    <d v="2015-07-05T00:00:00"/>
  </r>
  <r>
    <n v="6584"/>
    <s v="N"/>
    <d v="2015-07-03T00:00:00"/>
    <s v="Critical"/>
    <n v="24"/>
    <n v="877.88"/>
    <n v="7.0000000000000007E-2"/>
    <s v="Regular"/>
    <n v="109.77"/>
    <n v="48.55"/>
    <n v="27.89"/>
    <s v="Sara Luxemburg"/>
    <x v="1"/>
    <s v="Small Business"/>
    <s v="Office Supplies"/>
    <s v="Pens &amp; Art Supplies"/>
    <s v="Wrap Bag"/>
    <d v="2015-07-06T00:00:00"/>
  </r>
  <r>
    <n v="6585"/>
    <s v="N"/>
    <d v="2015-07-03T00:00:00"/>
    <s v="Medium"/>
    <n v="32"/>
    <n v="62.18"/>
    <n v="0.02"/>
    <s v="Regular"/>
    <n v="-25.14"/>
    <n v="13.68"/>
    <n v="15.57"/>
    <s v="Adrian Hane"/>
    <x v="3"/>
    <s v="Corporate"/>
    <s v="Office Supplies"/>
    <s v="Pens &amp; Art Supplies"/>
    <s v="Wrap Bag"/>
    <d v="2015-07-04T00:00:00"/>
  </r>
  <r>
    <n v="6586"/>
    <s v="N"/>
    <d v="2015-07-03T00:00:00"/>
    <s v="Medium"/>
    <n v="47"/>
    <n v="312.23"/>
    <n v="0.1"/>
    <s v="Regular"/>
    <n v="29.22"/>
    <n v="19.079999999999998"/>
    <n v="16.350000000000001"/>
    <s v="Adrian Hane"/>
    <x v="3"/>
    <s v="Corporate"/>
    <s v="Office Supplies"/>
    <s v="Pens &amp; Art Supplies"/>
    <s v="Wrap Bag"/>
    <d v="2015-07-05T00:00:00"/>
  </r>
  <r>
    <n v="6587"/>
    <s v="N"/>
    <d v="2015-07-03T00:00:00"/>
    <s v="Critical"/>
    <n v="2"/>
    <n v="10.63"/>
    <n v="0.06"/>
    <s v="Regular"/>
    <n v="2.67"/>
    <n v="13.26"/>
    <n v="14.7"/>
    <s v="Benjamin Patterson"/>
    <x v="1"/>
    <s v="Corporate"/>
    <s v="Office Supplies"/>
    <s v="Rubber Bands"/>
    <s v="Wrap Bag"/>
    <d v="2015-07-04T00:00:00"/>
  </r>
  <r>
    <n v="6588"/>
    <s v="N"/>
    <d v="2015-07-03T00:00:00"/>
    <s v="Critical"/>
    <n v="36"/>
    <n v="2869.06"/>
    <n v="0.04"/>
    <s v="Regular"/>
    <n v="-916.28"/>
    <n v="92.98"/>
    <n v="49"/>
    <s v="Benjamin Patterson"/>
    <x v="1"/>
    <s v="Corporate"/>
    <s v="Office Supplies"/>
    <s v="Storage &amp; Organization"/>
    <s v="Large Box"/>
    <d v="2015-07-04T00:00:00"/>
  </r>
  <r>
    <n v="6589"/>
    <s v="N"/>
    <d v="2015-07-03T00:00:00"/>
    <s v="Critical"/>
    <n v="7"/>
    <n v="380.67750000000001"/>
    <n v="7.0000000000000007E-2"/>
    <s v="Regular"/>
    <n v="-199.53"/>
    <n v="77.989999999999995"/>
    <n v="19.260000000000002"/>
    <s v="Benjamin Patterson"/>
    <x v="1"/>
    <s v="Corporate"/>
    <s v="Technology"/>
    <s v="Telephones and Communication"/>
    <s v="Small Box"/>
    <d v="2015-07-03T00:00:00"/>
  </r>
  <r>
    <n v="6590"/>
    <s v="N"/>
    <d v="2015-07-03T00:00:00"/>
    <s v="Not Specified"/>
    <n v="20"/>
    <n v="212.73"/>
    <n v="0"/>
    <s v="Regular"/>
    <n v="16.079999999999998"/>
    <n v="21.77"/>
    <n v="20.02"/>
    <s v="Jamie Kunitz"/>
    <x v="3"/>
    <s v="Corporate"/>
    <s v="Furniture"/>
    <s v="Office Furnishings"/>
    <s v="Medium Box"/>
    <d v="2015-07-05T00:00:00"/>
  </r>
  <r>
    <n v="6591"/>
    <s v="Y"/>
    <d v="2015-07-04T00:00:00"/>
    <s v="Low"/>
    <n v="5"/>
    <n v="109.58"/>
    <n v="0.09"/>
    <s v="Regular"/>
    <n v="-60.27"/>
    <n v="31.98"/>
    <n v="18"/>
    <s v="Brad Thomas"/>
    <x v="1"/>
    <s v="Home Office"/>
    <s v="Technology"/>
    <s v="Computer Peripherals"/>
    <s v="Small Box"/>
    <d v="2015-07-11T00:00:00"/>
  </r>
  <r>
    <n v="6592"/>
    <s v="N"/>
    <d v="2015-07-07T00:00:00"/>
    <s v="Critical"/>
    <n v="44"/>
    <n v="4364.5169999999998"/>
    <n v="7.0000000000000007E-2"/>
    <s v="Regular"/>
    <n v="1198.3800000000001"/>
    <n v="127.99"/>
    <n v="19.920000000000002"/>
    <s v="Brad Thomas"/>
    <x v="1"/>
    <s v="Home Office"/>
    <s v="Technology"/>
    <s v="Telephones and Communication"/>
    <s v="Small Box"/>
    <d v="2015-07-07T00:00:00"/>
  </r>
  <r>
    <n v="6593"/>
    <s v="Y"/>
    <d v="2015-07-09T00:00:00"/>
    <s v="High"/>
    <n v="36"/>
    <n v="1348.33"/>
    <n v="0.09"/>
    <s v="Express"/>
    <n v="159.56"/>
    <n v="51.98"/>
    <n v="23.2"/>
    <s v="Darrin Sayre"/>
    <x v="1"/>
    <s v="Consumer"/>
    <s v="Furniture"/>
    <s v="Office Furnishings"/>
    <s v="Wrap Bag"/>
    <d v="2015-07-11T00:00:00"/>
  </r>
  <r>
    <n v="6594"/>
    <s v="N"/>
    <d v="2015-07-09T00:00:00"/>
    <s v="Medium"/>
    <n v="18"/>
    <n v="395.53"/>
    <n v="0.04"/>
    <s v="Regular"/>
    <n v="45.51"/>
    <n v="33.979999999999997"/>
    <n v="22.32"/>
    <s v="Christy Brittain"/>
    <x v="1"/>
    <s v="Consumer"/>
    <s v="Office Supplies"/>
    <s v="Paper"/>
    <s v="Wrap Bag"/>
    <d v="2015-07-10T00:00:00"/>
  </r>
  <r>
    <n v="6595"/>
    <s v="N"/>
    <d v="2015-07-09T00:00:00"/>
    <s v="Medium"/>
    <n v="39"/>
    <n v="2347.2399999999998"/>
    <n v="0.05"/>
    <s v="Regular"/>
    <n v="-1724.9"/>
    <n v="83.37"/>
    <n v="83"/>
    <s v="Christy Brittain"/>
    <x v="1"/>
    <s v="Consumer"/>
    <s v="Furniture"/>
    <s v="Tables"/>
    <s v="Large Box"/>
    <d v="2015-07-09T00:00:00"/>
  </r>
  <r>
    <n v="6596"/>
    <s v="N"/>
    <d v="2015-07-14T00:00:00"/>
    <s v="Low"/>
    <n v="17"/>
    <n v="698.99"/>
    <n v="0.03"/>
    <s v="Regular"/>
    <n v="266.64"/>
    <n v="53.94"/>
    <n v="16.989999999999998"/>
    <s v="Charles McCrossin"/>
    <x v="3"/>
    <s v="Corporate"/>
    <s v="Office Supplies"/>
    <s v="Binders and Binder Accessories"/>
    <s v="Small Box"/>
    <d v="2015-07-18T00:00:00"/>
  </r>
  <r>
    <n v="6597"/>
    <s v="N"/>
    <d v="2015-07-14T00:00:00"/>
    <s v="Low"/>
    <n v="45"/>
    <n v="352.6"/>
    <n v="0.01"/>
    <s v="Regular"/>
    <n v="188.93"/>
    <n v="19.309999999999999"/>
    <n v="14.49"/>
    <s v="Charles McCrossin"/>
    <x v="3"/>
    <s v="Corporate"/>
    <s v="Office Supplies"/>
    <s v="Labels"/>
    <s v="Small Box"/>
    <d v="2015-07-18T00:00:00"/>
  </r>
  <r>
    <n v="6598"/>
    <s v="N"/>
    <d v="2015-07-14T00:00:00"/>
    <s v="Critical"/>
    <n v="48"/>
    <n v="421.82"/>
    <n v="0.04"/>
    <s v="Regular"/>
    <n v="-374.8"/>
    <n v="20.46"/>
    <n v="22.99"/>
    <s v="Andy Rees"/>
    <x v="2"/>
    <s v="Corporate"/>
    <s v="Technology"/>
    <s v="Computer Peripherals"/>
    <s v="Small Pack"/>
    <d v="2015-07-16T00:00:00"/>
  </r>
  <r>
    <n v="6599"/>
    <s v="N"/>
    <d v="2015-07-16T00:00:00"/>
    <s v="Low"/>
    <n v="47"/>
    <n v="630.22"/>
    <n v="0"/>
    <s v="Regular"/>
    <n v="134.28"/>
    <n v="24.64"/>
    <n v="18.98"/>
    <s v="Rick Wilson"/>
    <x v="1"/>
    <s v="Consumer"/>
    <s v="Furniture"/>
    <s v="Office Furnishings"/>
    <s v="Small Pack"/>
    <d v="2015-07-16T00:00:00"/>
  </r>
  <r>
    <n v="6600"/>
    <s v="N"/>
    <d v="2015-07-16T00:00:00"/>
    <s v="Medium"/>
    <n v="35"/>
    <n v="5319.3729999999996"/>
    <n v="0.02"/>
    <s v="Regular"/>
    <n v="1147.48"/>
    <n v="191.99"/>
    <n v="27.99"/>
    <s v="Fred McMath"/>
    <x v="0"/>
    <s v="Small Business"/>
    <s v="Technology"/>
    <s v="Telephones and Communication"/>
    <s v="Medium Box"/>
    <d v="2015-07-18T00:00:00"/>
  </r>
  <r>
    <n v="6601"/>
    <s v="N"/>
    <d v="2015-07-16T00:00:00"/>
    <s v="Medium"/>
    <n v="19"/>
    <n v="1069.3050000000001"/>
    <n v="0.06"/>
    <s v="Regular"/>
    <n v="158.15"/>
    <n v="77.989999999999995"/>
    <n v="16.5"/>
    <s v="Fred McMath"/>
    <x v="0"/>
    <s v="Small Business"/>
    <s v="Technology"/>
    <s v="Telephones and Communication"/>
    <s v="Small Box"/>
    <d v="2015-07-17T00:00:00"/>
  </r>
  <r>
    <n v="6602"/>
    <s v="N"/>
    <d v="2015-07-16T00:00:00"/>
    <s v="Medium"/>
    <n v="48"/>
    <n v="1638.44"/>
    <n v="0"/>
    <s v="Regular"/>
    <n v="671.03"/>
    <n v="45.98"/>
    <n v="15.99"/>
    <s v="Fred McMath"/>
    <x v="0"/>
    <s v="Small Business"/>
    <s v="Technology"/>
    <s v="Computer Peripherals"/>
    <s v="Small Pack"/>
    <d v="2015-07-18T00:00:00"/>
  </r>
  <r>
    <n v="6603"/>
    <s v="N"/>
    <d v="2015-07-16T00:00:00"/>
    <s v="Medium"/>
    <n v="49"/>
    <n v="222.02"/>
    <n v="0.05"/>
    <s v="Regular"/>
    <n v="-146.02000000000001"/>
    <n v="16.239999999999998"/>
    <n v="19.41"/>
    <s v="Fred McMath"/>
    <x v="0"/>
    <s v="Small Business"/>
    <s v="Office Supplies"/>
    <s v="Binders and Binder Accessories"/>
    <s v="Small Box"/>
    <d v="2015-07-18T00:00:00"/>
  </r>
  <r>
    <n v="6604"/>
    <s v="N"/>
    <d v="2015-07-16T00:00:00"/>
    <s v="Medium"/>
    <n v="9"/>
    <n v="164.66"/>
    <n v="0.06"/>
    <s v="Regular"/>
    <n v="-13.44"/>
    <n v="29.48"/>
    <n v="15.99"/>
    <s v="Joy Daniels"/>
    <x v="1"/>
    <s v="Corporate"/>
    <s v="Technology"/>
    <s v="Computer Peripherals"/>
    <s v="Small Pack"/>
    <d v="2015-07-17T00:00:00"/>
  </r>
  <r>
    <n v="6605"/>
    <s v="N"/>
    <d v="2015-07-17T00:00:00"/>
    <s v="High"/>
    <n v="42"/>
    <n v="195.63"/>
    <n v="0.05"/>
    <s v="Regular"/>
    <n v="-139.69999999999999"/>
    <n v="16.37"/>
    <n v="19.149999999999999"/>
    <s v="Jill Fjeld"/>
    <x v="1"/>
    <s v="Home Office"/>
    <s v="Office Supplies"/>
    <s v="Appliances"/>
    <s v="Small Box"/>
    <d v="2015-07-19T00:00:00"/>
  </r>
  <r>
    <n v="6606"/>
    <s v="N"/>
    <d v="2015-07-17T00:00:00"/>
    <s v="High"/>
    <n v="28"/>
    <n v="549.35"/>
    <n v="0.06"/>
    <s v="Regular"/>
    <n v="148.44"/>
    <n v="31.84"/>
    <n v="18.100000000000001"/>
    <s v="Jill Fjeld"/>
    <x v="1"/>
    <s v="Home Office"/>
    <s v="Office Supplies"/>
    <s v="Pens &amp; Art Supplies"/>
    <s v="Wrap Bag"/>
    <d v="2015-07-19T00:00:00"/>
  </r>
  <r>
    <n v="6607"/>
    <s v="N"/>
    <d v="2015-07-17T00:00:00"/>
    <s v="High"/>
    <n v="37"/>
    <n v="434.04"/>
    <n v="0.09"/>
    <s v="Regular"/>
    <n v="102.35"/>
    <n v="24.22"/>
    <n v="16.850000000000001"/>
    <s v="John Lee"/>
    <x v="0"/>
    <s v="Corporate"/>
    <s v="Furniture"/>
    <s v="Office Furnishings"/>
    <s v="Small Pack"/>
    <d v="2015-07-19T00:00:00"/>
  </r>
  <r>
    <n v="6608"/>
    <s v="N"/>
    <d v="2015-07-17T00:00:00"/>
    <s v="High"/>
    <n v="49"/>
    <n v="5618.0119999999997"/>
    <n v="0.01"/>
    <s v="Regular"/>
    <n v="2046.27"/>
    <n v="137.99"/>
    <n v="16.5"/>
    <s v="John Lee"/>
    <x v="1"/>
    <s v="Corporate"/>
    <s v="Technology"/>
    <s v="Telephones and Communication"/>
    <s v="Small Box"/>
    <d v="2015-07-19T00:00:00"/>
  </r>
  <r>
    <n v="6609"/>
    <s v="Y"/>
    <d v="2015-07-17T00:00:00"/>
    <s v="High"/>
    <n v="41"/>
    <n v="232.46"/>
    <n v="0.05"/>
    <s v="Express"/>
    <n v="12.7"/>
    <n v="17.34"/>
    <n v="16.989999999999998"/>
    <s v="Joe Elijah"/>
    <x v="1"/>
    <s v="Home Office"/>
    <s v="Office Supplies"/>
    <s v="Binders and Binder Accessories"/>
    <s v="Small Box"/>
    <d v="2015-07-19T00:00:00"/>
  </r>
  <r>
    <n v="6610"/>
    <s v="Y"/>
    <d v="2015-07-17T00:00:00"/>
    <s v="High"/>
    <n v="47"/>
    <n v="1049.18"/>
    <n v="0.1"/>
    <s v="Regular"/>
    <n v="289.19"/>
    <n v="35.99"/>
    <n v="20.71"/>
    <s v="Joe Elijah"/>
    <x v="1"/>
    <s v="Home Office"/>
    <s v="Office Supplies"/>
    <s v="Envelopes"/>
    <s v="Small Box"/>
    <d v="2015-07-20T00:00:00"/>
  </r>
  <r>
    <n v="6611"/>
    <s v="N"/>
    <d v="2015-07-17T00:00:00"/>
    <s v="Critical"/>
    <n v="29"/>
    <n v="192.17"/>
    <n v="0"/>
    <s v="Express"/>
    <n v="-66.56"/>
    <n v="17.739999999999998"/>
    <n v="19.3"/>
    <s v="Andy Yotov"/>
    <x v="2"/>
    <s v="Corporate"/>
    <s v="Office Supplies"/>
    <s v="Scissors, Rulers and Trimmers"/>
    <s v="Small Pack"/>
    <d v="2015-07-18T00:00:00"/>
  </r>
  <r>
    <n v="6612"/>
    <s v="Y"/>
    <d v="2015-07-18T00:00:00"/>
    <s v="Medium"/>
    <n v="46"/>
    <n v="753.39"/>
    <n v="0.02"/>
    <s v="Regular"/>
    <n v="231.49"/>
    <n v="27.98"/>
    <n v="18"/>
    <s v="Valerie Tossell"/>
    <x v="1"/>
    <s v="Corporate"/>
    <s v="Technology"/>
    <s v="Computer Peripherals"/>
    <s v="Small Box"/>
    <d v="2015-07-18T00:00:00"/>
  </r>
  <r>
    <n v="6613"/>
    <s v="Y"/>
    <d v="2015-07-18T00:00:00"/>
    <s v="Low"/>
    <n v="14"/>
    <n v="433.07"/>
    <n v="0.03"/>
    <s v="Express"/>
    <n v="171.97"/>
    <n v="40.53"/>
    <n v="15.49"/>
    <s v="Cynthia Arntzen"/>
    <x v="1"/>
    <s v="Home Office"/>
    <s v="Office Supplies"/>
    <s v="Binders and Binder Accessories"/>
    <s v="Small Box"/>
    <d v="2015-07-25T00:00:00"/>
  </r>
  <r>
    <n v="6614"/>
    <s v="Y"/>
    <d v="2015-07-18T00:00:00"/>
    <s v="Low"/>
    <n v="9"/>
    <n v="180.84"/>
    <n v="0.02"/>
    <s v="Regular"/>
    <n v="-29.23"/>
    <n v="29.98"/>
    <n v="22.51"/>
    <s v="Cynthia Arntzen"/>
    <x v="1"/>
    <s v="Home Office"/>
    <s v="Technology"/>
    <s v="Office Machines"/>
    <s v="Medium Box"/>
    <d v="2015-07-23T00:00:00"/>
  </r>
  <r>
    <n v="6615"/>
    <s v="N"/>
    <d v="2015-07-18T00:00:00"/>
    <s v="Medium"/>
    <n v="2"/>
    <n v="563.08000000000004"/>
    <n v="0.01"/>
    <s v="Delivery Van"/>
    <n v="-330.9"/>
    <n v="255.98"/>
    <n v="76.94"/>
    <s v="Joel Eaton"/>
    <x v="1"/>
    <s v="Home Office"/>
    <s v="Furniture"/>
    <s v="Chairs &amp; Chairmats"/>
    <s v="Jumbo Drum"/>
    <d v="2015-07-19T00:00:00"/>
  </r>
  <r>
    <n v="6616"/>
    <s v="N"/>
    <d v="2015-07-19T00:00:00"/>
    <s v="Not Specified"/>
    <n v="45"/>
    <n v="132.61000000000001"/>
    <n v="0.01"/>
    <s v="Express"/>
    <n v="43.39"/>
    <n v="14.62"/>
    <n v="14.8"/>
    <s v="Maribeth Yedwab"/>
    <x v="1"/>
    <s v="Home Office"/>
    <s v="Office Supplies"/>
    <s v="Rubber Bands"/>
    <s v="Wrap Bag"/>
    <d v="2015-07-20T00:00:00"/>
  </r>
  <r>
    <n v="6617"/>
    <s v="N"/>
    <d v="2015-07-19T00:00:00"/>
    <s v="Not Specified"/>
    <n v="9"/>
    <n v="931.51149999999996"/>
    <n v="0.06"/>
    <s v="Regular"/>
    <n v="-282.58999999999997"/>
    <n v="137.99"/>
    <n v="22.08"/>
    <s v="Maribeth Yedwab"/>
    <x v="1"/>
    <s v="Home Office"/>
    <s v="Technology"/>
    <s v="Telephones and Communication"/>
    <s v="Small Box"/>
    <d v="2015-07-20T00:00:00"/>
  </r>
  <r>
    <n v="6618"/>
    <s v="N"/>
    <d v="2015-07-20T00:00:00"/>
    <s v="High"/>
    <n v="15"/>
    <n v="6940.85"/>
    <n v="0.04"/>
    <s v="Delivery Van"/>
    <n v="1205.6099999999999"/>
    <n v="461.99"/>
    <n v="63"/>
    <s v="Ruben Ausman"/>
    <x v="2"/>
    <s v="Corporate"/>
    <s v="Technology"/>
    <s v="Copiers and Fax"/>
    <s v="Jumbo Drum"/>
    <d v="2015-07-20T00:00:00"/>
  </r>
  <r>
    <n v="6619"/>
    <s v="N"/>
    <d v="2015-07-20T00:00:00"/>
    <s v="High"/>
    <n v="14"/>
    <n v="62.39"/>
    <n v="0.06"/>
    <s v="Regular"/>
    <n v="13.47"/>
    <n v="16"/>
    <n v="15.3"/>
    <s v="Ruben Ausman"/>
    <x v="2"/>
    <s v="Corporate"/>
    <s v="Office Supplies"/>
    <s v="Paper"/>
    <s v="Wrap Bag"/>
    <d v="2015-07-21T00:00:00"/>
  </r>
  <r>
    <n v="6620"/>
    <s v="N"/>
    <d v="2015-07-20T00:00:00"/>
    <s v="Low"/>
    <n v="21"/>
    <n v="181.1"/>
    <n v="0.02"/>
    <s v="Regular"/>
    <n v="-26.19"/>
    <n v="19.68"/>
    <n v="20.16"/>
    <s v="Tracy Zic"/>
    <x v="1"/>
    <s v="Consumer"/>
    <s v="Office Supplies"/>
    <s v="Binders and Binder Accessories"/>
    <s v="Small Box"/>
    <d v="2015-07-27T00:00:00"/>
  </r>
  <r>
    <n v="6621"/>
    <s v="N"/>
    <d v="2015-07-20T00:00:00"/>
    <s v="Low"/>
    <n v="5"/>
    <n v="1818.65"/>
    <n v="0.08"/>
    <s v="Regular"/>
    <n v="208.84"/>
    <n v="379.99"/>
    <n v="33.99"/>
    <s v="Tracy Zic"/>
    <x v="1"/>
    <s v="Consumer"/>
    <s v="Office Supplies"/>
    <s v="Binders and Binder Accessories"/>
    <s v="Small Box"/>
    <d v="2015-07-22T00:00:00"/>
  </r>
  <r>
    <n v="6622"/>
    <s v="N"/>
    <d v="2015-07-20T00:00:00"/>
    <s v="Low"/>
    <n v="10"/>
    <n v="2650.35"/>
    <n v="0.08"/>
    <s v="Delivery Van"/>
    <n v="-469.09"/>
    <n v="274.11"/>
    <n v="76.739999999999995"/>
    <s v="Tracy Zic"/>
    <x v="1"/>
    <s v="Consumer"/>
    <s v="Furniture"/>
    <s v="Tables"/>
    <s v="Jumbo Box"/>
    <d v="2015-07-27T00:00:00"/>
  </r>
  <r>
    <n v="6623"/>
    <s v="N"/>
    <d v="2015-07-21T00:00:00"/>
    <s v="Low"/>
    <n v="24"/>
    <n v="276.97000000000003"/>
    <n v="0"/>
    <s v="Express"/>
    <n v="38.869999999999997"/>
    <n v="22.4"/>
    <n v="19.399999999999999"/>
    <s v="Gary Mitchum"/>
    <x v="2"/>
    <s v="Consumer"/>
    <s v="Furniture"/>
    <s v="Office Furnishings"/>
    <s v="Small Pack"/>
    <d v="2015-07-21T00:00:00"/>
  </r>
  <r>
    <n v="6624"/>
    <s v="N"/>
    <d v="2015-07-21T00:00:00"/>
    <s v="Low"/>
    <n v="18"/>
    <n v="106.34"/>
    <n v="0.1"/>
    <s v="Regular"/>
    <n v="-7.19"/>
    <n v="17.850000000000001"/>
    <n v="16.27"/>
    <s v="Gary Mitchum"/>
    <x v="2"/>
    <s v="Consumer"/>
    <s v="Office Supplies"/>
    <s v="Pens &amp; Art Supplies"/>
    <s v="Wrap Bag"/>
    <d v="2015-07-28T00:00:00"/>
  </r>
  <r>
    <n v="6625"/>
    <s v="N"/>
    <d v="2015-07-22T00:00:00"/>
    <s v="Not Specified"/>
    <n v="4"/>
    <n v="144.08000000000001"/>
    <n v="0.01"/>
    <s v="Express"/>
    <n v="-119.76"/>
    <n v="42.73"/>
    <n v="18"/>
    <s v="Hallie Redmond"/>
    <x v="1"/>
    <s v="Small Business"/>
    <s v="Technology"/>
    <s v="Computer Peripherals"/>
    <s v="Small Box"/>
    <d v="2015-07-24T00:00:00"/>
  </r>
  <r>
    <n v="6626"/>
    <s v="N"/>
    <d v="2015-07-22T00:00:00"/>
    <s v="Not Specified"/>
    <n v="24"/>
    <n v="1459.88"/>
    <n v="7.0000000000000007E-2"/>
    <s v="Express"/>
    <n v="381.92"/>
    <n v="74.180000000000007"/>
    <n v="24.84"/>
    <s v="Hallie Redmond"/>
    <x v="1"/>
    <s v="Small Business"/>
    <s v="Furniture"/>
    <s v="Office Furnishings"/>
    <s v="Medium Box"/>
    <d v="2015-07-23T00:00:00"/>
  </r>
  <r>
    <n v="6627"/>
    <s v="N"/>
    <d v="2015-07-22T00:00:00"/>
    <s v="Not Specified"/>
    <n v="19"/>
    <n v="3562.69"/>
    <n v="0.09"/>
    <s v="Express"/>
    <n v="188.68"/>
    <n v="205.17"/>
    <n v="33.99"/>
    <s v="Hallie Redmond"/>
    <x v="1"/>
    <s v="Small Business"/>
    <s v="Office Supplies"/>
    <s v="Storage &amp; Organization"/>
    <s v="Small Box"/>
    <d v="2015-07-22T00:00:00"/>
  </r>
  <r>
    <n v="6628"/>
    <s v="N"/>
    <d v="2015-07-22T00:00:00"/>
    <s v="High"/>
    <n v="18"/>
    <n v="57.55"/>
    <n v="0.09"/>
    <s v="Regular"/>
    <n v="3.01"/>
    <n v="14.78"/>
    <n v="14.97"/>
    <s v="Erin Smith"/>
    <x v="2"/>
    <s v="Home Office"/>
    <s v="Office Supplies"/>
    <s v="Pens &amp; Art Supplies"/>
    <s v="Wrap Bag"/>
    <d v="2015-07-23T00:00:00"/>
  </r>
  <r>
    <n v="6629"/>
    <s v="N"/>
    <d v="2015-07-23T00:00:00"/>
    <s v="Low"/>
    <n v="47"/>
    <n v="1013.14"/>
    <n v="0.1"/>
    <s v="Regular"/>
    <n v="204.7"/>
    <n v="34.229999999999997"/>
    <n v="22.99"/>
    <s v="Liz MacKendrick"/>
    <x v="2"/>
    <s v="Corporate"/>
    <s v="Furniture"/>
    <s v="Office Furnishings"/>
    <s v="Small Pack"/>
    <d v="2015-07-30T00:00:00"/>
  </r>
  <r>
    <n v="6630"/>
    <s v="N"/>
    <d v="2015-07-23T00:00:00"/>
    <s v="Low"/>
    <n v="37"/>
    <n v="6485.1395000000002"/>
    <n v="0.01"/>
    <s v="Regular"/>
    <n v="1659.37"/>
    <n v="217.99"/>
    <n v="22.99"/>
    <s v="Liz MacKendrick"/>
    <x v="2"/>
    <s v="Corporate"/>
    <s v="Technology"/>
    <s v="Telephones and Communication"/>
    <s v="Small Box"/>
    <d v="2015-07-30T00:00:00"/>
  </r>
  <r>
    <n v="6631"/>
    <s v="N"/>
    <d v="2015-07-24T00:00:00"/>
    <s v="Low"/>
    <n v="48"/>
    <n v="300.7"/>
    <n v="0.04"/>
    <s v="Express"/>
    <n v="-188.08"/>
    <n v="17.98"/>
    <n v="21.5"/>
    <s v="Evan Minnotte"/>
    <x v="0"/>
    <s v="Corporate"/>
    <s v="Office Supplies"/>
    <s v="Paper"/>
    <s v="Small Box"/>
    <d v="2015-07-26T00:00:00"/>
  </r>
  <r>
    <n v="6632"/>
    <s v="N"/>
    <d v="2015-07-25T00:00:00"/>
    <s v="Low"/>
    <n v="4"/>
    <n v="36.82"/>
    <n v="0.06"/>
    <s v="Express"/>
    <n v="19.829999999999998"/>
    <n v="15.69"/>
    <n v="14.5"/>
    <s v="Michael Tossell"/>
    <x v="2"/>
    <s v="Home Office"/>
    <s v="Office Supplies"/>
    <s v="Labels"/>
    <s v="Small Box"/>
    <d v="2015-07-30T00:00:00"/>
  </r>
  <r>
    <n v="6633"/>
    <s v="N"/>
    <d v="2015-07-25T00:00:00"/>
    <s v="Low"/>
    <n v="9"/>
    <n v="53.88"/>
    <n v="0.01"/>
    <s v="Regular"/>
    <n v="3.58"/>
    <n v="16.63"/>
    <n v="15.93"/>
    <s v="Michael Tossell"/>
    <x v="2"/>
    <s v="Home Office"/>
    <s v="Office Supplies"/>
    <s v="Pens &amp; Art Supplies"/>
    <s v="Wrap Bag"/>
    <d v="2015-08-01T00:00:00"/>
  </r>
  <r>
    <n v="6634"/>
    <s v="N"/>
    <d v="2015-07-25T00:00:00"/>
    <s v="Critical"/>
    <n v="18"/>
    <n v="2396.6999999999998"/>
    <n v="0.01"/>
    <s v="Regular"/>
    <n v="594.78"/>
    <n v="140.24"/>
    <n v="26.65"/>
    <s v="Elpida Rittenbach"/>
    <x v="0"/>
    <s v="Consumer"/>
    <s v="Furniture"/>
    <s v="Chairs &amp; Chairmats"/>
    <s v="Medium Box"/>
    <d v="2015-07-25T00:00:00"/>
  </r>
  <r>
    <n v="6635"/>
    <s v="N"/>
    <d v="2015-07-25T00:00:00"/>
    <s v="Critical"/>
    <n v="7"/>
    <n v="229.65799999999999"/>
    <n v="0.03"/>
    <s v="Regular"/>
    <n v="-72.5"/>
    <n v="47.99"/>
    <n v="15.25"/>
    <s v="Elpida Rittenbach"/>
    <x v="0"/>
    <s v="Consumer"/>
    <s v="Technology"/>
    <s v="Telephones and Communication"/>
    <s v="Small Pack"/>
    <d v="2015-07-25T00:00:00"/>
  </r>
  <r>
    <n v="6636"/>
    <s v="N"/>
    <d v="2015-07-25T00:00:00"/>
    <s v="Critical"/>
    <n v="17"/>
    <n v="130.13999999999999"/>
    <n v="0.08"/>
    <s v="Regular"/>
    <n v="-22.73"/>
    <n v="19.28"/>
    <n v="19.47"/>
    <s v="Brian Stugart"/>
    <x v="1"/>
    <s v="Consumer"/>
    <s v="Office Supplies"/>
    <s v="Paper"/>
    <s v="Small Box"/>
    <d v="2015-07-27T00:00:00"/>
  </r>
  <r>
    <n v="6637"/>
    <s v="N"/>
    <d v="2015-07-25T00:00:00"/>
    <s v="High"/>
    <n v="20"/>
    <n v="881.22"/>
    <n v="0.1"/>
    <s v="Regular"/>
    <n v="249.85"/>
    <n v="57.98"/>
    <n v="18.8"/>
    <s v="Mark Packer"/>
    <x v="0"/>
    <s v="Small Business"/>
    <s v="Furniture"/>
    <s v="Office Furnishings"/>
    <s v="Wrap Bag"/>
    <d v="2015-07-28T00:00:00"/>
  </r>
  <r>
    <n v="6638"/>
    <s v="N"/>
    <d v="2015-07-26T00:00:00"/>
    <s v="Not Specified"/>
    <n v="15"/>
    <n v="157.6"/>
    <n v="0.02"/>
    <s v="Regular"/>
    <n v="18.37"/>
    <n v="21.27"/>
    <n v="18.39"/>
    <s v="David Bremer"/>
    <x v="1"/>
    <s v="Corporate"/>
    <s v="Office Supplies"/>
    <s v="Paper"/>
    <s v="Wrap Bag"/>
    <d v="2015-07-27T00:00:00"/>
  </r>
  <r>
    <n v="6639"/>
    <s v="N"/>
    <d v="2015-07-26T00:00:00"/>
    <s v="Low"/>
    <n v="33"/>
    <n v="132.18"/>
    <n v="0.09"/>
    <s v="Regular"/>
    <n v="-117.27"/>
    <n v="15.98"/>
    <n v="19.260000000000002"/>
    <s v="Kean Thornton"/>
    <x v="1"/>
    <s v="Corporate"/>
    <s v="Office Supplies"/>
    <s v="Binders and Binder Accessories"/>
    <s v="Small Box"/>
    <d v="2015-08-02T00:00:00"/>
  </r>
  <r>
    <n v="6640"/>
    <s v="N"/>
    <d v="2015-07-26T00:00:00"/>
    <s v="Low"/>
    <n v="22"/>
    <n v="130.80000000000001"/>
    <n v="0.1"/>
    <s v="Regular"/>
    <n v="35.9"/>
    <n v="17.84"/>
    <n v="14.83"/>
    <s v="Kean Thornton"/>
    <x v="1"/>
    <s v="Corporate"/>
    <s v="Office Supplies"/>
    <s v="Pens &amp; Art Supplies"/>
    <s v="Wrap Bag"/>
    <d v="2015-08-02T00:00:00"/>
  </r>
  <r>
    <n v="6641"/>
    <s v="N"/>
    <d v="2015-07-26T00:00:00"/>
    <s v="High"/>
    <n v="19"/>
    <n v="1090.8015"/>
    <n v="0.02"/>
    <s v="Regular"/>
    <n v="69.930000000000007"/>
    <n v="77.989999999999995"/>
    <n v="22.99"/>
    <s v="Dean Percer"/>
    <x v="0"/>
    <s v="Home Office"/>
    <s v="Technology"/>
    <s v="Telephones and Communication"/>
    <s v="Small Box"/>
    <d v="2015-07-27T00:00:00"/>
  </r>
  <r>
    <n v="6642"/>
    <s v="N"/>
    <d v="2015-07-29T00:00:00"/>
    <s v="Medium"/>
    <n v="32"/>
    <n v="224.19"/>
    <n v="7.0000000000000007E-2"/>
    <s v="Regular"/>
    <n v="62.95"/>
    <n v="18.98"/>
    <n v="16.829999999999998"/>
    <s v="Candace McMahon"/>
    <x v="2"/>
    <s v="Corporate"/>
    <s v="Furniture"/>
    <s v="Office Furnishings"/>
    <s v="Small Pack"/>
    <d v="2015-07-31T00:00:00"/>
  </r>
  <r>
    <n v="6643"/>
    <s v="N"/>
    <d v="2015-07-29T00:00:00"/>
    <s v="Not Specified"/>
    <n v="29"/>
    <n v="600.72"/>
    <n v="0.03"/>
    <s v="Regular"/>
    <n v="34.39"/>
    <n v="32.950000000000003"/>
    <n v="18"/>
    <s v="Mike Pelletier"/>
    <x v="3"/>
    <s v="Corporate"/>
    <s v="Technology"/>
    <s v="Computer Peripherals"/>
    <s v="Small Box"/>
    <d v="2015-08-01T00:00:00"/>
  </r>
  <r>
    <n v="6644"/>
    <s v="N"/>
    <d v="2015-07-29T00:00:00"/>
    <s v="Not Specified"/>
    <n v="26"/>
    <n v="633.47"/>
    <n v="0.03"/>
    <s v="Express"/>
    <n v="190.72"/>
    <n v="35.99"/>
    <n v="20.71"/>
    <s v="Mike Pelletier"/>
    <x v="3"/>
    <s v="Corporate"/>
    <s v="Office Supplies"/>
    <s v="Envelopes"/>
    <s v="Small Box"/>
    <d v="2015-07-30T00:00:00"/>
  </r>
  <r>
    <n v="6645"/>
    <s v="N"/>
    <d v="2015-07-30T00:00:00"/>
    <s v="Not Specified"/>
    <n v="47"/>
    <n v="96.1"/>
    <n v="0.06"/>
    <s v="Regular"/>
    <n v="-15.05"/>
    <n v="13.88"/>
    <n v="15.49"/>
    <s v="Eugene Moren"/>
    <x v="1"/>
    <s v="Home Office"/>
    <s v="Office Supplies"/>
    <s v="Binders and Binder Accessories"/>
    <s v="Small Box"/>
    <d v="2015-07-30T00:00:00"/>
  </r>
  <r>
    <n v="6646"/>
    <s v="N"/>
    <d v="2015-07-30T00:00:00"/>
    <s v="Not Specified"/>
    <n v="39"/>
    <n v="113.29"/>
    <n v="0.08"/>
    <s v="Regular"/>
    <n v="9.5299999999999994"/>
    <n v="14.84"/>
    <n v="14.93"/>
    <s v="Eugene Moren"/>
    <x v="1"/>
    <s v="Home Office"/>
    <s v="Office Supplies"/>
    <s v="Pens &amp; Art Supplies"/>
    <s v="Wrap Bag"/>
    <d v="2015-08-01T00:00:00"/>
  </r>
  <r>
    <n v="6647"/>
    <s v="N"/>
    <d v="2015-07-30T00:00:00"/>
    <s v="High"/>
    <n v="2"/>
    <n v="20.84"/>
    <n v="0.08"/>
    <s v="Regular"/>
    <n v="-3.48"/>
    <n v="16.28"/>
    <n v="19.170000000000002"/>
    <s v="Nat Carroll"/>
    <x v="2"/>
    <s v="Home Office"/>
    <s v="Office Supplies"/>
    <s v="Paper"/>
    <s v="Small Box"/>
    <d v="2015-07-31T00:00:00"/>
  </r>
  <r>
    <n v="6648"/>
    <s v="N"/>
    <d v="2015-07-30T00:00:00"/>
    <s v="High"/>
    <n v="24"/>
    <n v="1056.8900000000001"/>
    <n v="0.05"/>
    <s v="Regular"/>
    <n v="-0.01"/>
    <n v="55.57"/>
    <n v="30.36"/>
    <s v="Nat Carroll"/>
    <x v="2"/>
    <s v="Home Office"/>
    <s v="Office Supplies"/>
    <s v="Storage &amp; Organization"/>
    <s v="Small Box"/>
    <d v="2015-08-01T00:00:00"/>
  </r>
  <r>
    <n v="6649"/>
    <s v="N"/>
    <d v="2015-07-31T00:00:00"/>
    <s v="Medium"/>
    <n v="13"/>
    <n v="958.71"/>
    <n v="0.06"/>
    <s v="Delivery Van"/>
    <n v="-327.67"/>
    <n v="80.81"/>
    <n v="74"/>
    <s v="Sam Craven"/>
    <x v="1"/>
    <s v="Home Office"/>
    <s v="Office Supplies"/>
    <s v="Appliances"/>
    <s v="Jumbo Drum"/>
    <d v="2015-08-03T00:00:00"/>
  </r>
  <r>
    <n v="6650"/>
    <s v="N"/>
    <d v="2015-07-31T00:00:00"/>
    <s v="High"/>
    <n v="49"/>
    <n v="473.23"/>
    <n v="0.1"/>
    <s v="Regular"/>
    <n v="-74.319999999999993"/>
    <n v="21.65"/>
    <n v="20.22"/>
    <s v="Beth Thompson"/>
    <x v="3"/>
    <s v="Corporate"/>
    <s v="Furniture"/>
    <s v="Office Furnishings"/>
    <s v="Small Box"/>
    <d v="2015-07-31T00:00:00"/>
  </r>
  <r>
    <n v="6651"/>
    <s v="N"/>
    <d v="2015-07-31T00:00:00"/>
    <s v="Low"/>
    <n v="41"/>
    <n v="1492.29"/>
    <n v="0.03"/>
    <s v="Regular"/>
    <n v="226.39"/>
    <n v="47.89"/>
    <n v="28.72"/>
    <s v="Rachel Payne"/>
    <x v="1"/>
    <s v="Consumer"/>
    <s v="Office Supplies"/>
    <s v="Envelopes"/>
    <s v="Small Box"/>
    <d v="2015-07-31T00:00:00"/>
  </r>
  <r>
    <n v="6652"/>
    <s v="N"/>
    <d v="2015-08-03T00:00:00"/>
    <s v="High"/>
    <n v="16"/>
    <n v="139.12"/>
    <n v="0.09"/>
    <s v="Regular"/>
    <n v="-37.21"/>
    <n v="20.46"/>
    <n v="17.62"/>
    <s v="Michael Tossell"/>
    <x v="2"/>
    <s v="Home Office"/>
    <s v="Technology"/>
    <s v="Computer Peripherals"/>
    <s v="Small Pack"/>
    <d v="2015-08-05T00:00:00"/>
  </r>
  <r>
    <n v="6653"/>
    <s v="Y"/>
    <d v="2015-08-03T00:00:00"/>
    <s v="Critical"/>
    <n v="22"/>
    <n v="114.09"/>
    <n v="0.01"/>
    <s v="Regular"/>
    <n v="-71.2"/>
    <n v="16.54"/>
    <n v="19.829999999999998"/>
    <s v="Pete Kriz"/>
    <x v="1"/>
    <s v="Corporate"/>
    <s v="Office Supplies"/>
    <s v="Binders and Binder Accessories"/>
    <s v="Small Box"/>
    <d v="2015-08-04T00:00:00"/>
  </r>
  <r>
    <n v="6654"/>
    <s v="N"/>
    <d v="2015-08-03T00:00:00"/>
    <s v="Critical"/>
    <n v="15"/>
    <n v="29.85"/>
    <n v="0.03"/>
    <s v="Regular"/>
    <n v="6.18"/>
    <n v="13.48"/>
    <n v="14.7"/>
    <s v="Philip Brown"/>
    <x v="0"/>
    <s v="Home Office"/>
    <s v="Office Supplies"/>
    <s v="Rubber Bands"/>
    <s v="Wrap Bag"/>
    <d v="2015-08-05T00:00:00"/>
  </r>
  <r>
    <n v="6655"/>
    <s v="N"/>
    <d v="2015-08-03T00:00:00"/>
    <s v="Critical"/>
    <n v="33"/>
    <n v="3275.96"/>
    <n v="0.03"/>
    <s v="Delivery Van"/>
    <n v="-1176.31"/>
    <n v="107.95"/>
    <n v="88.35"/>
    <s v="Philip Brown"/>
    <x v="2"/>
    <s v="Home Office"/>
    <s v="Furniture"/>
    <s v="Chairs &amp; Chairmats"/>
    <s v="Jumbo Drum"/>
    <d v="2015-08-04T00:00:00"/>
  </r>
  <r>
    <n v="6656"/>
    <s v="N"/>
    <d v="2015-08-04T00:00:00"/>
    <s v="Critical"/>
    <n v="36"/>
    <n v="72.790000000000006"/>
    <n v="0.09"/>
    <s v="Regular"/>
    <n v="4.9400000000000004"/>
    <n v="13.82"/>
    <n v="15"/>
    <s v="Jack Garza"/>
    <x v="1"/>
    <s v="Corporate"/>
    <s v="Office Supplies"/>
    <s v="Pens &amp; Art Supplies"/>
    <s v="Wrap Bag"/>
    <d v="2015-08-05T00:00:00"/>
  </r>
  <r>
    <n v="6657"/>
    <s v="Y"/>
    <d v="2015-08-04T00:00:00"/>
    <s v="Critical"/>
    <n v="14"/>
    <n v="1683.84"/>
    <n v="0.02"/>
    <s v="Regular"/>
    <n v="612.9"/>
    <n v="132.97999999999999"/>
    <n v="23.07"/>
    <s v="Tom Zandusky"/>
    <x v="1"/>
    <s v="Home Office"/>
    <s v="Office Supplies"/>
    <s v="Binders and Binder Accessories"/>
    <s v="Small Box"/>
    <d v="2015-08-04T00:00:00"/>
  </r>
  <r>
    <n v="6658"/>
    <s v="Y"/>
    <d v="2015-08-04T00:00:00"/>
    <s v="Critical"/>
    <n v="14"/>
    <n v="1413.47"/>
    <n v="0.1"/>
    <s v="Delivery Van"/>
    <n v="-696.51"/>
    <n v="112.98"/>
    <n v="71.38"/>
    <s v="Tom Zandusky"/>
    <x v="1"/>
    <s v="Home Office"/>
    <s v="Furniture"/>
    <s v="Bookcases"/>
    <s v="Jumbo Box"/>
    <d v="2015-08-06T00:00:00"/>
  </r>
  <r>
    <n v="6659"/>
    <s v="Y"/>
    <d v="2015-08-04T00:00:00"/>
    <s v="Critical"/>
    <n v="30"/>
    <n v="1779.07"/>
    <n v="0.09"/>
    <s v="Regular"/>
    <n v="344.35"/>
    <n v="71.760000000000005"/>
    <n v="23.71"/>
    <s v="Tom Zandusky"/>
    <x v="1"/>
    <s v="Home Office"/>
    <s v="Office Supplies"/>
    <s v="Storage &amp; Organization"/>
    <s v="Small Box"/>
    <d v="2015-08-05T00:00:00"/>
  </r>
  <r>
    <n v="6660"/>
    <s v="N"/>
    <d v="2015-08-04T00:00:00"/>
    <s v="Medium"/>
    <n v="9"/>
    <n v="58.33"/>
    <n v="0.06"/>
    <s v="Regular"/>
    <n v="-29.58"/>
    <n v="17.28"/>
    <n v="20.260000000000002"/>
    <s v="Joy Smith"/>
    <x v="0"/>
    <s v="Consumer"/>
    <s v="Office Supplies"/>
    <s v="Paper"/>
    <s v="Small Box"/>
    <d v="2015-08-07T00:00:00"/>
  </r>
  <r>
    <n v="6661"/>
    <s v="N"/>
    <d v="2015-08-04T00:00:00"/>
    <s v="Medium"/>
    <n v="44"/>
    <n v="800.2"/>
    <n v="0.08"/>
    <s v="Regular"/>
    <n v="31.67"/>
    <n v="30.97"/>
    <n v="23.54"/>
    <s v="Joy Smith"/>
    <x v="0"/>
    <s v="Consumer"/>
    <s v="Office Supplies"/>
    <s v="Paper"/>
    <s v="Small Box"/>
    <d v="2015-08-06T00:00:00"/>
  </r>
  <r>
    <n v="6662"/>
    <s v="N"/>
    <d v="2015-08-04T00:00:00"/>
    <s v="Medium"/>
    <n v="14"/>
    <n v="789.85050000000001"/>
    <n v="0.06"/>
    <s v="Regular"/>
    <n v="-6"/>
    <n v="77.989999999999995"/>
    <n v="17.989999999999998"/>
    <s v="Joy Smith"/>
    <x v="0"/>
    <s v="Consumer"/>
    <s v="Technology"/>
    <s v="Telephones and Communication"/>
    <s v="Small Box"/>
    <d v="2015-08-06T00:00:00"/>
  </r>
  <r>
    <n v="6663"/>
    <s v="N"/>
    <d v="2015-08-04T00:00:00"/>
    <s v="Not Specified"/>
    <n v="44"/>
    <n v="1380.3454999999999"/>
    <n v="0"/>
    <s v="Regular"/>
    <n v="435.29"/>
    <n v="47.99"/>
    <n v="15.25"/>
    <s v="Michelle Moray"/>
    <x v="1"/>
    <s v="Corporate"/>
    <s v="Technology"/>
    <s v="Telephones and Communication"/>
    <s v="Small Pack"/>
    <d v="2015-08-06T00:00:00"/>
  </r>
  <r>
    <n v="6664"/>
    <s v="N"/>
    <d v="2015-08-04T00:00:00"/>
    <s v="Not Specified"/>
    <n v="6"/>
    <n v="132.05000000000001"/>
    <n v="0.01"/>
    <s v="Regular"/>
    <n v="18.739999999999998"/>
    <n v="30.97"/>
    <n v="19.21"/>
    <s v="Maxwell Schwartz"/>
    <x v="1"/>
    <s v="Corporate"/>
    <s v="Office Supplies"/>
    <s v="Paper"/>
    <s v="Small Box"/>
    <d v="2015-08-05T00:00:00"/>
  </r>
  <r>
    <n v="6665"/>
    <s v="N"/>
    <d v="2015-08-04T00:00:00"/>
    <s v="High"/>
    <n v="1"/>
    <n v="24.59"/>
    <n v="0"/>
    <s v="Regular"/>
    <n v="-29.94"/>
    <n v="26.48"/>
    <n v="15.99"/>
    <s v="Anthony Johnson"/>
    <x v="3"/>
    <s v="Small Business"/>
    <s v="Technology"/>
    <s v="Computer Peripherals"/>
    <s v="Small Pack"/>
    <d v="2015-08-04T00:00:00"/>
  </r>
  <r>
    <n v="6666"/>
    <s v="N"/>
    <d v="2015-08-04T00:00:00"/>
    <s v="High"/>
    <n v="27"/>
    <n v="2696.88"/>
    <n v="0.04"/>
    <s v="Regular"/>
    <n v="405.33"/>
    <n v="111.99"/>
    <n v="33.99"/>
    <s v="Anthony Johnson"/>
    <x v="3"/>
    <s v="Small Business"/>
    <s v="Technology"/>
    <s v="Computer Peripherals"/>
    <s v="Small Box"/>
    <d v="2015-08-06T00:00:00"/>
  </r>
  <r>
    <n v="6667"/>
    <s v="N"/>
    <d v="2015-08-04T00:00:00"/>
    <s v="High"/>
    <n v="2"/>
    <n v="22.71"/>
    <n v="0.01"/>
    <s v="Regular"/>
    <n v="-2.75"/>
    <n v="16.98"/>
    <n v="18.86"/>
    <s v="Anthony Johnson"/>
    <x v="3"/>
    <s v="Small Business"/>
    <s v="Office Supplies"/>
    <s v="Paper"/>
    <s v="Small Box"/>
    <d v="2015-08-06T00:00:00"/>
  </r>
  <r>
    <n v="6668"/>
    <s v="N"/>
    <d v="2015-08-04T00:00:00"/>
    <s v="Low"/>
    <n v="20"/>
    <n v="198.83"/>
    <n v="0.06"/>
    <s v="Express"/>
    <n v="44.9"/>
    <n v="20.69"/>
    <n v="16.989999999999998"/>
    <s v="Gary Hansen"/>
    <x v="2"/>
    <s v="Consumer"/>
    <s v="Office Supplies"/>
    <s v="Binders and Binder Accessories"/>
    <s v="Small Box"/>
    <d v="2015-08-08T00:00:00"/>
  </r>
  <r>
    <n v="6669"/>
    <s v="N"/>
    <d v="2015-08-04T00:00:00"/>
    <s v="Low"/>
    <n v="34"/>
    <n v="1242.25"/>
    <n v="0.03"/>
    <s v="Regular"/>
    <n v="217.6"/>
    <n v="46.76"/>
    <n v="22.22"/>
    <s v="Gary Hansen"/>
    <x v="2"/>
    <s v="Consumer"/>
    <s v="Office Supplies"/>
    <s v="Storage &amp; Organization"/>
    <s v="Small Box"/>
    <d v="2015-08-11T00:00:00"/>
  </r>
  <r>
    <n v="6670"/>
    <s v="N"/>
    <d v="2015-08-05T00:00:00"/>
    <s v="Critical"/>
    <n v="40"/>
    <n v="1574.91"/>
    <n v="0.01"/>
    <s v="Express"/>
    <n v="717.14"/>
    <n v="49.94"/>
    <n v="19.079999999999998"/>
    <s v="Kelly Lampkin"/>
    <x v="2"/>
    <s v="Corporate"/>
    <s v="Office Supplies"/>
    <s v="Paper"/>
    <s v="Wrap Bag"/>
    <d v="2015-08-08T00:00:00"/>
  </r>
  <r>
    <n v="6671"/>
    <s v="N"/>
    <d v="2015-08-05T00:00:00"/>
    <s v="Critical"/>
    <n v="17"/>
    <n v="1922.05"/>
    <n v="0.01"/>
    <s v="Regular"/>
    <n v="78.849999999999994"/>
    <n v="123.03"/>
    <n v="22.64"/>
    <s v="Kelly Lampkin"/>
    <x v="2"/>
    <s v="Corporate"/>
    <s v="Office Supplies"/>
    <s v="Storage &amp; Organization"/>
    <s v="Small Box"/>
    <d v="2015-08-06T00:00:00"/>
  </r>
  <r>
    <n v="6672"/>
    <s v="N"/>
    <d v="2015-08-05T00:00:00"/>
    <s v="Critical"/>
    <n v="44"/>
    <n v="793.66"/>
    <n v="0.01"/>
    <s v="Regular"/>
    <n v="280.38"/>
    <n v="29.48"/>
    <n v="15.99"/>
    <s v="Patricia Hirasaki"/>
    <x v="2"/>
    <s v="Home Office"/>
    <s v="Technology"/>
    <s v="Computer Peripherals"/>
    <s v="Small Pack"/>
    <d v="2015-08-06T00:00:00"/>
  </r>
  <r>
    <n v="6673"/>
    <s v="N"/>
    <d v="2015-08-06T00:00:00"/>
    <s v="Low"/>
    <n v="2"/>
    <n v="29.47"/>
    <n v="7.0000000000000007E-2"/>
    <s v="Regular"/>
    <n v="-10.050000000000001"/>
    <n v="17.98"/>
    <n v="24.39"/>
    <s v="Nicole Fjeld"/>
    <x v="1"/>
    <s v="Small Business"/>
    <s v="Office Supplies"/>
    <s v="Paper"/>
    <s v="Small Box"/>
    <d v="2015-08-10T00:00:00"/>
  </r>
  <r>
    <n v="6674"/>
    <s v="N"/>
    <d v="2015-08-06T00:00:00"/>
    <s v="Not Specified"/>
    <n v="27"/>
    <n v="9301.2199999999993"/>
    <n v="0.08"/>
    <s v="Regular"/>
    <n v="2442.5700000000002"/>
    <n v="375.25"/>
    <n v="33.99"/>
    <s v="Greg Guthrie"/>
    <x v="0"/>
    <s v="Small Business"/>
    <s v="Office Supplies"/>
    <s v="Appliances"/>
    <s v="Small Box"/>
    <d v="2015-08-07T00:00:00"/>
  </r>
  <r>
    <n v="6675"/>
    <s v="N"/>
    <d v="2015-08-06T00:00:00"/>
    <s v="Not Specified"/>
    <n v="27"/>
    <n v="88.19"/>
    <n v="0"/>
    <s v="Regular"/>
    <n v="17.98"/>
    <n v="14.88"/>
    <n v="14.7"/>
    <s v="Greg Guthrie"/>
    <x v="0"/>
    <s v="Small Business"/>
    <s v="Office Supplies"/>
    <s v="Pens &amp; Art Supplies"/>
    <s v="Wrap Bag"/>
    <d v="2015-08-07T00:00:00"/>
  </r>
  <r>
    <n v="6676"/>
    <s v="N"/>
    <d v="2015-08-07T00:00:00"/>
    <s v="Not Specified"/>
    <n v="49"/>
    <n v="1065.83"/>
    <n v="0.02"/>
    <s v="Regular"/>
    <n v="250.4"/>
    <n v="32.28"/>
    <n v="20.68"/>
    <s v="Sanjit Engle"/>
    <x v="1"/>
    <s v="Home Office"/>
    <s v="Furniture"/>
    <s v="Office Furnishings"/>
    <s v="Small Box"/>
    <d v="2015-08-08T00:00:00"/>
  </r>
  <r>
    <n v="6677"/>
    <s v="N"/>
    <d v="2015-08-07T00:00:00"/>
    <s v="Critical"/>
    <n v="24"/>
    <n v="5414.71"/>
    <n v="0.04"/>
    <s v="Delivery Van"/>
    <n v="1073.8800000000001"/>
    <n v="238.67"/>
    <n v="42.16"/>
    <s v="Eugene Barchas"/>
    <x v="3"/>
    <s v="Home Office"/>
    <s v="Furniture"/>
    <s v="Chairs &amp; Chairmats"/>
    <s v="Jumbo Drum"/>
    <d v="2015-08-08T00:00:00"/>
  </r>
  <r>
    <n v="6678"/>
    <s v="N"/>
    <d v="2015-08-09T00:00:00"/>
    <s v="Critical"/>
    <n v="11"/>
    <n v="116.77"/>
    <n v="7.0000000000000007E-2"/>
    <s v="Regular"/>
    <n v="31.36"/>
    <n v="22.31"/>
    <n v="15.79"/>
    <s v="Bobby Odegard"/>
    <x v="2"/>
    <s v="Corporate"/>
    <s v="Office Supplies"/>
    <s v="Paper"/>
    <s v="Wrap Bag"/>
    <d v="2015-08-11T00:00:00"/>
  </r>
  <r>
    <n v="6679"/>
    <s v="N"/>
    <d v="2015-08-09T00:00:00"/>
    <s v="High"/>
    <n v="32"/>
    <n v="206.1"/>
    <n v="0.1"/>
    <s v="Regular"/>
    <n v="-56.73"/>
    <n v="18.48"/>
    <n v="16.739999999999998"/>
    <s v="Natalie Webber"/>
    <x v="1"/>
    <s v="Corporate"/>
    <s v="Technology"/>
    <s v="Computer Peripherals"/>
    <s v="Small Pack"/>
    <d v="2015-08-10T00:00:00"/>
  </r>
  <r>
    <n v="6680"/>
    <s v="N"/>
    <d v="2015-08-09T00:00:00"/>
    <s v="Critical"/>
    <n v="19"/>
    <n v="84.97"/>
    <n v="0"/>
    <s v="Regular"/>
    <n v="-62.09"/>
    <n v="15.58"/>
    <n v="19.47"/>
    <s v="Bart Watters"/>
    <x v="1"/>
    <s v="Corporate"/>
    <s v="Office Supplies"/>
    <s v="Binders and Binder Accessories"/>
    <s v="Small Box"/>
    <d v="2015-08-10T00:00:00"/>
  </r>
  <r>
    <n v="6681"/>
    <s v="N"/>
    <d v="2015-08-10T00:00:00"/>
    <s v="Medium"/>
    <n v="38"/>
    <n v="878.65"/>
    <n v="0.06"/>
    <s v="Regular"/>
    <n v="-8.91"/>
    <n v="34.99"/>
    <n v="22.99"/>
    <s v="Evan Minnotte"/>
    <x v="0"/>
    <s v="Corporate"/>
    <s v="Office Supplies"/>
    <s v="Pens &amp; Art Supplies"/>
    <s v="Small Pack"/>
    <d v="2015-08-12T00:00:00"/>
  </r>
  <r>
    <n v="6682"/>
    <s v="N"/>
    <d v="2015-08-10T00:00:00"/>
    <s v="Medium"/>
    <n v="46"/>
    <n v="545.27"/>
    <n v="0.05"/>
    <s v="Regular"/>
    <n v="-156.84"/>
    <n v="23.66"/>
    <n v="21.95"/>
    <s v="Evan Minnotte"/>
    <x v="0"/>
    <s v="Corporate"/>
    <s v="Office Supplies"/>
    <s v="Pens &amp; Art Supplies"/>
    <s v="Small Pack"/>
    <d v="2015-08-11T00:00:00"/>
  </r>
  <r>
    <n v="6683"/>
    <s v="N"/>
    <d v="2015-08-10T00:00:00"/>
    <s v="High"/>
    <n v="48"/>
    <n v="5093.3069999999998"/>
    <n v="0.03"/>
    <s v="Regular"/>
    <n v="1372.09"/>
    <n v="137.99"/>
    <n v="22.08"/>
    <s v="Quincy Jones"/>
    <x v="1"/>
    <s v="Small Business"/>
    <s v="Technology"/>
    <s v="Telephones and Communication"/>
    <s v="Small Box"/>
    <d v="2015-08-12T00:00:00"/>
  </r>
  <r>
    <n v="6684"/>
    <s v="N"/>
    <d v="2015-08-11T00:00:00"/>
    <s v="High"/>
    <n v="7"/>
    <n v="44.7"/>
    <n v="0"/>
    <s v="Regular"/>
    <n v="10.43"/>
    <n v="16.84"/>
    <n v="14.71"/>
    <s v="Andy Yotov"/>
    <x v="2"/>
    <s v="Corporate"/>
    <s v="Office Supplies"/>
    <s v="Pens &amp; Art Supplies"/>
    <s v="Wrap Bag"/>
    <d v="2015-08-11T00:00:00"/>
  </r>
  <r>
    <n v="6685"/>
    <s v="N"/>
    <d v="2015-08-12T00:00:00"/>
    <s v="Critical"/>
    <n v="16"/>
    <n v="588.91999999999996"/>
    <n v="0.03"/>
    <s v="Express"/>
    <n v="180.56"/>
    <n v="47.44"/>
    <n v="21.5"/>
    <s v="Rick Hansen"/>
    <x v="1"/>
    <s v="Home Office"/>
    <s v="Office Supplies"/>
    <s v="Paper"/>
    <s v="Small Box"/>
    <d v="2015-08-13T00:00:00"/>
  </r>
  <r>
    <n v="6686"/>
    <s v="N"/>
    <d v="2015-08-12T00:00:00"/>
    <s v="Critical"/>
    <n v="5"/>
    <n v="26.57"/>
    <n v="0.1"/>
    <s v="Regular"/>
    <n v="-11.02"/>
    <n v="15.28"/>
    <n v="17.97"/>
    <s v="Rick Hansen"/>
    <x v="1"/>
    <s v="Home Office"/>
    <s v="Office Supplies"/>
    <s v="Pens &amp; Art Supplies"/>
    <s v="Wrap Bag"/>
    <d v="2015-08-15T00:00:00"/>
  </r>
  <r>
    <n v="6687"/>
    <s v="Y"/>
    <d v="2015-08-13T00:00:00"/>
    <s v="Critical"/>
    <n v="4"/>
    <n v="20.2"/>
    <n v="0"/>
    <s v="Regular"/>
    <n v="3.19"/>
    <n v="14.88"/>
    <n v="14.7"/>
    <s v="Sean Wendt"/>
    <x v="0"/>
    <s v="Corporate"/>
    <s v="Office Supplies"/>
    <s v="Pens &amp; Art Supplies"/>
    <s v="Wrap Bag"/>
    <d v="2015-08-15T00:00:00"/>
  </r>
  <r>
    <n v="6688"/>
    <s v="N"/>
    <d v="2015-08-13T00:00:00"/>
    <s v="Medium"/>
    <n v="33"/>
    <n v="55.39"/>
    <n v="0.06"/>
    <s v="Regular"/>
    <n v="9.26"/>
    <n v="13.48"/>
    <n v="14.7"/>
    <s v="George Ashbrook"/>
    <x v="2"/>
    <s v="Consumer"/>
    <s v="Office Supplies"/>
    <s v="Rubber Bands"/>
    <s v="Wrap Bag"/>
    <d v="2015-08-14T00:00:00"/>
  </r>
  <r>
    <n v="6689"/>
    <s v="N"/>
    <d v="2015-08-13T00:00:00"/>
    <s v="Medium"/>
    <n v="23"/>
    <n v="837.01700000000005"/>
    <n v="0.1"/>
    <s v="Regular"/>
    <n v="30.93"/>
    <n v="57.99"/>
    <n v="18.989999999999998"/>
    <s v="George Ashbrook"/>
    <x v="2"/>
    <s v="Consumer"/>
    <s v="Technology"/>
    <s v="Telephones and Communication"/>
    <s v="Small Box"/>
    <d v="2015-08-15T00:00:00"/>
  </r>
  <r>
    <n v="6690"/>
    <s v="N"/>
    <d v="2015-08-13T00:00:00"/>
    <s v="Medium"/>
    <n v="26"/>
    <n v="52.78"/>
    <n v="7.0000000000000007E-2"/>
    <s v="Regular"/>
    <n v="3.43"/>
    <n v="13.76"/>
    <n v="14.7"/>
    <s v="Mick Crebagga"/>
    <x v="1"/>
    <s v="Corporate"/>
    <s v="Office Supplies"/>
    <s v="Pens &amp; Art Supplies"/>
    <s v="Wrap Bag"/>
    <d v="2015-08-15T00:00:00"/>
  </r>
  <r>
    <n v="6691"/>
    <s v="N"/>
    <d v="2015-08-13T00:00:00"/>
    <s v="Medium"/>
    <n v="9"/>
    <n v="170.7105"/>
    <n v="0.02"/>
    <s v="Regular"/>
    <n v="-99.69"/>
    <n v="32.99"/>
    <n v="17.3"/>
    <s v="Mick Crebagga"/>
    <x v="1"/>
    <s v="Corporate"/>
    <s v="Technology"/>
    <s v="Telephones and Communication"/>
    <s v="Small Pack"/>
    <d v="2015-08-14T00:00:00"/>
  </r>
  <r>
    <n v="6692"/>
    <s v="N"/>
    <d v="2015-08-13T00:00:00"/>
    <s v="Medium"/>
    <n v="45"/>
    <n v="169.07"/>
    <n v="0.08"/>
    <s v="Regular"/>
    <n v="-2.31"/>
    <n v="15.6"/>
    <n v="16.2"/>
    <s v="Cari MacIntyre"/>
    <x v="2"/>
    <s v="Corporate"/>
    <s v="Office Supplies"/>
    <s v="Paper"/>
    <s v="Wrap Bag"/>
    <d v="2015-08-15T00:00:00"/>
  </r>
  <r>
    <n v="6693"/>
    <s v="N"/>
    <d v="2015-08-14T00:00:00"/>
    <s v="High"/>
    <n v="28"/>
    <n v="108.65"/>
    <n v="0.05"/>
    <s v="Regular"/>
    <n v="46.3"/>
    <n v="15.75"/>
    <n v="14.5"/>
    <s v="Rick Wilson"/>
    <x v="1"/>
    <s v="Corporate"/>
    <s v="Office Supplies"/>
    <s v="Labels"/>
    <s v="Small Box"/>
    <d v="2015-08-15T00:00:00"/>
  </r>
  <r>
    <n v="6694"/>
    <s v="N"/>
    <d v="2015-08-14T00:00:00"/>
    <s v="Medium"/>
    <n v="32"/>
    <n v="4984"/>
    <n v="0.06"/>
    <s v="Regular"/>
    <n v="607.28"/>
    <n v="173.55"/>
    <n v="33.99"/>
    <s v="Tracy Hopkins"/>
    <x v="1"/>
    <s v="Small Business"/>
    <s v="Office Supplies"/>
    <s v="Storage &amp; Organization"/>
    <s v="Small Box"/>
    <d v="2015-08-14T00:00:00"/>
  </r>
  <r>
    <n v="6695"/>
    <s v="N"/>
    <d v="2015-08-14T00:00:00"/>
    <s v="High"/>
    <n v="13"/>
    <n v="78.97"/>
    <n v="0.02"/>
    <s v="Regular"/>
    <n v="-25.29"/>
    <n v="16.98"/>
    <n v="18.95"/>
    <s v="Darren Budd"/>
    <x v="2"/>
    <s v="Consumer"/>
    <s v="Furniture"/>
    <s v="Bookcases"/>
    <s v="Jumbo Box"/>
    <d v="2015-08-16T00:00:00"/>
  </r>
  <r>
    <n v="6696"/>
    <s v="N"/>
    <d v="2015-08-14T00:00:00"/>
    <s v="High"/>
    <n v="32"/>
    <n v="2070.15"/>
    <n v="0.01"/>
    <s v="Express"/>
    <n v="564.99"/>
    <n v="72.98"/>
    <n v="33.99"/>
    <s v="Darren Budd"/>
    <x v="2"/>
    <s v="Consumer"/>
    <s v="Furniture"/>
    <s v="Tables"/>
    <s v="Large Box"/>
    <d v="2015-08-16T00:00:00"/>
  </r>
  <r>
    <n v="6697"/>
    <s v="N"/>
    <d v="2015-08-15T00:00:00"/>
    <s v="High"/>
    <n v="23"/>
    <n v="21070.31"/>
    <n v="0.01"/>
    <s v="Delivery Van"/>
    <n v="5718.93"/>
    <n v="892.98"/>
    <n v="58.55"/>
    <s v="Roy Skaria"/>
    <x v="1"/>
    <s v="Corporate"/>
    <s v="Furniture"/>
    <s v="Bookcases"/>
    <s v="Jumbo Box"/>
    <d v="2015-08-17T00:00:00"/>
  </r>
  <r>
    <n v="6698"/>
    <s v="N"/>
    <d v="2015-08-15T00:00:00"/>
    <s v="Medium"/>
    <n v="2"/>
    <n v="49.71"/>
    <n v="0.06"/>
    <s v="Regular"/>
    <n v="-47.68"/>
    <n v="29.98"/>
    <n v="22.51"/>
    <s v="Alan Barnes"/>
    <x v="3"/>
    <s v="Corporate"/>
    <s v="Technology"/>
    <s v="Office Machines"/>
    <s v="Medium Box"/>
    <d v="2015-08-15T00:00:00"/>
  </r>
  <r>
    <n v="6699"/>
    <s v="N"/>
    <d v="2015-08-15T00:00:00"/>
    <s v="Medium"/>
    <n v="11"/>
    <n v="160.07"/>
    <n v="0.04"/>
    <s v="Regular"/>
    <n v="18.16"/>
    <n v="24.95"/>
    <n v="18.98"/>
    <s v="Alan Barnes"/>
    <x v="3"/>
    <s v="Corporate"/>
    <s v="Office Supplies"/>
    <s v="Binders and Binder Accessories"/>
    <s v="Small Box"/>
    <d v="2015-08-17T00:00:00"/>
  </r>
  <r>
    <n v="6700"/>
    <s v="N"/>
    <d v="2015-08-15T00:00:00"/>
    <s v="High"/>
    <n v="39"/>
    <n v="238.48"/>
    <n v="0.01"/>
    <s v="Express"/>
    <n v="-73.680000000000007"/>
    <n v="17.28"/>
    <n v="19.57"/>
    <s v="Nathan Mautz"/>
    <x v="0"/>
    <s v="Corporate"/>
    <s v="Office Supplies"/>
    <s v="Paper"/>
    <s v="Small Box"/>
    <d v="2015-08-16T00:00:00"/>
  </r>
  <r>
    <n v="6701"/>
    <s v="N"/>
    <d v="2015-08-15T00:00:00"/>
    <s v="High"/>
    <n v="48"/>
    <n v="435.76"/>
    <n v="0.06"/>
    <s v="Express"/>
    <n v="80.150000000000006"/>
    <n v="21.11"/>
    <n v="16.25"/>
    <s v="Nathan Mautz"/>
    <x v="0"/>
    <s v="Corporate"/>
    <s v="Office Supplies"/>
    <s v="Pens &amp; Art Supplies"/>
    <s v="Wrap Bag"/>
    <d v="2015-08-17T00:00:00"/>
  </r>
  <r>
    <n v="6702"/>
    <s v="Y"/>
    <d v="2015-08-16T00:00:00"/>
    <s v="Low"/>
    <n v="5"/>
    <n v="96.734999999999999"/>
    <n v="0.06"/>
    <s v="Regular"/>
    <n v="-101.7"/>
    <n v="32.99"/>
    <n v="16.5"/>
    <s v="Corey Catlett"/>
    <x v="0"/>
    <s v="Home Office"/>
    <s v="Technology"/>
    <s v="Telephones and Communication"/>
    <s v="Wrap Bag"/>
    <d v="2015-08-20T00:00:00"/>
  </r>
  <r>
    <n v="6703"/>
    <s v="Y"/>
    <d v="2015-08-16T00:00:00"/>
    <s v="Low"/>
    <n v="39"/>
    <n v="165.86"/>
    <n v="0.06"/>
    <s v="Regular"/>
    <n v="-125.26"/>
    <n v="15.98"/>
    <n v="19.260000000000002"/>
    <s v="Corey Catlett"/>
    <x v="0"/>
    <s v="Home Office"/>
    <s v="Office Supplies"/>
    <s v="Binders and Binder Accessories"/>
    <s v="Small Box"/>
    <d v="2015-08-23T00:00:00"/>
  </r>
  <r>
    <n v="6704"/>
    <s v="Y"/>
    <d v="2015-08-16T00:00:00"/>
    <s v="Low"/>
    <n v="31"/>
    <n v="7188.23"/>
    <n v="0.02"/>
    <s v="Delivery Van"/>
    <n v="492.57"/>
    <n v="232.98"/>
    <n v="78.66"/>
    <s v="Corey Catlett"/>
    <x v="0"/>
    <s v="Home Office"/>
    <s v="Furniture"/>
    <s v="Bookcases"/>
    <s v="Jumbo Box"/>
    <d v="2015-08-23T00:00:00"/>
  </r>
  <r>
    <n v="6705"/>
    <s v="N"/>
    <d v="2015-08-16T00:00:00"/>
    <s v="Medium"/>
    <n v="24"/>
    <n v="1848.2535"/>
    <n v="0.01"/>
    <s v="Regular"/>
    <n v="430.04"/>
    <n v="97.99"/>
    <n v="16.79"/>
    <s v="Karen Selby"/>
    <x v="0"/>
    <s v="Consumer"/>
    <s v="Technology"/>
    <s v="Telephones and Communication"/>
    <s v="Small Box"/>
    <d v="2015-08-18T00:00:00"/>
  </r>
  <r>
    <n v="6706"/>
    <s v="N"/>
    <d v="2015-08-17T00:00:00"/>
    <s v="Critical"/>
    <n v="43"/>
    <n v="272.14999999999998"/>
    <n v="0.08"/>
    <s v="Regular"/>
    <n v="-207.11"/>
    <n v="18.48"/>
    <n v="22.4"/>
    <s v="Julia Dunbar"/>
    <x v="1"/>
    <s v="Consumer"/>
    <s v="Office Supplies"/>
    <s v="Paper"/>
    <s v="Small Box"/>
    <d v="2015-08-18T00:00:00"/>
  </r>
  <r>
    <n v="6707"/>
    <s v="N"/>
    <d v="2015-08-17T00:00:00"/>
    <s v="Low"/>
    <n v="26"/>
    <n v="172.77"/>
    <n v="0.06"/>
    <s v="Regular"/>
    <n v="-74.709999999999994"/>
    <n v="18.600000000000001"/>
    <n v="18.07"/>
    <s v="Darren Budd"/>
    <x v="2"/>
    <s v="Home Office"/>
    <s v="Technology"/>
    <s v="Computer Peripherals"/>
    <s v="Small Pack"/>
    <d v="2015-08-26T00:00:00"/>
  </r>
  <r>
    <n v="6708"/>
    <s v="N"/>
    <d v="2015-08-17T00:00:00"/>
    <s v="Low"/>
    <n v="38"/>
    <n v="1793.14"/>
    <n v="0.03"/>
    <s v="Express"/>
    <n v="744.88"/>
    <n v="60.04"/>
    <n v="21.23"/>
    <s v="Darren Budd"/>
    <x v="2"/>
    <s v="Home Office"/>
    <s v="Furniture"/>
    <s v="Office Furnishings"/>
    <s v="Small Box"/>
    <d v="2015-08-19T00:00:00"/>
  </r>
  <r>
    <n v="6709"/>
    <s v="Y"/>
    <d v="2015-08-17T00:00:00"/>
    <s v="Critical"/>
    <n v="37"/>
    <n v="2124.02"/>
    <n v="0.06"/>
    <s v="Regular"/>
    <n v="750.85"/>
    <n v="67.98"/>
    <n v="27.88"/>
    <s v="John Castell"/>
    <x v="0"/>
    <s v="Small Business"/>
    <s v="Office Supplies"/>
    <s v="Paper"/>
    <s v="Small Box"/>
    <d v="2015-08-17T00:00:00"/>
  </r>
  <r>
    <n v="6710"/>
    <s v="N"/>
    <d v="2015-08-17T00:00:00"/>
    <s v="Not Specified"/>
    <n v="31"/>
    <n v="640.96"/>
    <n v="0.09"/>
    <s v="Regular"/>
    <n v="-153.47"/>
    <n v="32.97"/>
    <n v="20.5"/>
    <s v="Muhammed MacIntyre"/>
    <x v="3"/>
    <s v="Small Business"/>
    <s v="Technology"/>
    <s v="Computer Peripherals"/>
    <s v="Small Box"/>
    <d v="2015-08-19T00:00:00"/>
  </r>
  <r>
    <n v="6711"/>
    <s v="Y"/>
    <d v="2015-08-17T00:00:00"/>
    <s v="High"/>
    <n v="18"/>
    <n v="152.24"/>
    <n v="0"/>
    <s v="Regular"/>
    <n v="26.89"/>
    <n v="19.89"/>
    <n v="16.82"/>
    <s v="Craig Yedwab"/>
    <x v="0"/>
    <s v="Consumer"/>
    <s v="Office Supplies"/>
    <s v="Rubber Bands"/>
    <s v="Wrap Bag"/>
    <d v="2015-08-20T00:00:00"/>
  </r>
  <r>
    <n v="6712"/>
    <s v="N"/>
    <d v="2015-08-18T00:00:00"/>
    <s v="Not Specified"/>
    <n v="7"/>
    <n v="290.97000000000003"/>
    <n v="0.02"/>
    <s v="Regular"/>
    <n v="76.61"/>
    <n v="49.94"/>
    <n v="19.079999999999998"/>
    <s v="Craig Leslie"/>
    <x v="1"/>
    <s v="Consumer"/>
    <s v="Office Supplies"/>
    <s v="Paper"/>
    <s v="Wrap Bag"/>
    <d v="2015-08-19T00:00:00"/>
  </r>
  <r>
    <n v="6713"/>
    <s v="Y"/>
    <d v="2015-08-20T00:00:00"/>
    <s v="Not Specified"/>
    <n v="43"/>
    <n v="300.20800000000003"/>
    <n v="0.05"/>
    <s v="Regular"/>
    <n v="-124.29"/>
    <n v="19.989999999999998"/>
    <n v="19.03"/>
    <s v="Steven Cartwright"/>
    <x v="1"/>
    <s v="Home Office"/>
    <s v="Technology"/>
    <s v="Telephones and Communication"/>
    <s v="Medium Box"/>
    <d v="2015-08-20T00:00:00"/>
  </r>
  <r>
    <n v="6714"/>
    <s v="N"/>
    <d v="2015-08-20T00:00:00"/>
    <s v="Not Specified"/>
    <n v="11"/>
    <n v="1386.12"/>
    <n v="7.0000000000000007E-2"/>
    <s v="Delivery Van"/>
    <n v="-635.20000000000005"/>
    <n v="134.99"/>
    <n v="84.2"/>
    <s v="Logan Currie"/>
    <x v="1"/>
    <s v="Small Business"/>
    <s v="Furniture"/>
    <s v="Chairs &amp; Chairmats"/>
    <s v="Jumbo Drum"/>
    <d v="2015-08-22T00:00:00"/>
  </r>
  <r>
    <n v="6715"/>
    <s v="N"/>
    <d v="2015-08-20T00:00:00"/>
    <s v="High"/>
    <n v="16"/>
    <n v="109.9"/>
    <n v="0.1"/>
    <s v="Regular"/>
    <n v="19.239999999999998"/>
    <n v="18.68"/>
    <n v="15.5"/>
    <s v="Giulietta Baptist"/>
    <x v="0"/>
    <s v="Home Office"/>
    <s v="Office Supplies"/>
    <s v="Pens &amp; Art Supplies"/>
    <s v="Wrap Bag"/>
    <d v="2015-08-21T00:00:00"/>
  </r>
  <r>
    <n v="6716"/>
    <s v="N"/>
    <d v="2015-08-20T00:00:00"/>
    <s v="High"/>
    <n v="49"/>
    <n v="128.16999999999999"/>
    <n v="0.03"/>
    <s v="Regular"/>
    <n v="25.26"/>
    <n v="14.47"/>
    <n v="15.02"/>
    <s v="Charles McCrossin"/>
    <x v="3"/>
    <s v="Corporate"/>
    <s v="Office Supplies"/>
    <s v="Rubber Bands"/>
    <s v="Wrap Bag"/>
    <d v="2015-08-21T00:00:00"/>
  </r>
  <r>
    <n v="6717"/>
    <s v="N"/>
    <d v="2015-08-21T00:00:00"/>
    <s v="Critical"/>
    <n v="32"/>
    <n v="570.48"/>
    <n v="0.1"/>
    <s v="Regular"/>
    <n v="118.37"/>
    <n v="30.99"/>
    <n v="19.23"/>
    <s v="Sean Wendt"/>
    <x v="0"/>
    <s v="Corporate"/>
    <s v="Office Supplies"/>
    <s v="Binders and Binder Accessories"/>
    <s v="Small Box"/>
    <d v="2015-08-23T00:00:00"/>
  </r>
  <r>
    <n v="6718"/>
    <s v="N"/>
    <d v="2015-08-21T00:00:00"/>
    <s v="Medium"/>
    <n v="44"/>
    <n v="2102.3780000000002"/>
    <n v="0.06"/>
    <s v="Express"/>
    <n v="702.69"/>
    <n v="67.989999999999995"/>
    <n v="15.25"/>
    <s v="William Brown"/>
    <x v="1"/>
    <s v="Corporate"/>
    <s v="Technology"/>
    <s v="Telephones and Communication"/>
    <s v="Small Pack"/>
    <d v="2015-08-23T00:00:00"/>
  </r>
  <r>
    <n v="6719"/>
    <s v="N"/>
    <d v="2015-08-21T00:00:00"/>
    <s v="Not Specified"/>
    <n v="24"/>
    <n v="3208.56"/>
    <n v="0.06"/>
    <s v="Regular"/>
    <n v="410.9"/>
    <n v="152.81"/>
    <n v="38.49"/>
    <s v="Brosina Hoffman"/>
    <x v="1"/>
    <s v="Consumer"/>
    <s v="Furniture"/>
    <s v="Chairs &amp; Chairmats"/>
    <s v="Large Box"/>
    <d v="2015-08-22T00:00:00"/>
  </r>
  <r>
    <n v="6720"/>
    <s v="N"/>
    <d v="2015-08-22T00:00:00"/>
    <s v="Medium"/>
    <n v="21"/>
    <n v="7519.43"/>
    <n v="0.09"/>
    <s v="Express"/>
    <n v="2023.04"/>
    <n v="375.25"/>
    <n v="33.99"/>
    <s v="Joseph Airdo"/>
    <x v="2"/>
    <s v="Corporate"/>
    <s v="Office Supplies"/>
    <s v="Appliances"/>
    <s v="Small Box"/>
    <d v="2015-08-24T00:00:00"/>
  </r>
  <r>
    <n v="6721"/>
    <s v="N"/>
    <d v="2015-08-23T00:00:00"/>
    <s v="High"/>
    <n v="48"/>
    <n v="7525.52"/>
    <n v="0.04"/>
    <s v="Regular"/>
    <n v="1033.03"/>
    <n v="164.48"/>
    <n v="20.5"/>
    <s v="Patrick Jones"/>
    <x v="0"/>
    <s v="Home Office"/>
    <s v="Technology"/>
    <s v="Computer Peripherals"/>
    <s v="Small Box"/>
    <d v="2015-08-25T00:00:00"/>
  </r>
  <r>
    <n v="6722"/>
    <s v="N"/>
    <d v="2015-08-23T00:00:00"/>
    <s v="Not Specified"/>
    <n v="15"/>
    <n v="315.94"/>
    <n v="0"/>
    <s v="Express"/>
    <n v="81.819999999999993"/>
    <n v="31.84"/>
    <n v="18.100000000000001"/>
    <s v="Jamie Kunitz"/>
    <x v="3"/>
    <s v="Corporate"/>
    <s v="Office Supplies"/>
    <s v="Pens &amp; Art Supplies"/>
    <s v="Wrap Bag"/>
    <d v="2015-08-24T00:00:00"/>
  </r>
  <r>
    <n v="6723"/>
    <s v="N"/>
    <d v="2015-08-24T00:00:00"/>
    <s v="High"/>
    <n v="30"/>
    <n v="109.64"/>
    <n v="0.09"/>
    <s v="Regular"/>
    <n v="43.19"/>
    <n v="15.69"/>
    <n v="14.5"/>
    <s v="Carl Jackson"/>
    <x v="3"/>
    <s v="Home Office"/>
    <s v="Office Supplies"/>
    <s v="Labels"/>
    <s v="Small Box"/>
    <d v="2015-08-26T00:00:00"/>
  </r>
  <r>
    <n v="6724"/>
    <s v="Y"/>
    <d v="2015-08-24T00:00:00"/>
    <s v="High"/>
    <n v="48"/>
    <n v="712.84"/>
    <n v="0.04"/>
    <s v="Regular"/>
    <n v="171.3"/>
    <n v="26.2"/>
    <n v="19.3"/>
    <s v="Ritsa Hightower"/>
    <x v="2"/>
    <s v="Corporate"/>
    <s v="Furniture"/>
    <s v="Office Furnishings"/>
    <s v="Wrap Bag"/>
    <d v="2015-08-26T00:00:00"/>
  </r>
  <r>
    <n v="6725"/>
    <s v="Y"/>
    <d v="2015-08-24T00:00:00"/>
    <s v="High"/>
    <n v="29"/>
    <n v="1049.1199999999999"/>
    <n v="0.03"/>
    <s v="Regular"/>
    <n v="443.01"/>
    <n v="47.44"/>
    <n v="18.920000000000002"/>
    <s v="Ritsa Hightower"/>
    <x v="2"/>
    <s v="Corporate"/>
    <s v="Office Supplies"/>
    <s v="Paper"/>
    <s v="Small Box"/>
    <d v="2015-08-26T00:00:00"/>
  </r>
  <r>
    <n v="6726"/>
    <s v="N"/>
    <d v="2015-08-24T00:00:00"/>
    <s v="Critical"/>
    <n v="31"/>
    <n v="349.11"/>
    <n v="0.04"/>
    <s v="Regular"/>
    <n v="37.590000000000003"/>
    <n v="22.98"/>
    <n v="19.14"/>
    <s v="Paul Gonzalez"/>
    <x v="0"/>
    <s v="Corporate"/>
    <s v="Office Supplies"/>
    <s v="Binders and Binder Accessories"/>
    <s v="Small Box"/>
    <d v="2015-08-25T00:00:00"/>
  </r>
  <r>
    <n v="6727"/>
    <s v="N"/>
    <d v="2015-08-25T00:00:00"/>
    <s v="Not Specified"/>
    <n v="4"/>
    <n v="12.71"/>
    <n v="0"/>
    <s v="Regular"/>
    <n v="3.9"/>
    <n v="13.14"/>
    <n v="14.7"/>
    <s v="Nathan Mautz"/>
    <x v="0"/>
    <s v="Corporate"/>
    <s v="Office Supplies"/>
    <s v="Rubber Bands"/>
    <s v="Wrap Bag"/>
    <d v="2015-08-27T00:00:00"/>
  </r>
  <r>
    <n v="6728"/>
    <s v="N"/>
    <d v="2015-08-26T00:00:00"/>
    <s v="High"/>
    <n v="12"/>
    <n v="2058.1120000000001"/>
    <n v="0.05"/>
    <s v="Delivery Van"/>
    <n v="-375.64"/>
    <n v="230.75"/>
    <n v="83.64"/>
    <s v="Nona Balk"/>
    <x v="0"/>
    <s v="Corporate"/>
    <s v="Furniture"/>
    <s v="Tables"/>
    <s v="Jumbo Box"/>
    <d v="2015-08-28T00:00:00"/>
  </r>
  <r>
    <n v="6729"/>
    <s v="N"/>
    <d v="2015-08-26T00:00:00"/>
    <s v="High"/>
    <n v="29"/>
    <n v="605.05999999999995"/>
    <n v="0.08"/>
    <s v="Regular"/>
    <n v="-172.6"/>
    <n v="33.659999999999997"/>
    <n v="27.99"/>
    <s v="Nona Balk"/>
    <x v="1"/>
    <s v="Corporate"/>
    <s v="Office Supplies"/>
    <s v="Appliances"/>
    <s v="Medium Box"/>
    <d v="2015-08-28T00:00:00"/>
  </r>
  <r>
    <n v="6730"/>
    <s v="N"/>
    <d v="2015-08-26T00:00:00"/>
    <s v="High"/>
    <n v="45"/>
    <n v="1411.1410000000001"/>
    <n v="0.01"/>
    <s v="Regular"/>
    <n v="627.65"/>
    <n v="47.99"/>
    <n v="17.3"/>
    <s v="Nona Balk"/>
    <x v="1"/>
    <s v="Corporate"/>
    <s v="Technology"/>
    <s v="Telephones and Communication"/>
    <s v="Small Pack"/>
    <d v="2015-08-28T00:00:00"/>
  </r>
  <r>
    <n v="6731"/>
    <s v="N"/>
    <d v="2015-08-26T00:00:00"/>
    <s v="High"/>
    <n v="10"/>
    <n v="1253.7635"/>
    <n v="0.06"/>
    <s v="Regular"/>
    <n v="-333.71"/>
    <n v="167.99"/>
    <n v="22.99"/>
    <s v="Nona Balk"/>
    <x v="1"/>
    <s v="Corporate"/>
    <s v="Technology"/>
    <s v="Telephones and Communication"/>
    <s v="Small Box"/>
    <d v="2015-08-27T00:00:00"/>
  </r>
  <r>
    <n v="6732"/>
    <s v="N"/>
    <d v="2015-08-26T00:00:00"/>
    <s v="Low"/>
    <n v="26"/>
    <n v="539.05999999999995"/>
    <n v="0.08"/>
    <s v="Regular"/>
    <n v="141.05000000000001"/>
    <n v="32.89"/>
    <n v="15.99"/>
    <s v="Joy Bell"/>
    <x v="3"/>
    <s v="Home Office"/>
    <s v="Technology"/>
    <s v="Computer Peripherals"/>
    <s v="Small Pack"/>
    <d v="2015-09-02T00:00:00"/>
  </r>
  <r>
    <n v="6733"/>
    <s v="N"/>
    <d v="2015-08-26T00:00:00"/>
    <s v="Low"/>
    <n v="28"/>
    <n v="325.25"/>
    <n v="0.06"/>
    <s v="Regular"/>
    <n v="-8.5500000000000007"/>
    <n v="23.58"/>
    <n v="20.97"/>
    <s v="Joy Bell"/>
    <x v="3"/>
    <s v="Home Office"/>
    <s v="Office Supplies"/>
    <s v="Envelopes"/>
    <s v="Small Box"/>
    <d v="2015-09-02T00:00:00"/>
  </r>
  <r>
    <n v="6734"/>
    <s v="N"/>
    <d v="2015-08-26T00:00:00"/>
    <s v="Low"/>
    <n v="42"/>
    <n v="170.48"/>
    <n v="0.09"/>
    <s v="Regular"/>
    <n v="71.569999999999993"/>
    <n v="16.13"/>
    <n v="14.5"/>
    <s v="Joy Bell"/>
    <x v="3"/>
    <s v="Home Office"/>
    <s v="Office Supplies"/>
    <s v="Labels"/>
    <s v="Small Box"/>
    <d v="2015-08-30T00:00:00"/>
  </r>
  <r>
    <n v="6735"/>
    <s v="N"/>
    <d v="2015-08-27T00:00:00"/>
    <s v="Medium"/>
    <n v="45"/>
    <n v="859.45"/>
    <n v="0.1"/>
    <s v="Regular"/>
    <n v="-15.2"/>
    <n v="31.98"/>
    <n v="24.49"/>
    <s v="Randy Bradley"/>
    <x v="1"/>
    <s v="Small Business"/>
    <s v="Furniture"/>
    <s v="Office Furnishings"/>
    <s v="Small Box"/>
    <d v="2015-08-29T00:00:00"/>
  </r>
  <r>
    <n v="6736"/>
    <s v="N"/>
    <d v="2015-08-27T00:00:00"/>
    <s v="Critical"/>
    <n v="39"/>
    <n v="3467.9625000000001"/>
    <n v="0.1"/>
    <s v="Regular"/>
    <n v="578.46"/>
    <n v="127.99"/>
    <n v="19.920000000000002"/>
    <s v="Noah Childs"/>
    <x v="2"/>
    <s v="Home Office"/>
    <s v="Technology"/>
    <s v="Telephones and Communication"/>
    <s v="Small Box"/>
    <d v="2015-08-28T00:00:00"/>
  </r>
  <r>
    <n v="6737"/>
    <s v="Y"/>
    <d v="2015-08-27T00:00:00"/>
    <s v="Medium"/>
    <n v="1"/>
    <n v="112.25"/>
    <n v="7.0000000000000007E-2"/>
    <s v="Regular"/>
    <n v="-92.91"/>
    <n v="67.5"/>
    <n v="66.2"/>
    <s v="Mike Pelletier"/>
    <x v="3"/>
    <s v="Corporate"/>
    <s v="Furniture"/>
    <s v="Office Furnishings"/>
    <s v="Medium Box"/>
    <d v="2015-08-29T00:00:00"/>
  </r>
  <r>
    <n v="6738"/>
    <s v="N"/>
    <d v="2015-08-28T00:00:00"/>
    <s v="Low"/>
    <n v="6"/>
    <n v="203.15"/>
    <n v="0.02"/>
    <s v="Regular"/>
    <n v="-25.84"/>
    <n v="45.29"/>
    <n v="15.99"/>
    <s v="Mike Gockenbach"/>
    <x v="1"/>
    <s v="Consumer"/>
    <s v="Technology"/>
    <s v="Computer Peripherals"/>
    <s v="Small Pack"/>
    <d v="2015-08-28T00:00:00"/>
  </r>
  <r>
    <n v="6739"/>
    <s v="N"/>
    <d v="2015-08-29T00:00:00"/>
    <s v="Medium"/>
    <n v="38"/>
    <n v="3640"/>
    <n v="0"/>
    <s v="Delivery Van"/>
    <n v="-394.93"/>
    <n v="101.99"/>
    <n v="56"/>
    <s v="Giulietta Dortch"/>
    <x v="1"/>
    <s v="Corporate"/>
    <s v="Furniture"/>
    <s v="Chairs &amp; Chairmats"/>
    <s v="Jumbo Drum"/>
    <d v="2015-08-31T00:00:00"/>
  </r>
  <r>
    <n v="6740"/>
    <s v="N"/>
    <d v="2015-08-30T00:00:00"/>
    <s v="Critical"/>
    <n v="19"/>
    <n v="5304.87"/>
    <n v="0.02"/>
    <s v="Delivery Van"/>
    <n v="-153.53"/>
    <n v="282.98"/>
    <n v="64"/>
    <s v="Jim Radford"/>
    <x v="3"/>
    <s v="Corporate"/>
    <s v="Furniture"/>
    <s v="Chairs &amp; Chairmats"/>
    <s v="Jumbo Drum"/>
    <d v="2015-08-31T00:00:00"/>
  </r>
  <r>
    <n v="6741"/>
    <s v="N"/>
    <d v="2015-08-30T00:00:00"/>
    <s v="Critical"/>
    <n v="20"/>
    <n v="102.7"/>
    <n v="0"/>
    <s v="Regular"/>
    <n v="35.08"/>
    <n v="16.48"/>
    <n v="15.22"/>
    <s v="Jim Radford"/>
    <x v="3"/>
    <s v="Corporate"/>
    <s v="Office Supplies"/>
    <s v="Paper"/>
    <s v="Wrap Bag"/>
    <d v="2015-08-31T00:00:00"/>
  </r>
  <r>
    <n v="6742"/>
    <s v="N"/>
    <d v="2015-08-30T00:00:00"/>
    <s v="High"/>
    <n v="1"/>
    <n v="21.8"/>
    <n v="0.1"/>
    <s v="Regular"/>
    <n v="-1.99"/>
    <n v="24.22"/>
    <n v="16.850000000000001"/>
    <s v="Christopher Schild"/>
    <x v="0"/>
    <s v="Corporate"/>
    <s v="Furniture"/>
    <s v="Office Furnishings"/>
    <s v="Small Pack"/>
    <d v="2015-09-01T00:00:00"/>
  </r>
  <r>
    <n v="6743"/>
    <s v="N"/>
    <d v="2015-08-30T00:00:00"/>
    <s v="High"/>
    <n v="8"/>
    <n v="1226.5899999999999"/>
    <n v="0.02"/>
    <s v="Regular"/>
    <n v="49.77"/>
    <n v="162.97999999999999"/>
    <n v="27.99"/>
    <s v="Carlos Daly"/>
    <x v="3"/>
    <s v="Corporate"/>
    <s v="Technology"/>
    <s v="Office Machines"/>
    <s v="Medium Box"/>
    <d v="2015-08-30T00:00:00"/>
  </r>
  <r>
    <n v="6744"/>
    <s v="N"/>
    <d v="2015-08-30T00:00:00"/>
    <s v="High"/>
    <n v="15"/>
    <n v="36.08"/>
    <n v="0"/>
    <s v="Regular"/>
    <n v="5.28"/>
    <n v="13.76"/>
    <n v="14.7"/>
    <s v="Carlos Daly"/>
    <x v="3"/>
    <s v="Corporate"/>
    <s v="Office Supplies"/>
    <s v="Pens &amp; Art Supplies"/>
    <s v="Wrap Bag"/>
    <d v="2015-08-31T00:00:00"/>
  </r>
  <r>
    <n v="6745"/>
    <s v="N"/>
    <d v="2015-08-30T00:00:00"/>
    <s v="High"/>
    <n v="34"/>
    <n v="1919.09"/>
    <n v="7.0000000000000007E-2"/>
    <s v="Regular"/>
    <n v="944.83"/>
    <n v="67.98"/>
    <n v="19.149999999999999"/>
    <s v="Neoma Murray"/>
    <x v="1"/>
    <s v="Small Business"/>
    <s v="Office Supplies"/>
    <s v="Paper"/>
    <s v="Small Box"/>
    <d v="2015-08-31T00:00:00"/>
  </r>
  <r>
    <n v="6746"/>
    <s v="N"/>
    <d v="2015-08-30T00:00:00"/>
    <s v="High"/>
    <n v="17"/>
    <n v="128.15100000000001"/>
    <n v="0.03"/>
    <s v="Regular"/>
    <n v="-65.989999999999995"/>
    <n v="19.989999999999998"/>
    <n v="19.03"/>
    <s v="Neoma Murray"/>
    <x v="1"/>
    <s v="Small Business"/>
    <s v="Technology"/>
    <s v="Telephones and Communication"/>
    <s v="Medium Box"/>
    <d v="2015-08-31T00:00:00"/>
  </r>
  <r>
    <n v="6747"/>
    <s v="N"/>
    <d v="2015-08-30T00:00:00"/>
    <s v="High"/>
    <n v="45"/>
    <n v="252.95"/>
    <n v="0.03"/>
    <s v="Regular"/>
    <n v="-221.85"/>
    <n v="17.28"/>
    <n v="22.16"/>
    <s v="Neoma Murray"/>
    <x v="1"/>
    <s v="Small Business"/>
    <s v="Office Supplies"/>
    <s v="Paper"/>
    <s v="Small Box"/>
    <d v="2015-08-31T00:00:00"/>
  </r>
  <r>
    <n v="6748"/>
    <s v="N"/>
    <d v="2015-08-31T00:00:00"/>
    <s v="Low"/>
    <n v="37"/>
    <n v="113.39"/>
    <n v="0.01"/>
    <s v="Regular"/>
    <n v="48.77"/>
    <n v="14.88"/>
    <n v="14.5"/>
    <s v="Charles Crestani"/>
    <x v="1"/>
    <s v="Consumer"/>
    <s v="Office Supplies"/>
    <s v="Labels"/>
    <s v="Small Box"/>
    <d v="2015-09-02T00:00:00"/>
  </r>
  <r>
    <n v="6749"/>
    <s v="N"/>
    <d v="2015-09-01T00:00:00"/>
    <s v="Low"/>
    <n v="5"/>
    <n v="292.07350000000002"/>
    <n v="0.04"/>
    <s v="Express"/>
    <n v="-241.84"/>
    <n v="77.989999999999995"/>
    <n v="22.99"/>
    <s v="Noel Staavos"/>
    <x v="0"/>
    <s v="Home Office"/>
    <s v="Technology"/>
    <s v="Telephones and Communication"/>
    <s v="Small Box"/>
    <d v="2015-09-06T00:00:00"/>
  </r>
  <r>
    <n v="6750"/>
    <s v="N"/>
    <d v="2015-09-01T00:00:00"/>
    <s v="Not Specified"/>
    <n v="40"/>
    <n v="6797.3275000000003"/>
    <n v="0.08"/>
    <s v="Regular"/>
    <n v="1870.06"/>
    <n v="212.99"/>
    <n v="18.2"/>
    <s v="Ralph Knight"/>
    <x v="3"/>
    <s v="Consumer"/>
    <s v="Technology"/>
    <s v="Telephones and Communication"/>
    <s v="Small Box"/>
    <d v="2015-09-02T00:00:00"/>
  </r>
  <r>
    <n v="6751"/>
    <s v="Y"/>
    <d v="2015-09-03T00:00:00"/>
    <s v="Critical"/>
    <n v="7"/>
    <n v="73.81"/>
    <n v="0.05"/>
    <s v="Regular"/>
    <n v="-26.95"/>
    <n v="20.74"/>
    <n v="22.29"/>
    <s v="Nora Paige"/>
    <x v="1"/>
    <s v="Small Business"/>
    <s v="Office Supplies"/>
    <s v="Envelopes"/>
    <s v="Small Box"/>
    <d v="2015-09-05T00:00:00"/>
  </r>
  <r>
    <n v="6752"/>
    <s v="N"/>
    <d v="2015-09-03T00:00:00"/>
    <s v="High"/>
    <n v="5"/>
    <n v="2011.52"/>
    <n v="0.1"/>
    <s v="Express"/>
    <n v="282.08"/>
    <n v="432.98"/>
    <n v="33.99"/>
    <s v="John Dryer"/>
    <x v="1"/>
    <s v="Corporate"/>
    <s v="Office Supplies"/>
    <s v="Binders and Binder Accessories"/>
    <s v="Small Box"/>
    <d v="2015-09-05T00:00:00"/>
  </r>
  <r>
    <n v="6753"/>
    <s v="N"/>
    <d v="2015-09-03T00:00:00"/>
    <s v="High"/>
    <n v="15"/>
    <n v="3849.12"/>
    <n v="0.03"/>
    <s v="Delivery Van"/>
    <n v="696.53"/>
    <n v="255.98"/>
    <n v="57.32"/>
    <s v="John Dryer"/>
    <x v="1"/>
    <s v="Corporate"/>
    <s v="Furniture"/>
    <s v="Chairs &amp; Chairmats"/>
    <s v="Jumbo Drum"/>
    <d v="2015-09-04T00:00:00"/>
  </r>
  <r>
    <n v="6754"/>
    <s v="Y"/>
    <d v="2015-09-04T00:00:00"/>
    <s v="High"/>
    <n v="50"/>
    <n v="2871.5005000000001"/>
    <n v="0.03"/>
    <s v="Regular"/>
    <n v="703.22"/>
    <n v="77.989999999999995"/>
    <n v="22.99"/>
    <s v="Ed Braxton"/>
    <x v="1"/>
    <s v="Home Office"/>
    <s v="Technology"/>
    <s v="Telephones and Communication"/>
    <s v="Small Box"/>
    <d v="2015-09-05T00:00:00"/>
  </r>
  <r>
    <n v="6755"/>
    <s v="N"/>
    <d v="2015-09-04T00:00:00"/>
    <s v="Medium"/>
    <n v="10"/>
    <n v="285.5"/>
    <n v="0.09"/>
    <s v="Regular"/>
    <n v="73.5"/>
    <n v="42.56"/>
    <n v="16.989999999999998"/>
    <s v="Nora Pelletier"/>
    <x v="1"/>
    <s v="Corporate"/>
    <s v="Office Supplies"/>
    <s v="Binders and Binder Accessories"/>
    <s v="Small Box"/>
    <d v="2015-09-06T00:00:00"/>
  </r>
  <r>
    <n v="6756"/>
    <s v="Y"/>
    <d v="2015-09-05T00:00:00"/>
    <s v="Not Specified"/>
    <n v="6"/>
    <n v="98.15"/>
    <n v="0.02"/>
    <s v="Regular"/>
    <n v="-20.99"/>
    <n v="24.99"/>
    <n v="28.37"/>
    <s v="Bruce Stewart"/>
    <x v="2"/>
    <s v="Corporate"/>
    <s v="Furniture"/>
    <s v="Office Furnishings"/>
    <s v="Large Box"/>
    <d v="2015-09-05T00:00:00"/>
  </r>
  <r>
    <n v="6757"/>
    <s v="N"/>
    <d v="2015-09-06T00:00:00"/>
    <s v="Not Specified"/>
    <n v="20"/>
    <n v="2046.79"/>
    <n v="0.01"/>
    <s v="Regular"/>
    <n v="205.13"/>
    <n v="111.99"/>
    <n v="33.99"/>
    <s v="Grant Thornton"/>
    <x v="1"/>
    <s v="Corporate"/>
    <s v="Technology"/>
    <s v="Computer Peripherals"/>
    <s v="Small Box"/>
    <d v="2015-09-08T00:00:00"/>
  </r>
  <r>
    <n v="6758"/>
    <s v="N"/>
    <d v="2015-09-06T00:00:00"/>
    <s v="Not Specified"/>
    <n v="20"/>
    <n v="119.43"/>
    <n v="0.05"/>
    <s v="Regular"/>
    <n v="-52.59"/>
    <n v="17.18"/>
    <n v="19.739999999999998"/>
    <s v="Filia McAdams"/>
    <x v="0"/>
    <s v="Small Business"/>
    <s v="Office Supplies"/>
    <s v="Binders and Binder Accessories"/>
    <s v="Small Box"/>
    <d v="2015-09-08T00:00:00"/>
  </r>
  <r>
    <n v="6759"/>
    <s v="N"/>
    <d v="2015-09-07T00:00:00"/>
    <s v="High"/>
    <n v="13"/>
    <n v="166.19"/>
    <n v="0.05"/>
    <s v="Regular"/>
    <n v="6.56"/>
    <n v="23.7"/>
    <n v="19.63"/>
    <s v="Victoria Pisteka"/>
    <x v="1"/>
    <s v="Corporate"/>
    <s v="Office Supplies"/>
    <s v="Binders and Binder Accessories"/>
    <s v="Small Box"/>
    <d v="2015-09-09T00:00:00"/>
  </r>
  <r>
    <n v="6760"/>
    <s v="N"/>
    <d v="2015-09-08T00:00:00"/>
    <s v="Medium"/>
    <n v="19"/>
    <n v="89.96"/>
    <n v="0.01"/>
    <s v="Regular"/>
    <n v="27.14"/>
    <n v="16"/>
    <n v="15.3"/>
    <s v="Sam Craven"/>
    <x v="1"/>
    <s v="Home Office"/>
    <s v="Office Supplies"/>
    <s v="Paper"/>
    <s v="Wrap Bag"/>
    <d v="2015-09-10T00:00:00"/>
  </r>
  <r>
    <n v="6761"/>
    <s v="N"/>
    <d v="2015-09-08T00:00:00"/>
    <s v="Medium"/>
    <n v="11"/>
    <n v="148.47"/>
    <n v="0.08"/>
    <s v="Regular"/>
    <n v="0.3"/>
    <n v="24.98"/>
    <n v="17.14"/>
    <s v="Sam Craven"/>
    <x v="1"/>
    <s v="Home Office"/>
    <s v="Office Supplies"/>
    <s v="Scissors, Rulers and Trimmers"/>
    <s v="Small Pack"/>
    <d v="2015-09-08T00:00:00"/>
  </r>
  <r>
    <n v="6762"/>
    <s v="N"/>
    <d v="2015-09-08T00:00:00"/>
    <s v="Critical"/>
    <n v="35"/>
    <n v="144.12"/>
    <n v="0.09"/>
    <s v="Regular"/>
    <n v="11.31"/>
    <n v="16.13"/>
    <n v="15.23"/>
    <s v="Dianna Arnett"/>
    <x v="0"/>
    <s v="Home Office"/>
    <s v="Office Supplies"/>
    <s v="Pens &amp; Art Supplies"/>
    <s v="Wrap Bag"/>
    <d v="2015-09-10T00:00:00"/>
  </r>
  <r>
    <n v="6763"/>
    <s v="N"/>
    <d v="2015-09-09T00:00:00"/>
    <s v="Not Specified"/>
    <n v="31"/>
    <n v="172.02"/>
    <n v="0.03"/>
    <s v="Regular"/>
    <n v="-88.31"/>
    <n v="17.18"/>
    <n v="19.739999999999998"/>
    <s v="Patrick Jones"/>
    <x v="0"/>
    <s v="Home Office"/>
    <s v="Office Supplies"/>
    <s v="Binders and Binder Accessories"/>
    <s v="Small Box"/>
    <d v="2015-09-10T00:00:00"/>
  </r>
  <r>
    <n v="6764"/>
    <s v="N"/>
    <d v="2015-09-09T00:00:00"/>
    <s v="Not Specified"/>
    <n v="36"/>
    <n v="4233.17"/>
    <n v="0.08"/>
    <s v="Delivery Van"/>
    <n v="-1388.29"/>
    <n v="132.97999999999999"/>
    <n v="72.64"/>
    <s v="Patrick Jones"/>
    <x v="0"/>
    <s v="Home Office"/>
    <s v="Furniture"/>
    <s v="Bookcases"/>
    <s v="Jumbo Box"/>
    <d v="2015-09-12T00:00:00"/>
  </r>
  <r>
    <n v="6765"/>
    <s v="N"/>
    <d v="2015-09-09T00:00:00"/>
    <s v="Not Specified"/>
    <n v="8"/>
    <n v="61.29"/>
    <n v="0.01"/>
    <s v="Regular"/>
    <n v="23.03"/>
    <n v="18.3"/>
    <n v="14.5"/>
    <s v="Patrick Jones"/>
    <x v="0"/>
    <s v="Home Office"/>
    <s v="Office Supplies"/>
    <s v="Labels"/>
    <s v="Small Box"/>
    <d v="2015-09-11T00:00:00"/>
  </r>
  <r>
    <n v="6766"/>
    <s v="N"/>
    <d v="2015-09-10T00:00:00"/>
    <s v="Medium"/>
    <n v="6"/>
    <n v="44.05"/>
    <n v="0.03"/>
    <s v="Regular"/>
    <n v="5.83"/>
    <n v="18.079999999999998"/>
    <n v="14.91"/>
    <s v="Allen Golden"/>
    <x v="2"/>
    <s v="Consumer"/>
    <s v="Office Supplies"/>
    <s v="Pens &amp; Art Supplies"/>
    <s v="Wrap Bag"/>
    <d v="2015-09-10T00:00:00"/>
  </r>
  <r>
    <n v="6767"/>
    <s v="N"/>
    <d v="2015-09-10T00:00:00"/>
    <s v="Medium"/>
    <n v="44"/>
    <n v="971.49"/>
    <n v="0.02"/>
    <s v="Regular"/>
    <n v="110.77"/>
    <n v="34.01"/>
    <n v="19.53"/>
    <s v="Allen Golden"/>
    <x v="2"/>
    <s v="Consumer"/>
    <s v="Office Supplies"/>
    <s v="Pens &amp; Art Supplies"/>
    <s v="Small Pack"/>
    <d v="2015-09-11T00:00:00"/>
  </r>
  <r>
    <n v="6768"/>
    <s v="N"/>
    <d v="2015-09-10T00:00:00"/>
    <s v="High"/>
    <n v="4"/>
    <n v="65.84"/>
    <n v="0.05"/>
    <s v="Express"/>
    <n v="-1.64"/>
    <n v="22.89"/>
    <n v="18.5"/>
    <s v="Barry Franz"/>
    <x v="0"/>
    <s v="Corporate"/>
    <s v="Office Supplies"/>
    <s v="Appliances"/>
    <s v="Small Box"/>
    <d v="2015-09-11T00:00:00"/>
  </r>
  <r>
    <n v="6769"/>
    <s v="N"/>
    <d v="2015-09-11T00:00:00"/>
    <s v="Not Specified"/>
    <n v="38"/>
    <n v="560.41999999999996"/>
    <n v="0.1"/>
    <s v="Regular"/>
    <n v="-43.98"/>
    <n v="27.98"/>
    <n v="20.5"/>
    <s v="George Ashbrook"/>
    <x v="2"/>
    <s v="Small Business"/>
    <s v="Technology"/>
    <s v="Computer Peripherals"/>
    <s v="Small Box"/>
    <d v="2015-09-13T00:00:00"/>
  </r>
  <r>
    <n v="6770"/>
    <s v="N"/>
    <d v="2015-09-11T00:00:00"/>
    <s v="Medium"/>
    <n v="29"/>
    <n v="2054.21"/>
    <n v="0.02"/>
    <s v="Regular"/>
    <n v="474.68"/>
    <n v="79.28"/>
    <n v="33.99"/>
    <s v="Jennifer Braxton"/>
    <x v="0"/>
    <s v="Small Business"/>
    <s v="Office Supplies"/>
    <s v="Binders and Binder Accessories"/>
    <s v="Small Box"/>
    <d v="2015-09-12T00:00:00"/>
  </r>
  <r>
    <n v="6771"/>
    <s v="N"/>
    <d v="2015-09-12T00:00:00"/>
    <s v="Low"/>
    <n v="21"/>
    <n v="3692.78"/>
    <n v="0"/>
    <s v="Express"/>
    <n v="1046.02"/>
    <n v="182.98"/>
    <n v="27.99"/>
    <s v="Janet Martin"/>
    <x v="0"/>
    <s v="Corporate"/>
    <s v="Furniture"/>
    <s v="Office Furnishings"/>
    <s v="Medium Box"/>
    <d v="2015-09-19T00:00:00"/>
  </r>
  <r>
    <n v="6772"/>
    <s v="N"/>
    <d v="2015-09-13T00:00:00"/>
    <s v="High"/>
    <n v="22"/>
    <n v="124.24"/>
    <n v="0.1"/>
    <s v="Regular"/>
    <n v="-120.04"/>
    <n v="17.399999999999999"/>
    <n v="21.78"/>
    <s v="Kelly Collister"/>
    <x v="1"/>
    <s v="Consumer"/>
    <s v="Office Supplies"/>
    <s v="Binders and Binder Accessories"/>
    <s v="Small Box"/>
    <d v="2015-09-14T00:00:00"/>
  </r>
  <r>
    <n v="6773"/>
    <s v="N"/>
    <d v="2015-09-13T00:00:00"/>
    <s v="Critical"/>
    <n v="10"/>
    <n v="78.64"/>
    <n v="0.03"/>
    <s v="Regular"/>
    <n v="8.18"/>
    <n v="18.690000000000001"/>
    <n v="17.100000000000001"/>
    <s v="Luke Schmidt"/>
    <x v="1"/>
    <s v="Home Office"/>
    <s v="Office Supplies"/>
    <s v="Paper"/>
    <s v="Wrap Bag"/>
    <d v="2015-09-15T00:00:00"/>
  </r>
  <r>
    <n v="6774"/>
    <s v="N"/>
    <d v="2015-09-14T00:00:00"/>
    <s v="Medium"/>
    <n v="47"/>
    <n v="2157.65"/>
    <n v="0.06"/>
    <s v="Regular"/>
    <n v="592.33000000000004"/>
    <n v="60.58"/>
    <n v="17.989999999999998"/>
    <s v="Linda Southworth"/>
    <x v="1"/>
    <s v="Consumer"/>
    <s v="Office Supplies"/>
    <s v="Appliances"/>
    <s v="Small Box"/>
    <d v="2015-09-16T00:00:00"/>
  </r>
  <r>
    <n v="6775"/>
    <s v="N"/>
    <d v="2015-09-14T00:00:00"/>
    <s v="Medium"/>
    <n v="13"/>
    <n v="455.4"/>
    <n v="0.08"/>
    <s v="Regular"/>
    <n v="32.6"/>
    <n v="47.51"/>
    <n v="20.309999999999999"/>
    <s v="Linda Southworth"/>
    <x v="1"/>
    <s v="Consumer"/>
    <s v="Office Supplies"/>
    <s v="Storage &amp; Organization"/>
    <s v="Small Box"/>
    <d v="2015-09-16T00:00:00"/>
  </r>
  <r>
    <n v="6776"/>
    <s v="N"/>
    <d v="2015-09-14T00:00:00"/>
    <s v="High"/>
    <n v="16"/>
    <n v="2834.3"/>
    <n v="7.0000000000000007E-2"/>
    <s v="Delivery Van"/>
    <n v="342.69"/>
    <n v="192.98"/>
    <n v="40.200000000000003"/>
    <s v="Dan Lawera"/>
    <x v="2"/>
    <s v="Corporate"/>
    <s v="Furniture"/>
    <s v="Chairs &amp; Chairmats"/>
    <s v="Jumbo Drum"/>
    <d v="2015-09-16T00:00:00"/>
  </r>
  <r>
    <n v="6777"/>
    <s v="N"/>
    <d v="2015-09-14T00:00:00"/>
    <s v="High"/>
    <n v="37"/>
    <n v="7842.17"/>
    <n v="0.04"/>
    <s v="Delivery Van"/>
    <n v="303.19"/>
    <n v="228.6"/>
    <n v="78.2"/>
    <s v="Dan Lawera"/>
    <x v="2"/>
    <s v="Corporate"/>
    <s v="Furniture"/>
    <s v="Chairs &amp; Chairmats"/>
    <s v="Jumbo Drum"/>
    <d v="2015-09-16T00:00:00"/>
  </r>
  <r>
    <n v="6778"/>
    <s v="N"/>
    <d v="2015-09-14T00:00:00"/>
    <s v="High"/>
    <n v="18"/>
    <n v="134.96"/>
    <n v="0.01"/>
    <s v="Regular"/>
    <n v="-51.71"/>
    <n v="18.600000000000001"/>
    <n v="18.07"/>
    <s v="Dan Lawera"/>
    <x v="2"/>
    <s v="Corporate"/>
    <s v="Technology"/>
    <s v="Computer Peripherals"/>
    <s v="Small Pack"/>
    <d v="2015-09-17T00:00:00"/>
  </r>
  <r>
    <n v="6779"/>
    <s v="Y"/>
    <d v="2015-09-14T00:00:00"/>
    <s v="Medium"/>
    <n v="26"/>
    <n v="370.56"/>
    <n v="0.08"/>
    <s v="Express"/>
    <n v="9.32"/>
    <n v="26.27"/>
    <n v="21.27"/>
    <s v="Lycoris Saunders"/>
    <x v="2"/>
    <s v="Corporate"/>
    <s v="Office Supplies"/>
    <s v="Binders and Binder Accessories"/>
    <s v="Small Box"/>
    <d v="2015-09-14T00:00:00"/>
  </r>
  <r>
    <n v="6780"/>
    <s v="Y"/>
    <d v="2015-09-14T00:00:00"/>
    <s v="Medium"/>
    <n v="45"/>
    <n v="12579.03"/>
    <n v="0.09"/>
    <s v="Regular"/>
    <n v="5461.36"/>
    <n v="312.98"/>
    <n v="27.99"/>
    <s v="Lycoris Saunders"/>
    <x v="2"/>
    <s v="Corporate"/>
    <s v="Technology"/>
    <s v="Office Machines"/>
    <s v="Medium Box"/>
    <d v="2015-09-15T00:00:00"/>
  </r>
  <r>
    <n v="6781"/>
    <s v="Y"/>
    <d v="2015-09-14T00:00:00"/>
    <s v="Medium"/>
    <n v="21"/>
    <n v="136.26"/>
    <n v="0"/>
    <s v="Express"/>
    <n v="29.93"/>
    <n v="17.84"/>
    <n v="15.2"/>
    <s v="Lycoris Saunders"/>
    <x v="2"/>
    <s v="Corporate"/>
    <s v="Office Supplies"/>
    <s v="Pens &amp; Art Supplies"/>
    <s v="Wrap Bag"/>
    <d v="2015-09-16T00:00:00"/>
  </r>
  <r>
    <n v="6782"/>
    <s v="Y"/>
    <d v="2015-09-14T00:00:00"/>
    <s v="Medium"/>
    <n v="45"/>
    <n v="17891.93"/>
    <n v="0.04"/>
    <s v="Delivery Van"/>
    <n v="2363.2600000000002"/>
    <n v="412.98"/>
    <n v="56.52"/>
    <s v="Lycoris Saunders"/>
    <x v="2"/>
    <s v="Corporate"/>
    <s v="Furniture"/>
    <s v="Tables"/>
    <s v="Jumbo Box"/>
    <d v="2015-09-15T00:00:00"/>
  </r>
  <r>
    <n v="6783"/>
    <s v="N"/>
    <d v="2015-09-15T00:00:00"/>
    <s v="Medium"/>
    <n v="50"/>
    <n v="343.46"/>
    <n v="0.01"/>
    <s v="Regular"/>
    <n v="-235.38"/>
    <n v="18.48"/>
    <n v="22.88"/>
    <s v="David Wiener"/>
    <x v="0"/>
    <s v="Consumer"/>
    <s v="Office Supplies"/>
    <s v="Paper"/>
    <s v="Small Box"/>
    <d v="2015-09-17T00:00:00"/>
  </r>
  <r>
    <n v="6784"/>
    <s v="N"/>
    <d v="2015-09-15T00:00:00"/>
    <s v="Medium"/>
    <n v="24"/>
    <n v="387.78"/>
    <n v="0.06"/>
    <s v="Express"/>
    <n v="12.69"/>
    <n v="27.94"/>
    <n v="19.45"/>
    <s v="David Wiener"/>
    <x v="0"/>
    <s v="Consumer"/>
    <s v="Office Supplies"/>
    <s v="Pens &amp; Art Supplies"/>
    <s v="Small Pack"/>
    <d v="2015-09-15T00:00:00"/>
  </r>
  <r>
    <n v="6785"/>
    <s v="N"/>
    <d v="2015-09-15T00:00:00"/>
    <s v="Low"/>
    <n v="39"/>
    <n v="124.03"/>
    <n v="0.03"/>
    <s v="Regular"/>
    <n v="12.21"/>
    <n v="14.94"/>
    <n v="14.96"/>
    <s v="Trudy Brown"/>
    <x v="1"/>
    <s v="Small Business"/>
    <s v="Office Supplies"/>
    <s v="Pens &amp; Art Supplies"/>
    <s v="Wrap Bag"/>
    <d v="2015-09-17T00:00:00"/>
  </r>
  <r>
    <n v="6786"/>
    <s v="Y"/>
    <d v="2015-09-15T00:00:00"/>
    <s v="Low"/>
    <n v="46"/>
    <n v="23956.91"/>
    <n v="0"/>
    <s v="Express"/>
    <n v="-1307.44"/>
    <n v="511.99"/>
    <n v="38.49"/>
    <s v="Darren Budd"/>
    <x v="1"/>
    <s v="Home Office"/>
    <s v="Technology"/>
    <s v="Copiers and Fax"/>
    <s v="Large Box"/>
    <d v="2015-09-22T00:00:00"/>
  </r>
  <r>
    <n v="6787"/>
    <s v="N"/>
    <d v="2015-09-17T00:00:00"/>
    <s v="Medium"/>
    <n v="26"/>
    <n v="773.36"/>
    <n v="0.1"/>
    <s v="Regular"/>
    <n v="245.46"/>
    <n v="43.78"/>
    <n v="15.99"/>
    <s v="Thea Hudgings"/>
    <x v="1"/>
    <s v="Consumer"/>
    <s v="Technology"/>
    <s v="Computer Peripherals"/>
    <s v="Small Pack"/>
    <d v="2015-09-19T00:00:00"/>
  </r>
  <r>
    <n v="6788"/>
    <s v="N"/>
    <d v="2015-09-17T00:00:00"/>
    <s v="Critical"/>
    <n v="35"/>
    <n v="307.08"/>
    <n v="0.06"/>
    <s v="Regular"/>
    <n v="-23.96"/>
    <n v="20.85"/>
    <n v="19.600000000000001"/>
    <s v="Christine Phan"/>
    <x v="2"/>
    <s v="Small Business"/>
    <s v="Office Supplies"/>
    <s v="Binders and Binder Accessories"/>
    <s v="Small Box"/>
    <d v="2015-09-19T00:00:00"/>
  </r>
  <r>
    <n v="6789"/>
    <s v="N"/>
    <d v="2015-09-17T00:00:00"/>
    <s v="Low"/>
    <n v="1"/>
    <n v="37.049999999999997"/>
    <n v="0.05"/>
    <s v="Express"/>
    <n v="-11.14"/>
    <n v="26.98"/>
    <n v="21.69"/>
    <s v="Fred McMath"/>
    <x v="0"/>
    <s v="Small Business"/>
    <s v="Office Supplies"/>
    <s v="Storage &amp; Organization"/>
    <s v="Small Box"/>
    <d v="2015-09-21T00:00:00"/>
  </r>
  <r>
    <n v="6790"/>
    <s v="N"/>
    <d v="2015-09-17T00:00:00"/>
    <s v="Medium"/>
    <n v="41"/>
    <n v="413.23"/>
    <n v="0.06"/>
    <s v="Regular"/>
    <n v="184.26"/>
    <n v="21.9"/>
    <n v="15.39"/>
    <s v="Greg Hansen"/>
    <x v="1"/>
    <s v="Home Office"/>
    <s v="Office Supplies"/>
    <s v="Envelopes"/>
    <s v="Small Box"/>
    <d v="2015-09-18T00:00:00"/>
  </r>
  <r>
    <n v="6791"/>
    <s v="N"/>
    <d v="2015-09-18T00:00:00"/>
    <s v="Low"/>
    <n v="10"/>
    <n v="46.82"/>
    <n v="0.06"/>
    <s v="Regular"/>
    <n v="13.18"/>
    <n v="15.85"/>
    <n v="14.7"/>
    <s v="Mike Gockenbach"/>
    <x v="1"/>
    <s v="Consumer"/>
    <s v="Office Supplies"/>
    <s v="Pens &amp; Art Supplies"/>
    <s v="Wrap Bag"/>
    <d v="2015-09-22T00:00:00"/>
  </r>
  <r>
    <n v="6792"/>
    <s v="N"/>
    <d v="2015-09-18T00:00:00"/>
    <s v="Low"/>
    <n v="35"/>
    <n v="808.84"/>
    <n v="0.01"/>
    <s v="Regular"/>
    <n v="313.52"/>
    <n v="34.24"/>
    <n v="15.99"/>
    <s v="Mike Gockenbach"/>
    <x v="1"/>
    <s v="Consumer"/>
    <s v="Technology"/>
    <s v="Computer Peripherals"/>
    <s v="Small Pack"/>
    <d v="2015-09-22T00:00:00"/>
  </r>
  <r>
    <n v="6793"/>
    <s v="N"/>
    <d v="2015-09-18T00:00:00"/>
    <s v="Low"/>
    <n v="22"/>
    <n v="1201.46"/>
    <n v="0.04"/>
    <s v="Regular"/>
    <n v="332.37"/>
    <n v="66.739999999999995"/>
    <n v="28.83"/>
    <s v="Mike Gockenbach"/>
    <x v="1"/>
    <s v="Consumer"/>
    <s v="Furniture"/>
    <s v="Office Furnishings"/>
    <s v="Small Box"/>
    <d v="2015-09-25T00:00:00"/>
  </r>
  <r>
    <n v="6794"/>
    <s v="N"/>
    <d v="2015-09-19T00:00:00"/>
    <s v="Low"/>
    <n v="5"/>
    <n v="853.01400000000001"/>
    <n v="0.01"/>
    <s v="Express"/>
    <n v="-648.09"/>
    <n v="207.99"/>
    <n v="18.2"/>
    <s v="Patrick Jones"/>
    <x v="0"/>
    <s v="Home Office"/>
    <s v="Technology"/>
    <s v="Telephones and Communication"/>
    <s v="Small Box"/>
    <d v="2015-09-23T00:00:00"/>
  </r>
  <r>
    <n v="6795"/>
    <s v="N"/>
    <d v="2015-09-20T00:00:00"/>
    <s v="Low"/>
    <n v="41"/>
    <n v="6134.33"/>
    <n v="0.01"/>
    <s v="Delivery Van"/>
    <n v="-1699.49"/>
    <n v="158.05000000000001"/>
    <n v="94.2"/>
    <s v="Brad Thomas"/>
    <x v="1"/>
    <s v="Home Office"/>
    <s v="Furniture"/>
    <s v="Tables"/>
    <s v="Jumbo Box"/>
    <d v="2015-09-24T00:00:00"/>
  </r>
  <r>
    <n v="6796"/>
    <s v="N"/>
    <d v="2015-09-21T00:00:00"/>
    <s v="Critical"/>
    <n v="7"/>
    <n v="61.63"/>
    <n v="0.08"/>
    <s v="Regular"/>
    <n v="-11.06"/>
    <n v="19.28"/>
    <n v="19.47"/>
    <s v="Tom Prescott"/>
    <x v="1"/>
    <s v="Small Business"/>
    <s v="Office Supplies"/>
    <s v="Paper"/>
    <s v="Small Box"/>
    <d v="2015-09-22T00:00:00"/>
  </r>
  <r>
    <n v="6797"/>
    <s v="N"/>
    <d v="2015-09-21T00:00:00"/>
    <s v="High"/>
    <n v="7"/>
    <n v="1818.07"/>
    <n v="0.09"/>
    <s v="Delivery Van"/>
    <n v="-536.47"/>
    <n v="282.98"/>
    <n v="64"/>
    <s v="Muhammed MacIntyre"/>
    <x v="3"/>
    <s v="Small Business"/>
    <s v="Furniture"/>
    <s v="Chairs &amp; Chairmats"/>
    <s v="Jumbo Drum"/>
    <d v="2015-09-22T00:00:00"/>
  </r>
  <r>
    <n v="6798"/>
    <s v="N"/>
    <d v="2015-09-21T00:00:00"/>
    <s v="Not Specified"/>
    <n v="41"/>
    <n v="302.52"/>
    <n v="0"/>
    <s v="Regular"/>
    <n v="-146.53"/>
    <n v="18.48"/>
    <n v="22.19"/>
    <s v="Phillip Breyer"/>
    <x v="2"/>
    <s v="Corporate"/>
    <s v="Office Supplies"/>
    <s v="Paper"/>
    <s v="Small Box"/>
    <d v="2015-09-23T00:00:00"/>
  </r>
  <r>
    <n v="6799"/>
    <s v="N"/>
    <d v="2015-09-21T00:00:00"/>
    <s v="Low"/>
    <n v="16"/>
    <n v="343.69"/>
    <n v="0.08"/>
    <s v="Regular"/>
    <n v="-46.74"/>
    <n v="33.380000000000003"/>
    <n v="22.99"/>
    <s v="Emily Phan"/>
    <x v="0"/>
    <s v="Consumer"/>
    <s v="Office Supplies"/>
    <s v="Pens &amp; Art Supplies"/>
    <s v="Small Pack"/>
    <d v="2015-09-25T00:00:00"/>
  </r>
  <r>
    <n v="6800"/>
    <s v="Y"/>
    <d v="2015-09-22T00:00:00"/>
    <s v="Low"/>
    <n v="46"/>
    <n v="2668.0104999999999"/>
    <n v="0.03"/>
    <s v="Regular"/>
    <n v="623.47"/>
    <n v="77.989999999999995"/>
    <n v="22.99"/>
    <s v="Anthony Garverick"/>
    <x v="1"/>
    <s v="Small Business"/>
    <s v="Technology"/>
    <s v="Telephones and Communication"/>
    <s v="Small Box"/>
    <d v="2015-09-24T00:00:00"/>
  </r>
  <r>
    <n v="6801"/>
    <s v="N"/>
    <d v="2015-09-22T00:00:00"/>
    <s v="Low"/>
    <n v="33"/>
    <n v="291.2"/>
    <n v="0.04"/>
    <s v="Regular"/>
    <n v="52.92"/>
    <n v="20.69"/>
    <n v="16.989999999999998"/>
    <s v="Joe Elijah"/>
    <x v="1"/>
    <s v="Home Office"/>
    <s v="Office Supplies"/>
    <s v="Binders and Binder Accessories"/>
    <s v="Small Box"/>
    <d v="2015-09-29T00:00:00"/>
  </r>
  <r>
    <n v="6802"/>
    <s v="N"/>
    <d v="2015-09-23T00:00:00"/>
    <s v="High"/>
    <n v="43"/>
    <n v="4627.93"/>
    <n v="0"/>
    <s v="Regular"/>
    <n v="1030.6300000000001"/>
    <n v="111.99"/>
    <n v="33.99"/>
    <s v="Peter Fuller"/>
    <x v="1"/>
    <s v="Corporate"/>
    <s v="Technology"/>
    <s v="Computer Peripherals"/>
    <s v="Small Box"/>
    <d v="2015-09-24T00:00:00"/>
  </r>
  <r>
    <n v="6803"/>
    <s v="N"/>
    <d v="2015-09-23T00:00:00"/>
    <s v="Not Specified"/>
    <n v="23"/>
    <n v="10798.78"/>
    <n v="0.08"/>
    <s v="Regular"/>
    <n v="-229.39"/>
    <n v="511.99"/>
    <n v="38.49"/>
    <s v="Evan Minnotte"/>
    <x v="0"/>
    <s v="Corporate"/>
    <s v="Technology"/>
    <s v="Copiers and Fax"/>
    <s v="Large Box"/>
    <d v="2015-09-25T00:00:00"/>
  </r>
  <r>
    <n v="6804"/>
    <s v="N"/>
    <d v="2015-09-24T00:00:00"/>
    <s v="Medium"/>
    <n v="46"/>
    <n v="1508.24"/>
    <n v="0.1"/>
    <s v="Express"/>
    <n v="96.96"/>
    <n v="47.89"/>
    <n v="28.72"/>
    <s v="Dave Kipp"/>
    <x v="1"/>
    <s v="Corporate"/>
    <s v="Office Supplies"/>
    <s v="Envelopes"/>
    <s v="Small Box"/>
    <d v="2015-09-25T00:00:00"/>
  </r>
  <r>
    <n v="6805"/>
    <s v="N"/>
    <d v="2015-09-24T00:00:00"/>
    <s v="Medium"/>
    <n v="45"/>
    <n v="106.04"/>
    <n v="0.03"/>
    <s v="Regular"/>
    <n v="-3.96"/>
    <n v="14.08"/>
    <n v="15.49"/>
    <s v="Dave Kipp"/>
    <x v="1"/>
    <s v="Corporate"/>
    <s v="Office Supplies"/>
    <s v="Binders and Binder Accessories"/>
    <s v="Small Box"/>
    <d v="2015-09-26T00:00:00"/>
  </r>
  <r>
    <n v="6806"/>
    <s v="N"/>
    <d v="2015-09-25T00:00:00"/>
    <s v="Medium"/>
    <n v="38"/>
    <n v="2078.7395000000001"/>
    <n v="0.06"/>
    <s v="Regular"/>
    <n v="330.33"/>
    <n v="77.989999999999995"/>
    <n v="22.99"/>
    <s v="Helen Abelman"/>
    <x v="0"/>
    <s v="Home Office"/>
    <s v="Technology"/>
    <s v="Telephones and Communication"/>
    <s v="Small Box"/>
    <d v="2015-09-26T00:00:00"/>
  </r>
  <r>
    <n v="6807"/>
    <s v="Y"/>
    <d v="2015-09-25T00:00:00"/>
    <s v="Medium"/>
    <n v="21"/>
    <n v="194.54"/>
    <n v="0.02"/>
    <s v="Regular"/>
    <n v="26.47"/>
    <n v="20.329999999999998"/>
    <n v="15.99"/>
    <s v="Becky Castell"/>
    <x v="2"/>
    <s v="Consumer"/>
    <s v="Technology"/>
    <s v="Computer Peripherals"/>
    <s v="Small Pack"/>
    <d v="2015-09-27T00:00:00"/>
  </r>
  <r>
    <n v="6808"/>
    <s v="Y"/>
    <d v="2015-09-25T00:00:00"/>
    <s v="Medium"/>
    <n v="12"/>
    <n v="393.1"/>
    <n v="0"/>
    <s v="Regular"/>
    <n v="-104.51"/>
    <n v="42.98"/>
    <n v="20.5"/>
    <s v="Becky Castell"/>
    <x v="2"/>
    <s v="Consumer"/>
    <s v="Technology"/>
    <s v="Computer Peripherals"/>
    <s v="Small Box"/>
    <d v="2015-09-26T00:00:00"/>
  </r>
  <r>
    <n v="6809"/>
    <s v="Y"/>
    <d v="2015-09-25T00:00:00"/>
    <s v="Medium"/>
    <n v="46"/>
    <n v="1055.79"/>
    <n v="0.06"/>
    <s v="Express"/>
    <n v="211.96"/>
    <n v="34.979999999999997"/>
    <n v="21.58"/>
    <s v="Becky Castell"/>
    <x v="2"/>
    <s v="Consumer"/>
    <s v="Furniture"/>
    <s v="Office Furnishings"/>
    <s v="Small Box"/>
    <d v="2015-09-26T00:00:00"/>
  </r>
  <r>
    <n v="6810"/>
    <s v="N"/>
    <d v="2015-09-25T00:00:00"/>
    <s v="Low"/>
    <n v="32"/>
    <n v="125.18"/>
    <n v="0.09"/>
    <s v="Regular"/>
    <n v="26.22"/>
    <n v="16"/>
    <n v="15.3"/>
    <s v="Pete Armstrong"/>
    <x v="2"/>
    <s v="Consumer"/>
    <s v="Office Supplies"/>
    <s v="Paper"/>
    <s v="Wrap Bag"/>
    <d v="2015-09-29T00:00:00"/>
  </r>
  <r>
    <n v="6811"/>
    <s v="N"/>
    <d v="2015-09-25T00:00:00"/>
    <s v="Low"/>
    <n v="35"/>
    <n v="2470.6405"/>
    <n v="7.0000000000000007E-2"/>
    <s v="Express"/>
    <n v="315.97000000000003"/>
    <n v="97.99"/>
    <n v="24.78"/>
    <s v="Pete Armstrong"/>
    <x v="2"/>
    <s v="Consumer"/>
    <s v="Technology"/>
    <s v="Telephones and Communication"/>
    <s v="Small Box"/>
    <d v="2015-09-25T00:00:00"/>
  </r>
  <r>
    <n v="6812"/>
    <s v="N"/>
    <d v="2015-09-26T00:00:00"/>
    <s v="Low"/>
    <n v="7"/>
    <n v="60.54"/>
    <n v="0.04"/>
    <s v="Regular"/>
    <n v="19.97"/>
    <n v="18.64"/>
    <n v="18.95"/>
    <s v="Robert Barroso"/>
    <x v="1"/>
    <s v="Small Business"/>
    <s v="Furniture"/>
    <s v="Office Furnishings"/>
    <s v="Small Pack"/>
    <d v="2015-09-28T00:00:00"/>
  </r>
  <r>
    <n v="6813"/>
    <s v="N"/>
    <d v="2015-09-26T00:00:00"/>
    <s v="Low"/>
    <n v="48"/>
    <n v="532.4"/>
    <n v="0.03"/>
    <s v="Regular"/>
    <n v="68.900000000000006"/>
    <n v="22.48"/>
    <n v="16.89"/>
    <s v="Giulietta Dortch"/>
    <x v="1"/>
    <s v="Small Business"/>
    <s v="Office Supplies"/>
    <s v="Pens &amp; Art Supplies"/>
    <s v="Small Pack"/>
    <d v="2015-09-26T00:00:00"/>
  </r>
  <r>
    <n v="6814"/>
    <s v="N"/>
    <d v="2015-09-26T00:00:00"/>
    <s v="Medium"/>
    <n v="37"/>
    <n v="108.6"/>
    <n v="0.1"/>
    <s v="Regular"/>
    <n v="43.98"/>
    <n v="14.88"/>
    <n v="14.5"/>
    <s v="Andy Griffiths"/>
    <x v="1"/>
    <s v="Consumer"/>
    <s v="Office Supplies"/>
    <s v="Labels"/>
    <s v="Small Box"/>
    <d v="2015-09-27T00:00:00"/>
  </r>
  <r>
    <n v="6815"/>
    <s v="Y"/>
    <d v="2015-09-26T00:00:00"/>
    <s v="Not Specified"/>
    <n v="11"/>
    <n v="25.66"/>
    <n v="0.05"/>
    <s v="Regular"/>
    <n v="1.51"/>
    <n v="13.68"/>
    <n v="14.7"/>
    <s v="Dianna Vickery"/>
    <x v="1"/>
    <s v="Corporate"/>
    <s v="Office Supplies"/>
    <s v="Pens &amp; Art Supplies"/>
    <s v="Wrap Bag"/>
    <d v="2015-09-29T00:00:00"/>
  </r>
  <r>
    <n v="6816"/>
    <s v="N"/>
    <d v="2015-09-26T00:00:00"/>
    <s v="Low"/>
    <n v="6"/>
    <n v="770.84799999999996"/>
    <n v="0.05"/>
    <s v="Delivery Van"/>
    <n v="-347.56"/>
    <n v="158.05000000000001"/>
    <n v="94.2"/>
    <s v="Carlos Meador"/>
    <x v="0"/>
    <s v="Corporate"/>
    <s v="Furniture"/>
    <s v="Tables"/>
    <s v="Jumbo Box"/>
    <d v="2015-10-01T00:00:00"/>
  </r>
  <r>
    <n v="6817"/>
    <s v="N"/>
    <d v="2015-09-27T00:00:00"/>
    <s v="Low"/>
    <n v="8"/>
    <n v="2182.36"/>
    <n v="0.05"/>
    <s v="Delivery Van"/>
    <n v="-218.49"/>
    <n v="276.98"/>
    <n v="31.86"/>
    <s v="Ross Baird"/>
    <x v="1"/>
    <s v="Corporate"/>
    <s v="Technology"/>
    <s v="Office Machines"/>
    <s v="Jumbo Drum"/>
    <d v="2015-09-29T00:00:00"/>
  </r>
  <r>
    <n v="6818"/>
    <s v="N"/>
    <d v="2015-09-28T00:00:00"/>
    <s v="Low"/>
    <n v="38"/>
    <n v="1150.75"/>
    <n v="0.04"/>
    <s v="Express"/>
    <n v="416.5"/>
    <n v="41.18"/>
    <n v="22.55"/>
    <s v="Erin Smith"/>
    <x v="2"/>
    <s v="Home Office"/>
    <s v="Furniture"/>
    <s v="Office Furnishings"/>
    <s v="Small Box"/>
    <d v="2015-09-30T00:00:00"/>
  </r>
  <r>
    <n v="6819"/>
    <s v="N"/>
    <d v="2015-09-28T00:00:00"/>
    <s v="Low"/>
    <n v="44"/>
    <n v="18704.64"/>
    <n v="0.02"/>
    <s v="Regular"/>
    <n v="8924.14"/>
    <n v="432.98"/>
    <n v="33.99"/>
    <s v="Olvera Toch"/>
    <x v="2"/>
    <s v="Home Office"/>
    <s v="Office Supplies"/>
    <s v="Binders and Binder Accessories"/>
    <s v="Small Box"/>
    <d v="2015-10-02T00:00:00"/>
  </r>
  <r>
    <n v="6820"/>
    <s v="N"/>
    <d v="2015-09-28T00:00:00"/>
    <s v="Low"/>
    <n v="48"/>
    <n v="793.53"/>
    <n v="0.04"/>
    <s v="Regular"/>
    <n v="-230.72"/>
    <n v="28.74"/>
    <n v="21.04"/>
    <s v="Olvera Toch"/>
    <x v="2"/>
    <s v="Home Office"/>
    <s v="Office Supplies"/>
    <s v="Storage &amp; Organization"/>
    <s v="Small Box"/>
    <d v="2015-10-02T00:00:00"/>
  </r>
  <r>
    <n v="6821"/>
    <s v="N"/>
    <d v="2015-09-29T00:00:00"/>
    <s v="Critical"/>
    <n v="38"/>
    <n v="10230.59"/>
    <n v="0.08"/>
    <s v="Regular"/>
    <n v="2728.71"/>
    <n v="301.52999999999997"/>
    <n v="33.99"/>
    <s v="Julia Barnett"/>
    <x v="1"/>
    <s v="Corporate"/>
    <s v="Office Supplies"/>
    <s v="Appliances"/>
    <s v="Small Box"/>
    <d v="2015-09-30T00:00:00"/>
  </r>
  <r>
    <n v="6822"/>
    <s v="N"/>
    <d v="2015-09-29T00:00:00"/>
    <s v="Critical"/>
    <n v="50"/>
    <n v="319.82"/>
    <n v="0.08"/>
    <s v="Regular"/>
    <n v="-85.02"/>
    <n v="18.48"/>
    <n v="19.399999999999999"/>
    <s v="Julia Barnett"/>
    <x v="1"/>
    <s v="Corporate"/>
    <s v="Office Supplies"/>
    <s v="Paper"/>
    <s v="Small Box"/>
    <d v="2015-10-01T00:00:00"/>
  </r>
  <r>
    <n v="6823"/>
    <s v="N"/>
    <d v="2015-09-29T00:00:00"/>
    <s v="High"/>
    <n v="28"/>
    <n v="2538.75"/>
    <n v="0.09"/>
    <s v="Delivery Van"/>
    <n v="420.95"/>
    <n v="102.97"/>
    <n v="42"/>
    <s v="Harold Engle"/>
    <x v="0"/>
    <s v="Consumer"/>
    <s v="Technology"/>
    <s v="Office Machines"/>
    <s v="Jumbo Drum"/>
    <d v="2015-10-01T00:00:00"/>
  </r>
  <r>
    <n v="6824"/>
    <s v="Y"/>
    <d v="2015-09-29T00:00:00"/>
    <s v="Not Specified"/>
    <n v="13"/>
    <n v="1671.23"/>
    <n v="0.1"/>
    <s v="Delivery Van"/>
    <n v="-479.24"/>
    <n v="142.97999999999999"/>
    <n v="68.739999999999995"/>
    <s v="Guy Thornton"/>
    <x v="2"/>
    <s v="Corporate"/>
    <s v="Furniture"/>
    <s v="Bookcases"/>
    <s v="Jumbo Box"/>
    <d v="2015-09-30T00:00:00"/>
  </r>
  <r>
    <n v="6825"/>
    <s v="N"/>
    <d v="2015-09-29T00:00:00"/>
    <s v="Low"/>
    <n v="25"/>
    <n v="212.7"/>
    <n v="0"/>
    <s v="Express"/>
    <n v="-84.16"/>
    <n v="19.37"/>
    <n v="19.53"/>
    <s v="Duane Huffman"/>
    <x v="2"/>
    <s v="Consumer"/>
    <s v="Technology"/>
    <s v="Computer Peripherals"/>
    <s v="Small Pack"/>
    <d v="2015-10-08T00:00:00"/>
  </r>
  <r>
    <n v="6826"/>
    <s v="N"/>
    <d v="2015-09-29T00:00:00"/>
    <s v="Low"/>
    <n v="4"/>
    <n v="133.1"/>
    <n v="0.04"/>
    <s v="Regular"/>
    <n v="-57.37"/>
    <n v="43.78"/>
    <n v="15.99"/>
    <s v="Duane Huffman"/>
    <x v="2"/>
    <s v="Consumer"/>
    <s v="Technology"/>
    <s v="Computer Peripherals"/>
    <s v="Small Pack"/>
    <d v="2015-10-01T00:00:00"/>
  </r>
  <r>
    <n v="6827"/>
    <s v="N"/>
    <d v="2015-09-29T00:00:00"/>
    <s v="Not Specified"/>
    <n v="28"/>
    <n v="265.3"/>
    <n v="0"/>
    <s v="Regular"/>
    <n v="-79.290000000000006"/>
    <n v="20.74"/>
    <n v="22.29"/>
    <s v="Eleni McCrary"/>
    <x v="0"/>
    <s v="Corporate"/>
    <s v="Office Supplies"/>
    <s v="Envelopes"/>
    <s v="Small Box"/>
    <d v="2015-10-01T00:00:00"/>
  </r>
  <r>
    <n v="6828"/>
    <s v="N"/>
    <d v="2015-09-29T00:00:00"/>
    <s v="Medium"/>
    <n v="10"/>
    <n v="8711.48"/>
    <n v="0.05"/>
    <s v="Delivery Van"/>
    <n v="1039.94"/>
    <n v="892.98"/>
    <n v="58.55"/>
    <s v="Ritsa Hightower"/>
    <x v="2"/>
    <s v="Corporate"/>
    <s v="Furniture"/>
    <s v="Bookcases"/>
    <s v="Jumbo Box"/>
    <d v="2015-09-30T00:00:00"/>
  </r>
  <r>
    <n v="6829"/>
    <s v="N"/>
    <d v="2015-09-29T00:00:00"/>
    <s v="Medium"/>
    <n v="41"/>
    <n v="24058.89"/>
    <n v="7.0000000000000007E-2"/>
    <s v="Express"/>
    <n v="9796.44"/>
    <n v="611.99"/>
    <n v="38.49"/>
    <s v="Ritsa Hightower"/>
    <x v="2"/>
    <s v="Corporate"/>
    <s v="Technology"/>
    <s v="Copiers and Fax"/>
    <s v="Large Box"/>
    <d v="2015-10-01T00:00:00"/>
  </r>
  <r>
    <n v="6830"/>
    <s v="N"/>
    <d v="2015-09-30T00:00:00"/>
    <s v="Not Specified"/>
    <n v="36"/>
    <n v="2307.85"/>
    <n v="0.02"/>
    <s v="Regular"/>
    <n v="630.04"/>
    <n v="72.98"/>
    <n v="33.99"/>
    <s v="Eric Hoffmann"/>
    <x v="1"/>
    <s v="Small Business"/>
    <s v="Office Supplies"/>
    <s v="Envelopes"/>
    <s v="Small Box"/>
    <d v="2015-10-03T00:00:00"/>
  </r>
  <r>
    <n v="6831"/>
    <s v="N"/>
    <d v="2015-09-30T00:00:00"/>
    <s v="Not Specified"/>
    <n v="46"/>
    <n v="555.51"/>
    <n v="0.04"/>
    <s v="Regular"/>
    <n v="129.63999999999999"/>
    <n v="23.55"/>
    <n v="16.36"/>
    <s v="Eric Hoffmann"/>
    <x v="1"/>
    <s v="Small Business"/>
    <s v="Office Supplies"/>
    <s v="Pens &amp; Art Supplies"/>
    <s v="Wrap Bag"/>
    <d v="2015-10-02T00:00:00"/>
  </r>
  <r>
    <n v="6832"/>
    <s v="N"/>
    <d v="2015-09-30T00:00:00"/>
    <s v="Medium"/>
    <n v="6"/>
    <n v="165.37"/>
    <n v="0.01"/>
    <s v="Regular"/>
    <n v="-36.979999999999997"/>
    <n v="34.840000000000003"/>
    <n v="30.87"/>
    <s v="Nicole Hansen"/>
    <x v="3"/>
    <s v="Small Business"/>
    <s v="Office Supplies"/>
    <s v="Paper"/>
    <s v="Small Box"/>
    <d v="2015-10-01T00:00:00"/>
  </r>
  <r>
    <n v="6833"/>
    <s v="N"/>
    <d v="2015-09-30T00:00:00"/>
    <s v="Low"/>
    <n v="3"/>
    <n v="29.46"/>
    <n v="0.05"/>
    <s v="Regular"/>
    <n v="-10.199999999999999"/>
    <n v="16.98"/>
    <n v="21.44"/>
    <s v="Jonathan Howell"/>
    <x v="2"/>
    <s v="Consumer"/>
    <s v="Office Supplies"/>
    <s v="Paper"/>
    <s v="Small Box"/>
    <d v="2015-10-04T00:00:00"/>
  </r>
  <r>
    <n v="6834"/>
    <s v="N"/>
    <d v="2015-09-30T00:00:00"/>
    <s v="Low"/>
    <n v="9"/>
    <n v="60.33"/>
    <n v="0"/>
    <s v="Regular"/>
    <n v="10.74"/>
    <n v="17.579999999999998"/>
    <n v="14.7"/>
    <s v="Edward Nazzal"/>
    <x v="2"/>
    <s v="Small Business"/>
    <s v="Office Supplies"/>
    <s v="Pens &amp; Art Supplies"/>
    <s v="Wrap Bag"/>
    <d v="2015-09-30T00:00:00"/>
  </r>
  <r>
    <n v="6835"/>
    <s v="N"/>
    <d v="2015-09-30T00:00:00"/>
    <s v="Low"/>
    <n v="25"/>
    <n v="152.53"/>
    <n v="0.03"/>
    <s v="Regular"/>
    <n v="-37.049999999999997"/>
    <n v="17.78"/>
    <n v="18.96"/>
    <s v="Edward Nazzal"/>
    <x v="2"/>
    <s v="Small Business"/>
    <s v="Office Supplies"/>
    <s v="Paper"/>
    <s v="Small Box"/>
    <d v="2015-10-04T00:00:00"/>
  </r>
  <r>
    <n v="6836"/>
    <s v="N"/>
    <d v="2015-10-02T00:00:00"/>
    <s v="High"/>
    <n v="19"/>
    <n v="185.84"/>
    <n v="0.03"/>
    <s v="Regular"/>
    <n v="55.53"/>
    <n v="21.11"/>
    <n v="16.149999999999999"/>
    <s v="John Dryer"/>
    <x v="1"/>
    <s v="Corporate"/>
    <s v="Office Supplies"/>
    <s v="Paper"/>
    <s v="Wrap Bag"/>
    <d v="2015-10-03T00:00:00"/>
  </r>
  <r>
    <n v="6837"/>
    <s v="N"/>
    <d v="2015-10-06T00:00:00"/>
    <s v="Low"/>
    <n v="35"/>
    <n v="1632.07"/>
    <n v="0.04"/>
    <s v="Regular"/>
    <n v="509.75"/>
    <n v="57.19"/>
    <n v="15.99"/>
    <s v="Henia Zydlo"/>
    <x v="1"/>
    <s v="Home Office"/>
    <s v="Technology"/>
    <s v="Computer Peripherals"/>
    <s v="Small Pack"/>
    <d v="2015-10-13T00:00:00"/>
  </r>
  <r>
    <n v="6838"/>
    <s v="N"/>
    <d v="2015-10-07T00:00:00"/>
    <s v="High"/>
    <n v="37"/>
    <n v="1527.66"/>
    <n v="0.04"/>
    <s v="Regular"/>
    <n v="646.24"/>
    <n v="54.8"/>
    <n v="16.989999999999998"/>
    <s v="Lori Olson"/>
    <x v="0"/>
    <s v="Consumer"/>
    <s v="Office Supplies"/>
    <s v="Binders and Binder Accessories"/>
    <s v="Small Box"/>
    <d v="2015-10-08T00:00:00"/>
  </r>
  <r>
    <n v="6839"/>
    <s v="N"/>
    <d v="2015-10-07T00:00:00"/>
    <s v="High"/>
    <n v="30"/>
    <n v="695.42"/>
    <n v="0.06"/>
    <s v="Regular"/>
    <n v="160.38999999999999"/>
    <n v="34.979999999999997"/>
    <n v="21.58"/>
    <s v="Lori Olson"/>
    <x v="0"/>
    <s v="Consumer"/>
    <s v="Furniture"/>
    <s v="Office Furnishings"/>
    <s v="Small Box"/>
    <d v="2015-10-09T00:00:00"/>
  </r>
  <r>
    <n v="6840"/>
    <s v="N"/>
    <d v="2015-10-07T00:00:00"/>
    <s v="Not Specified"/>
    <n v="24"/>
    <n v="2442.9135000000001"/>
    <n v="0.08"/>
    <s v="Regular"/>
    <n v="320.89"/>
    <n v="137.99"/>
    <n v="18.2"/>
    <s v="Benjamin Venier"/>
    <x v="0"/>
    <s v="Small Business"/>
    <s v="Technology"/>
    <s v="Telephones and Communication"/>
    <s v="Small Box"/>
    <d v="2015-10-09T00:00:00"/>
  </r>
  <r>
    <n v="6841"/>
    <s v="N"/>
    <d v="2015-10-07T00:00:00"/>
    <s v="Critical"/>
    <n v="49"/>
    <n v="207.26"/>
    <n v="0.03"/>
    <s v="Regular"/>
    <n v="-251.71"/>
    <n v="16.059999999999999"/>
    <n v="20.89"/>
    <s v="Thomas Selby"/>
    <x v="3"/>
    <s v="Home Office"/>
    <s v="Office Supplies"/>
    <s v="Appliances"/>
    <s v="Small Box"/>
    <d v="2015-10-08T00:00:00"/>
  </r>
  <r>
    <n v="6842"/>
    <s v="N"/>
    <d v="2015-10-07T00:00:00"/>
    <s v="Critical"/>
    <n v="18"/>
    <n v="1895.42"/>
    <n v="0.03"/>
    <s v="Regular"/>
    <n v="197.73"/>
    <n v="111.99"/>
    <n v="33.99"/>
    <s v="Thomas Selby"/>
    <x v="3"/>
    <s v="Home Office"/>
    <s v="Technology"/>
    <s v="Office Machines"/>
    <s v="Small Box"/>
    <d v="2015-10-08T00:00:00"/>
  </r>
  <r>
    <n v="6843"/>
    <s v="N"/>
    <d v="2015-10-07T00:00:00"/>
    <s v="Critical"/>
    <n v="27"/>
    <n v="330.09"/>
    <n v="0.01"/>
    <s v="Regular"/>
    <n v="7.31"/>
    <n v="23.58"/>
    <n v="20.97"/>
    <s v="Thomas Selby"/>
    <x v="3"/>
    <s v="Home Office"/>
    <s v="Office Supplies"/>
    <s v="Envelopes"/>
    <s v="Small Box"/>
    <d v="2015-10-09T00:00:00"/>
  </r>
  <r>
    <n v="6844"/>
    <s v="N"/>
    <d v="2015-10-08T00:00:00"/>
    <s v="Not Specified"/>
    <n v="31"/>
    <n v="520.27"/>
    <n v="0"/>
    <s v="Regular"/>
    <n v="176.09"/>
    <n v="28.48"/>
    <n v="15.99"/>
    <s v="Brad Thomas"/>
    <x v="1"/>
    <s v="Home Office"/>
    <s v="Technology"/>
    <s v="Computer Peripherals"/>
    <s v="Small Pack"/>
    <d v="2015-10-09T00:00:00"/>
  </r>
  <r>
    <n v="6845"/>
    <s v="N"/>
    <d v="2015-10-08T00:00:00"/>
    <s v="Low"/>
    <n v="8"/>
    <n v="92.76"/>
    <n v="0.09"/>
    <s v="Regular"/>
    <n v="-18.420000000000002"/>
    <n v="22.89"/>
    <n v="18.5"/>
    <s v="Jill Stevenson"/>
    <x v="1"/>
    <s v="Consumer"/>
    <s v="Office Supplies"/>
    <s v="Appliances"/>
    <s v="Small Box"/>
    <d v="2015-10-13T00:00:00"/>
  </r>
  <r>
    <n v="6846"/>
    <s v="N"/>
    <d v="2015-10-09T00:00:00"/>
    <s v="Low"/>
    <n v="50"/>
    <n v="7024.82"/>
    <n v="0.08"/>
    <s v="Regular"/>
    <n v="600.6"/>
    <n v="152.85"/>
    <n v="33.99"/>
    <s v="Carl Weiss"/>
    <x v="1"/>
    <s v="Consumer"/>
    <s v="Office Supplies"/>
    <s v="Storage &amp; Organization"/>
    <s v="Small Box"/>
    <d v="2015-10-16T00:00:00"/>
  </r>
  <r>
    <n v="6847"/>
    <s v="N"/>
    <d v="2015-10-09T00:00:00"/>
    <s v="High"/>
    <n v="22"/>
    <n v="104.15"/>
    <n v="0.04"/>
    <s v="Regular"/>
    <n v="-67.510000000000005"/>
    <n v="16.239999999999998"/>
    <n v="19.41"/>
    <s v="Jennifer Halladay"/>
    <x v="2"/>
    <s v="Home Office"/>
    <s v="Office Supplies"/>
    <s v="Binders and Binder Accessories"/>
    <s v="Small Box"/>
    <d v="2015-10-10T00:00:00"/>
  </r>
  <r>
    <n v="6848"/>
    <s v="N"/>
    <d v="2015-10-09T00:00:00"/>
    <s v="Not Specified"/>
    <n v="1"/>
    <n v="369.34"/>
    <n v="0.05"/>
    <s v="Delivery Van"/>
    <n v="-158.18"/>
    <n v="296.98"/>
    <n v="83.55"/>
    <s v="Sean Miller"/>
    <x v="2"/>
    <s v="Small Business"/>
    <s v="Furniture"/>
    <s v="Chairs &amp; Chairmats"/>
    <s v="Jumbo Drum"/>
    <d v="2015-10-10T00:00:00"/>
  </r>
  <r>
    <n v="6849"/>
    <s v="N"/>
    <d v="2015-10-09T00:00:00"/>
    <s v="Not Specified"/>
    <n v="31"/>
    <n v="1283.44"/>
    <n v="0.02"/>
    <s v="Regular"/>
    <n v="560.35"/>
    <n v="52.99"/>
    <n v="19.86"/>
    <s v="Sean Miller"/>
    <x v="2"/>
    <s v="Small Business"/>
    <s v="Office Supplies"/>
    <s v="Paper"/>
    <s v="Small Box"/>
    <d v="2015-10-11T00:00:00"/>
  </r>
  <r>
    <n v="6850"/>
    <s v="N"/>
    <d v="2015-10-09T00:00:00"/>
    <s v="Not Specified"/>
    <n v="40"/>
    <n v="2902.08"/>
    <n v="0.02"/>
    <s v="Regular"/>
    <n v="-1748.99"/>
    <n v="83.37"/>
    <n v="83"/>
    <s v="Sean Miller"/>
    <x v="2"/>
    <s v="Small Business"/>
    <s v="Furniture"/>
    <s v="Tables"/>
    <s v="Large Box"/>
    <d v="2015-10-11T00:00:00"/>
  </r>
  <r>
    <n v="6851"/>
    <s v="N"/>
    <d v="2015-10-09T00:00:00"/>
    <s v="Low"/>
    <n v="9"/>
    <n v="1616.59"/>
    <n v="0.03"/>
    <s v="Regular"/>
    <n v="194.31"/>
    <n v="190.47"/>
    <n v="33.99"/>
    <s v="Rob Williams"/>
    <x v="1"/>
    <s v="Home Office"/>
    <s v="Office Supplies"/>
    <s v="Storage &amp; Organization"/>
    <s v="Small Box"/>
    <d v="2015-10-16T00:00:00"/>
  </r>
  <r>
    <n v="6852"/>
    <s v="N"/>
    <d v="2015-10-11T00:00:00"/>
    <s v="High"/>
    <n v="44"/>
    <n v="283.31"/>
    <n v="0.1"/>
    <s v="Regular"/>
    <n v="-156.97"/>
    <n v="19.989999999999998"/>
    <n v="19.03"/>
    <s v="Jack Lebron"/>
    <x v="3"/>
    <s v="Corporate"/>
    <s v="Technology"/>
    <s v="Telephones and Communication"/>
    <s v="Medium Box"/>
    <d v="2015-10-13T00:00:00"/>
  </r>
  <r>
    <n v="6853"/>
    <s v="N"/>
    <d v="2015-10-11T00:00:00"/>
    <s v="High"/>
    <n v="24"/>
    <n v="1490.21"/>
    <n v="0.03"/>
    <s v="Regular"/>
    <n v="-673.23"/>
    <n v="72.98"/>
    <n v="63"/>
    <s v="Jack Lebron"/>
    <x v="0"/>
    <s v="Corporate"/>
    <s v="Office Supplies"/>
    <s v="Appliances"/>
    <s v="Large Box"/>
    <d v="2015-10-13T00:00:00"/>
  </r>
  <r>
    <n v="6854"/>
    <s v="N"/>
    <d v="2015-10-11T00:00:00"/>
    <s v="High"/>
    <n v="23"/>
    <n v="6700.68"/>
    <n v="0.02"/>
    <s v="Regular"/>
    <n v="45.72"/>
    <n v="302.98"/>
    <n v="83"/>
    <s v="Jack Lebron"/>
    <x v="0"/>
    <s v="Corporate"/>
    <s v="Furniture"/>
    <s v="Tables"/>
    <s v="Large Box"/>
    <d v="2015-10-13T00:00:00"/>
  </r>
  <r>
    <n v="6855"/>
    <s v="N"/>
    <d v="2015-10-12T00:00:00"/>
    <s v="Not Specified"/>
    <n v="47"/>
    <n v="1888.2"/>
    <n v="7.0000000000000007E-2"/>
    <s v="Regular"/>
    <n v="781.28"/>
    <n v="52.98"/>
    <n v="15.99"/>
    <s v="Matt Abelman"/>
    <x v="0"/>
    <s v="Home Office"/>
    <s v="Technology"/>
    <s v="Computer Peripherals"/>
    <s v="Small Pack"/>
    <d v="2015-10-14T00:00:00"/>
  </r>
  <r>
    <n v="6856"/>
    <s v="N"/>
    <d v="2015-10-12T00:00:00"/>
    <s v="Not Specified"/>
    <n v="42"/>
    <n v="7151.3270000000002"/>
    <n v="0.02"/>
    <s v="Express"/>
    <n v="2380.13"/>
    <n v="207.99"/>
    <n v="18.2"/>
    <s v="Matt Abelman"/>
    <x v="0"/>
    <s v="Home Office"/>
    <s v="Technology"/>
    <s v="Telephones and Communication"/>
    <s v="Small Box"/>
    <d v="2015-10-13T00:00:00"/>
  </r>
  <r>
    <n v="6857"/>
    <s v="N"/>
    <d v="2015-10-12T00:00:00"/>
    <s v="Critical"/>
    <n v="9"/>
    <n v="97.77"/>
    <n v="0.05"/>
    <s v="Regular"/>
    <n v="-369.42"/>
    <n v="16.48"/>
    <n v="63"/>
    <s v="Patrick Ryan"/>
    <x v="1"/>
    <s v="Corporate"/>
    <s v="Office Supplies"/>
    <s v="Appliances"/>
    <s v="Large Box"/>
    <d v="2015-10-14T00:00:00"/>
  </r>
  <r>
    <n v="6858"/>
    <s v="N"/>
    <d v="2015-10-12T00:00:00"/>
    <s v="Critical"/>
    <n v="39"/>
    <n v="813.45"/>
    <n v="0.04"/>
    <s v="Regular"/>
    <n v="-57.99"/>
    <n v="32.950000000000003"/>
    <n v="19.989999999999998"/>
    <s v="Patrick Ryan"/>
    <x v="1"/>
    <s v="Corporate"/>
    <s v="Technology"/>
    <s v="Computer Peripherals"/>
    <s v="Small Box"/>
    <d v="2015-10-13T00:00:00"/>
  </r>
  <r>
    <n v="6859"/>
    <s v="N"/>
    <d v="2015-10-12T00:00:00"/>
    <s v="Critical"/>
    <n v="3"/>
    <n v="19.16"/>
    <n v="0.1"/>
    <s v="Regular"/>
    <n v="2.57"/>
    <n v="16.13"/>
    <n v="14.5"/>
    <s v="Lycoris Saunders"/>
    <x v="1"/>
    <s v="Home Office"/>
    <s v="Office Supplies"/>
    <s v="Labels"/>
    <s v="Small Box"/>
    <d v="2015-10-14T00:00:00"/>
  </r>
  <r>
    <n v="6860"/>
    <s v="N"/>
    <d v="2015-10-12T00:00:00"/>
    <s v="Critical"/>
    <n v="22"/>
    <n v="107.53"/>
    <n v="0.08"/>
    <s v="Regular"/>
    <n v="25.17"/>
    <n v="16.73"/>
    <n v="15.52"/>
    <s v="Lycoris Saunders"/>
    <x v="1"/>
    <s v="Home Office"/>
    <s v="Office Supplies"/>
    <s v="Paper"/>
    <s v="Wrap Bag"/>
    <d v="2015-10-13T00:00:00"/>
  </r>
  <r>
    <n v="6861"/>
    <s v="N"/>
    <d v="2015-10-12T00:00:00"/>
    <s v="Critical"/>
    <n v="3"/>
    <n v="1200.33"/>
    <n v="7.0000000000000007E-2"/>
    <s v="Regular"/>
    <n v="-429.41"/>
    <n v="431.19"/>
    <n v="33.99"/>
    <s v="Lycoris Saunders"/>
    <x v="1"/>
    <s v="Home Office"/>
    <s v="Office Supplies"/>
    <s v="Storage &amp; Organization"/>
    <s v="Small Box"/>
    <d v="2015-10-13T00:00:00"/>
  </r>
  <r>
    <n v="6862"/>
    <s v="N"/>
    <d v="2015-10-13T00:00:00"/>
    <s v="Not Specified"/>
    <n v="22"/>
    <n v="979.22"/>
    <n v="7.0000000000000007E-2"/>
    <s v="Regular"/>
    <n v="331.79"/>
    <n v="55.98"/>
    <n v="15.99"/>
    <s v="Jim Mitchum"/>
    <x v="2"/>
    <s v="Consumer"/>
    <s v="Technology"/>
    <s v="Computer Peripherals"/>
    <s v="Small Pack"/>
    <d v="2015-10-15T00:00:00"/>
  </r>
  <r>
    <n v="6863"/>
    <s v="N"/>
    <d v="2015-10-13T00:00:00"/>
    <s v="Medium"/>
    <n v="1"/>
    <n v="422.4"/>
    <n v="7.0000000000000007E-2"/>
    <s v="Regular"/>
    <n v="-193.91"/>
    <n v="432.98"/>
    <n v="33.99"/>
    <s v="Dave Poirier"/>
    <x v="0"/>
    <s v="Small Business"/>
    <s v="Office Supplies"/>
    <s v="Binders and Binder Accessories"/>
    <s v="Small Box"/>
    <d v="2015-10-15T00:00:00"/>
  </r>
  <r>
    <n v="6864"/>
    <s v="N"/>
    <d v="2015-10-15T00:00:00"/>
    <s v="Low"/>
    <n v="14"/>
    <n v="164.73"/>
    <n v="0.1"/>
    <s v="Regular"/>
    <n v="-70.94"/>
    <n v="23.35"/>
    <n v="22.6"/>
    <s v="Giulietta Dortch"/>
    <x v="0"/>
    <s v="Consumer"/>
    <s v="Office Supplies"/>
    <s v="Storage &amp; Organization"/>
    <s v="Small Box"/>
    <d v="2015-10-24T00:00:00"/>
  </r>
  <r>
    <n v="6865"/>
    <s v="N"/>
    <d v="2015-10-15T00:00:00"/>
    <s v="Low"/>
    <n v="28"/>
    <n v="10261.15"/>
    <n v="0.1"/>
    <s v="Delivery Van"/>
    <n v="3262.21"/>
    <n v="412.97"/>
    <n v="62.26"/>
    <s v="Giulietta Dortch"/>
    <x v="0"/>
    <s v="Consumer"/>
    <s v="Technology"/>
    <s v="Office Machines"/>
    <s v="Jumbo Box"/>
    <d v="2015-10-17T00:00:00"/>
  </r>
  <r>
    <n v="6866"/>
    <s v="N"/>
    <d v="2015-10-15T00:00:00"/>
    <s v="Low"/>
    <n v="36"/>
    <n v="847.64"/>
    <n v="0"/>
    <s v="Regular"/>
    <n v="25.13"/>
    <n v="33.380000000000003"/>
    <n v="22.99"/>
    <s v="Giulietta Dortch"/>
    <x v="0"/>
    <s v="Consumer"/>
    <s v="Office Supplies"/>
    <s v="Pens &amp; Art Supplies"/>
    <s v="Small Pack"/>
    <d v="2015-10-15T00:00:00"/>
  </r>
  <r>
    <n v="6867"/>
    <s v="N"/>
    <d v="2015-10-15T00:00:00"/>
    <s v="Critical"/>
    <n v="26"/>
    <n v="329.08"/>
    <n v="0.04"/>
    <s v="Regular"/>
    <n v="-6.85"/>
    <n v="23.97"/>
    <n v="18.98"/>
    <s v="Nicole Hansen"/>
    <x v="3"/>
    <s v="Small Business"/>
    <s v="Office Supplies"/>
    <s v="Appliances"/>
    <s v="Small Box"/>
    <d v="2015-10-17T00:00:00"/>
  </r>
  <r>
    <n v="6868"/>
    <s v="N"/>
    <d v="2015-10-15T00:00:00"/>
    <s v="Critical"/>
    <n v="34"/>
    <n v="979.35"/>
    <n v="0.09"/>
    <s v="Express"/>
    <n v="-15.7"/>
    <n v="41.74"/>
    <n v="20.64"/>
    <s v="Nicole Hansen"/>
    <x v="3"/>
    <s v="Small Business"/>
    <s v="Office Supplies"/>
    <s v="Storage &amp; Organization"/>
    <s v="Small Box"/>
    <d v="2015-10-18T00:00:00"/>
  </r>
  <r>
    <n v="6869"/>
    <s v="N"/>
    <d v="2015-10-15T00:00:00"/>
    <s v="Critical"/>
    <n v="23"/>
    <n v="2156.4299999999998"/>
    <n v="0.03"/>
    <s v="Regular"/>
    <n v="-230.16"/>
    <n v="107.43"/>
    <n v="33.99"/>
    <s v="Nicole Hansen"/>
    <x v="3"/>
    <s v="Small Business"/>
    <s v="Office Supplies"/>
    <s v="Storage &amp; Organization"/>
    <s v="Small Box"/>
    <d v="2015-10-16T00:00:00"/>
  </r>
  <r>
    <n v="6870"/>
    <s v="N"/>
    <d v="2015-10-16T00:00:00"/>
    <s v="Low"/>
    <n v="9"/>
    <n v="891.52750000000003"/>
    <n v="0.06"/>
    <s v="Regular"/>
    <n v="-173.31"/>
    <n v="127.99"/>
    <n v="18.23"/>
    <s v="Craig Yedwab"/>
    <x v="0"/>
    <s v="Corporate"/>
    <s v="Technology"/>
    <s v="Telephones and Communication"/>
    <s v="Small Box"/>
    <d v="2015-10-20T00:00:00"/>
  </r>
  <r>
    <n v="6871"/>
    <s v="N"/>
    <d v="2015-10-16T00:00:00"/>
    <s v="Not Specified"/>
    <n v="3"/>
    <n v="180.73"/>
    <n v="0.09"/>
    <s v="Regular"/>
    <n v="-115.99"/>
    <n v="64.989999999999995"/>
    <n v="33.99"/>
    <s v="Noel Staavos"/>
    <x v="0"/>
    <s v="Home Office"/>
    <s v="Office Supplies"/>
    <s v="Storage &amp; Organization"/>
    <s v="Small Box"/>
    <d v="2015-10-17T00:00:00"/>
  </r>
  <r>
    <n v="6872"/>
    <s v="N"/>
    <d v="2015-10-16T00:00:00"/>
    <s v="Low"/>
    <n v="33"/>
    <n v="10175.629999999999"/>
    <n v="0.03"/>
    <s v="Express"/>
    <n v="4147.2"/>
    <n v="316.99"/>
    <n v="33.99"/>
    <s v="Juliana Krohn"/>
    <x v="1"/>
    <s v="Corporate"/>
    <s v="Office Supplies"/>
    <s v="Binders and Binder Accessories"/>
    <s v="Small Box"/>
    <d v="2015-10-20T00:00:00"/>
  </r>
  <r>
    <n v="6873"/>
    <s v="N"/>
    <d v="2015-10-16T00:00:00"/>
    <s v="Medium"/>
    <n v="4"/>
    <n v="71.33"/>
    <n v="0.03"/>
    <s v="Express"/>
    <n v="46.03"/>
    <n v="21.77"/>
    <n v="20.02"/>
    <s v="Chuck Sachs"/>
    <x v="0"/>
    <s v="Consumer"/>
    <s v="Furniture"/>
    <s v="Office Furnishings"/>
    <s v="Medium Box"/>
    <d v="2015-10-18T00:00:00"/>
  </r>
  <r>
    <n v="6874"/>
    <s v="N"/>
    <d v="2015-10-18T00:00:00"/>
    <s v="Low"/>
    <n v="31"/>
    <n v="117.18"/>
    <n v="0.06"/>
    <s v="Regular"/>
    <n v="49.17"/>
    <n v="15.75"/>
    <n v="14.5"/>
    <s v="Duane Huffman"/>
    <x v="2"/>
    <s v="Consumer"/>
    <s v="Office Supplies"/>
    <s v="Labels"/>
    <s v="Small Box"/>
    <d v="2015-10-20T00:00:00"/>
  </r>
  <r>
    <n v="6875"/>
    <s v="N"/>
    <d v="2015-10-18T00:00:00"/>
    <s v="High"/>
    <n v="5"/>
    <n v="93.29"/>
    <n v="0.08"/>
    <s v="Regular"/>
    <n v="-43.48"/>
    <n v="27.98"/>
    <n v="20.5"/>
    <s v="Maurice Satty"/>
    <x v="1"/>
    <s v="Corporate"/>
    <s v="Technology"/>
    <s v="Computer Peripherals"/>
    <s v="Small Box"/>
    <d v="2015-10-20T00:00:00"/>
  </r>
  <r>
    <n v="6876"/>
    <s v="N"/>
    <d v="2015-10-19T00:00:00"/>
    <s v="Low"/>
    <n v="33"/>
    <n v="1653.87"/>
    <n v="0.05"/>
    <s v="Regular"/>
    <n v="748.99"/>
    <n v="60.91"/>
    <n v="19.809999999999999"/>
    <s v="Paul Prost"/>
    <x v="2"/>
    <s v="Corporate"/>
    <s v="Office Supplies"/>
    <s v="Paper"/>
    <s v="Small Box"/>
    <d v="2015-10-26T00:00:00"/>
  </r>
  <r>
    <n v="6877"/>
    <s v="N"/>
    <d v="2015-10-20T00:00:00"/>
    <s v="Low"/>
    <n v="14"/>
    <n v="1076.19"/>
    <n v="7.0000000000000007E-2"/>
    <s v="Regular"/>
    <n v="61.45"/>
    <n v="88.72"/>
    <n v="33.950000000000003"/>
    <s v="Paul Lucas"/>
    <x v="0"/>
    <s v="Corporate"/>
    <s v="Office Supplies"/>
    <s v="Appliances"/>
    <s v="Large Box"/>
    <d v="2015-10-20T00:00:00"/>
  </r>
  <r>
    <n v="6878"/>
    <s v="N"/>
    <d v="2015-10-20T00:00:00"/>
    <s v="Medium"/>
    <n v="43"/>
    <n v="7294.05"/>
    <n v="0.03"/>
    <s v="Delivery Van"/>
    <n v="480.29"/>
    <n v="172.98"/>
    <n v="49.02"/>
    <s v="Theresa Coyne"/>
    <x v="2"/>
    <s v="Home Office"/>
    <s v="Furniture"/>
    <s v="Bookcases"/>
    <s v="Jumbo Box"/>
    <d v="2015-10-21T00:00:00"/>
  </r>
  <r>
    <n v="6879"/>
    <s v="N"/>
    <d v="2015-10-20T00:00:00"/>
    <s v="Low"/>
    <n v="4"/>
    <n v="48.12"/>
    <n v="0.1"/>
    <s v="Express"/>
    <n v="-4.8499999999999996"/>
    <n v="18.68"/>
    <n v="20.93"/>
    <s v="Chad Cunningham"/>
    <x v="3"/>
    <s v="Small Business"/>
    <s v="Office Supplies"/>
    <s v="Paper"/>
    <s v="Small Box"/>
    <d v="2015-10-22T00:00:00"/>
  </r>
  <r>
    <n v="6880"/>
    <s v="N"/>
    <d v="2015-10-20T00:00:00"/>
    <s v="Low"/>
    <n v="27"/>
    <n v="120.7"/>
    <n v="0.02"/>
    <s v="Regular"/>
    <n v="42.73"/>
    <n v="15.93"/>
    <n v="14.99"/>
    <s v="Chad Cunningham"/>
    <x v="3"/>
    <s v="Small Business"/>
    <s v="Office Supplies"/>
    <s v="Rubber Bands"/>
    <s v="Wrap Bag"/>
    <d v="2015-10-25T00:00:00"/>
  </r>
  <r>
    <n v="6881"/>
    <s v="N"/>
    <d v="2015-10-21T00:00:00"/>
    <s v="Low"/>
    <n v="14"/>
    <n v="41.99"/>
    <n v="0.04"/>
    <s v="Regular"/>
    <n v="-54.73"/>
    <n v="14.18"/>
    <n v="19"/>
    <s v="Eileen Kiefer"/>
    <x v="2"/>
    <s v="Consumer"/>
    <s v="Office Supplies"/>
    <s v="Scissors, Rulers and Trimmers"/>
    <s v="Wrap Bag"/>
    <d v="2015-10-26T00:00:00"/>
  </r>
  <r>
    <n v="6882"/>
    <s v="N"/>
    <d v="2015-10-21T00:00:00"/>
    <s v="Low"/>
    <n v="29"/>
    <n v="5036.616"/>
    <n v="0.02"/>
    <s v="Delivery Van"/>
    <n v="-747.43"/>
    <n v="230.75"/>
    <n v="83.64"/>
    <s v="Eileen Kiefer"/>
    <x v="2"/>
    <s v="Consumer"/>
    <s v="Furniture"/>
    <s v="Tables"/>
    <s v="Jumbo Box"/>
    <d v="2015-10-30T00:00:00"/>
  </r>
  <r>
    <n v="6883"/>
    <s v="N"/>
    <d v="2015-10-21T00:00:00"/>
    <s v="Medium"/>
    <n v="14"/>
    <n v="285.67"/>
    <n v="0.02"/>
    <s v="Regular"/>
    <n v="-46.51"/>
    <n v="31.35"/>
    <n v="26.79"/>
    <s v="Marc Crier"/>
    <x v="1"/>
    <s v="Consumer"/>
    <s v="Office Supplies"/>
    <s v="Binders and Binder Accessories"/>
    <s v="Small Box"/>
    <d v="2015-10-22T00:00:00"/>
  </r>
  <r>
    <n v="6884"/>
    <s v="Y"/>
    <d v="2015-10-23T00:00:00"/>
    <s v="Low"/>
    <n v="47"/>
    <n v="1975.87"/>
    <n v="0.04"/>
    <s v="Regular"/>
    <n v="333.3"/>
    <n v="52.97"/>
    <n v="22.99"/>
    <s v="Jesus Ocampo"/>
    <x v="2"/>
    <s v="Small Business"/>
    <s v="Office Supplies"/>
    <s v="Pens &amp; Art Supplies"/>
    <s v="Small Pack"/>
    <d v="2015-10-30T00:00:00"/>
  </r>
  <r>
    <n v="6885"/>
    <s v="N"/>
    <d v="2015-10-23T00:00:00"/>
    <s v="Low"/>
    <n v="12"/>
    <n v="2245.16"/>
    <n v="0.1"/>
    <s v="Delivery Van"/>
    <n v="157.26"/>
    <n v="212.98"/>
    <n v="37.76"/>
    <s v="Ritsa Hightower"/>
    <x v="2"/>
    <s v="Corporate"/>
    <s v="Furniture"/>
    <s v="Chairs &amp; Chairmats"/>
    <s v="Jumbo Drum"/>
    <d v="2015-10-28T00:00:00"/>
  </r>
  <r>
    <n v="6886"/>
    <s v="N"/>
    <d v="2015-10-23T00:00:00"/>
    <s v="Low"/>
    <n v="4"/>
    <n v="27.99"/>
    <n v="0.02"/>
    <s v="Express"/>
    <n v="6.59"/>
    <n v="15.98"/>
    <n v="14.83"/>
    <s v="Ritsa Hightower"/>
    <x v="2"/>
    <s v="Corporate"/>
    <s v="Office Supplies"/>
    <s v="Pens &amp; Art Supplies"/>
    <s v="Wrap Bag"/>
    <d v="2015-10-27T00:00:00"/>
  </r>
  <r>
    <n v="6887"/>
    <s v="N"/>
    <d v="2015-10-23T00:00:00"/>
    <s v="Low"/>
    <n v="19"/>
    <n v="289.14"/>
    <n v="0.06"/>
    <s v="Regular"/>
    <n v="31.07"/>
    <n v="26.56"/>
    <n v="17.5"/>
    <s v="Ritsa Hightower"/>
    <x v="2"/>
    <s v="Corporate"/>
    <s v="Office Supplies"/>
    <s v="Appliances"/>
    <s v="Small Box"/>
    <d v="2015-10-28T00:00:00"/>
  </r>
  <r>
    <n v="6888"/>
    <s v="N"/>
    <d v="2015-10-23T00:00:00"/>
    <s v="Low"/>
    <n v="23"/>
    <n v="224.75"/>
    <n v="0"/>
    <s v="Regular"/>
    <n v="-61.79"/>
    <n v="20.74"/>
    <n v="22.29"/>
    <s v="Ritsa Hightower"/>
    <x v="2"/>
    <s v="Corporate"/>
    <s v="Office Supplies"/>
    <s v="Envelopes"/>
    <s v="Small Box"/>
    <d v="2015-10-30T00:00:00"/>
  </r>
  <r>
    <n v="6889"/>
    <s v="N"/>
    <d v="2015-10-23T00:00:00"/>
    <s v="Low"/>
    <n v="15"/>
    <n v="2753.97"/>
    <n v="0.03"/>
    <s v="Regular"/>
    <n v="622.79999999999995"/>
    <n v="190.47"/>
    <n v="33.99"/>
    <s v="Ritsa Hightower"/>
    <x v="2"/>
    <s v="Corporate"/>
    <s v="Office Supplies"/>
    <s v="Storage &amp; Organization"/>
    <s v="Small Box"/>
    <d v="2015-10-28T00:00:00"/>
  </r>
  <r>
    <n v="6890"/>
    <s v="N"/>
    <d v="2015-10-23T00:00:00"/>
    <s v="Low"/>
    <n v="33"/>
    <n v="470.82"/>
    <n v="0.08"/>
    <s v="Regular"/>
    <n v="19.600000000000001"/>
    <n v="26.45"/>
    <n v="21.17"/>
    <s v="Sue Ann Reed"/>
    <x v="1"/>
    <s v="Consumer"/>
    <s v="Office Supplies"/>
    <s v="Binders and Binder Accessories"/>
    <s v="Small Box"/>
    <d v="2015-10-25T00:00:00"/>
  </r>
  <r>
    <n v="6891"/>
    <s v="N"/>
    <d v="2015-10-23T00:00:00"/>
    <s v="Not Specified"/>
    <n v="36"/>
    <n v="1962.4765"/>
    <n v="0.06"/>
    <s v="Regular"/>
    <n v="476.23"/>
    <n v="77.989999999999995"/>
    <n v="17.899999999999999"/>
    <s v="Bryan Mills"/>
    <x v="3"/>
    <s v="Small Business"/>
    <s v="Technology"/>
    <s v="Telephones and Communication"/>
    <s v="Small Box"/>
    <d v="2015-10-25T00:00:00"/>
  </r>
  <r>
    <n v="6892"/>
    <s v="N"/>
    <d v="2015-10-24T00:00:00"/>
    <s v="High"/>
    <n v="50"/>
    <n v="8228.6934999999994"/>
    <n v="0.06"/>
    <s v="Regular"/>
    <n v="2347.61"/>
    <n v="207.99"/>
    <n v="18.2"/>
    <s v="Erica Bern"/>
    <x v="0"/>
    <s v="Corporate"/>
    <s v="Technology"/>
    <s v="Telephones and Communication"/>
    <s v="Small Box"/>
    <d v="2015-10-25T00:00:00"/>
  </r>
  <r>
    <n v="6893"/>
    <s v="N"/>
    <d v="2015-10-24T00:00:00"/>
    <s v="High"/>
    <n v="7"/>
    <n v="1165.6600000000001"/>
    <n v="0.06"/>
    <s v="Regular"/>
    <n v="175.48"/>
    <n v="184.99"/>
    <n v="33.99"/>
    <s v="Erica Bern"/>
    <x v="0"/>
    <s v="Corporate"/>
    <s v="Office Supplies"/>
    <s v="Binders and Binder Accessories"/>
    <s v="Small Box"/>
    <d v="2015-10-26T00:00:00"/>
  </r>
  <r>
    <n v="6894"/>
    <s v="Y"/>
    <d v="2015-10-26T00:00:00"/>
    <s v="Critical"/>
    <n v="47"/>
    <n v="2037.15"/>
    <n v="0.06"/>
    <s v="Regular"/>
    <n v="325.77"/>
    <n v="55.98"/>
    <n v="22.99"/>
    <s v="Erin Creighton"/>
    <x v="2"/>
    <s v="Corporate"/>
    <s v="Office Supplies"/>
    <s v="Pens &amp; Art Supplies"/>
    <s v="Small Pack"/>
    <d v="2015-10-28T00:00:00"/>
  </r>
  <r>
    <n v="6895"/>
    <s v="Y"/>
    <d v="2015-10-26T00:00:00"/>
    <s v="Critical"/>
    <n v="11"/>
    <n v="1125.796"/>
    <n v="0.06"/>
    <s v="Regular"/>
    <n v="-206.93"/>
    <n v="137.99"/>
    <n v="22.08"/>
    <s v="Erin Creighton"/>
    <x v="2"/>
    <s v="Corporate"/>
    <s v="Technology"/>
    <s v="Telephones and Communication"/>
    <s v="Small Box"/>
    <d v="2015-10-28T00:00:00"/>
  </r>
  <r>
    <n v="6896"/>
    <s v="N"/>
    <d v="2015-10-26T00:00:00"/>
    <s v="High"/>
    <n v="17"/>
    <n v="293.24"/>
    <n v="0.02"/>
    <s v="Regular"/>
    <n v="-21.86"/>
    <n v="27.28"/>
    <n v="24.91"/>
    <s v="Harold Engle"/>
    <x v="0"/>
    <s v="Home Office"/>
    <s v="Office Supplies"/>
    <s v="Binders and Binder Accessories"/>
    <s v="Small Box"/>
    <d v="2015-10-28T00:00:00"/>
  </r>
  <r>
    <n v="6897"/>
    <s v="N"/>
    <d v="2015-10-26T00:00:00"/>
    <s v="High"/>
    <n v="40"/>
    <n v="12457.88"/>
    <n v="0.01"/>
    <s v="Delivery Van"/>
    <n v="3035.56"/>
    <n v="312.98"/>
    <n v="68.92"/>
    <s v="Harold Engle"/>
    <x v="0"/>
    <s v="Home Office"/>
    <s v="Furniture"/>
    <s v="Bookcases"/>
    <s v="Jumbo Box"/>
    <d v="2015-10-27T00:00:00"/>
  </r>
  <r>
    <n v="6898"/>
    <s v="N"/>
    <d v="2015-10-26T00:00:00"/>
    <s v="Medium"/>
    <n v="8"/>
    <n v="287.17"/>
    <n v="7.0000000000000007E-2"/>
    <s v="Regular"/>
    <n v="-8.6199999999999992"/>
    <n v="46.76"/>
    <n v="22.22"/>
    <s v="Ed Braxton"/>
    <x v="1"/>
    <s v="Home Office"/>
    <s v="Office Supplies"/>
    <s v="Storage &amp; Organization"/>
    <s v="Small Box"/>
    <d v="2015-10-27T00:00:00"/>
  </r>
  <r>
    <n v="6899"/>
    <s v="N"/>
    <d v="2015-10-26T00:00:00"/>
    <s v="Medium"/>
    <n v="8"/>
    <n v="161.61000000000001"/>
    <n v="0.03"/>
    <s v="Delivery Van"/>
    <n v="-154.99"/>
    <n v="27.23"/>
    <n v="41.75"/>
    <s v="Ed Braxton"/>
    <x v="1"/>
    <s v="Home Office"/>
    <s v="Furniture"/>
    <s v="Tables"/>
    <s v="Jumbo Box"/>
    <d v="2015-10-28T00:00:00"/>
  </r>
  <r>
    <n v="6900"/>
    <s v="Y"/>
    <d v="2015-10-26T00:00:00"/>
    <s v="Not Specified"/>
    <n v="31"/>
    <n v="194.58"/>
    <n v="0.09"/>
    <s v="Express"/>
    <n v="34.31"/>
    <n v="17.98"/>
    <n v="15.67"/>
    <s v="Luke Schmidt"/>
    <x v="1"/>
    <s v="Home Office"/>
    <s v="Office Supplies"/>
    <s v="Pens &amp; Art Supplies"/>
    <s v="Wrap Bag"/>
    <d v="2015-10-27T00:00:00"/>
  </r>
  <r>
    <n v="6901"/>
    <s v="Y"/>
    <d v="2015-10-26T00:00:00"/>
    <s v="Not Specified"/>
    <n v="36"/>
    <n v="111.61"/>
    <n v="0.04"/>
    <s v="Regular"/>
    <n v="20.59"/>
    <n v="14.88"/>
    <n v="14.7"/>
    <s v="Luke Schmidt"/>
    <x v="1"/>
    <s v="Home Office"/>
    <s v="Office Supplies"/>
    <s v="Pens &amp; Art Supplies"/>
    <s v="Wrap Bag"/>
    <d v="2015-10-28T00:00:00"/>
  </r>
  <r>
    <n v="6902"/>
    <s v="Y"/>
    <d v="2015-10-26T00:00:00"/>
    <s v="Not Specified"/>
    <n v="14"/>
    <n v="1338.624"/>
    <n v="0.04"/>
    <s v="Regular"/>
    <n v="-396.02"/>
    <n v="123.96"/>
    <n v="83"/>
    <s v="Luke Schmidt"/>
    <x v="1"/>
    <s v="Home Office"/>
    <s v="Furniture"/>
    <s v="Tables"/>
    <s v="Large Box"/>
    <d v="2015-10-28T00:00:00"/>
  </r>
  <r>
    <n v="6903"/>
    <s v="N"/>
    <d v="2015-10-30T00:00:00"/>
    <s v="Not Specified"/>
    <n v="38"/>
    <n v="1271.8599999999999"/>
    <n v="0"/>
    <s v="Delivery Van"/>
    <n v="-1243.99"/>
    <n v="43.76"/>
    <n v="59.51"/>
    <s v="Kean Thornton"/>
    <x v="1"/>
    <s v="Corporate"/>
    <s v="Furniture"/>
    <s v="Tables"/>
    <s v="Jumbo Box"/>
    <d v="2015-10-30T00:00:00"/>
  </r>
  <r>
    <n v="6904"/>
    <s v="N"/>
    <d v="2015-10-30T00:00:00"/>
    <s v="Not Specified"/>
    <n v="35"/>
    <n v="165.65"/>
    <n v="0.09"/>
    <s v="Regular"/>
    <n v="-109.34"/>
    <n v="16.57"/>
    <n v="19.420000000000002"/>
    <s v="Kean Thornton"/>
    <x v="1"/>
    <s v="Corporate"/>
    <s v="Office Supplies"/>
    <s v="Binders and Binder Accessories"/>
    <s v="Small Box"/>
    <d v="2015-10-31T00:00:00"/>
  </r>
  <r>
    <n v="6905"/>
    <s v="N"/>
    <d v="2015-10-30T00:00:00"/>
    <s v="High"/>
    <n v="45"/>
    <n v="305.97000000000003"/>
    <n v="7.0000000000000007E-2"/>
    <s v="Regular"/>
    <n v="79.47"/>
    <n v="18.88"/>
    <n v="16"/>
    <s v="Robert Barroso"/>
    <x v="1"/>
    <s v="Small Business"/>
    <s v="Office Supplies"/>
    <s v="Paper"/>
    <s v="Wrap Bag"/>
    <d v="2015-10-30T00:00:00"/>
  </r>
  <r>
    <n v="6906"/>
    <s v="N"/>
    <d v="2015-10-30T00:00:00"/>
    <s v="High"/>
    <n v="15"/>
    <n v="51.72"/>
    <n v="0.01"/>
    <s v="Regular"/>
    <n v="-36.15"/>
    <n v="14.52"/>
    <n v="18.28"/>
    <s v="Robert Barroso"/>
    <x v="1"/>
    <s v="Small Business"/>
    <s v="Office Supplies"/>
    <s v="Pens &amp; Art Supplies"/>
    <s v="Wrap Bag"/>
    <d v="2015-10-30T00:00:00"/>
  </r>
  <r>
    <n v="6907"/>
    <s v="N"/>
    <d v="2015-10-31T00:00:00"/>
    <s v="Medium"/>
    <n v="23"/>
    <n v="941.47"/>
    <n v="7.0000000000000007E-2"/>
    <s v="Regular"/>
    <n v="-2.1"/>
    <n v="51.99"/>
    <n v="24.25"/>
    <s v="Dave Poirier"/>
    <x v="0"/>
    <s v="Small Business"/>
    <s v="Technology"/>
    <s v="Computer Peripherals"/>
    <s v="Small Box"/>
    <d v="2015-11-02T00:00:00"/>
  </r>
  <r>
    <n v="6908"/>
    <s v="N"/>
    <d v="2015-10-31T00:00:00"/>
    <s v="Medium"/>
    <n v="40"/>
    <n v="214.82"/>
    <n v="0.04"/>
    <s v="Regular"/>
    <n v="-109.95"/>
    <n v="16.91"/>
    <n v="19.68"/>
    <s v="Linda Southworth"/>
    <x v="1"/>
    <s v="Consumer"/>
    <s v="Office Supplies"/>
    <s v="Binders and Binder Accessories"/>
    <s v="Small Box"/>
    <d v="2015-11-02T00:00:00"/>
  </r>
  <r>
    <n v="6909"/>
    <s v="N"/>
    <d v="2015-10-31T00:00:00"/>
    <s v="Medium"/>
    <n v="48"/>
    <n v="1038.58"/>
    <n v="0.01"/>
    <s v="Regular"/>
    <n v="355.22"/>
    <n v="31.98"/>
    <n v="19.77"/>
    <s v="Linda Southworth"/>
    <x v="1"/>
    <s v="Consumer"/>
    <s v="Office Supplies"/>
    <s v="Paper"/>
    <s v="Small Box"/>
    <d v="2015-11-02T00:00:00"/>
  </r>
  <r>
    <n v="6910"/>
    <s v="N"/>
    <d v="2015-11-01T00:00:00"/>
    <s v="Critical"/>
    <n v="37"/>
    <n v="239.05"/>
    <n v="0"/>
    <s v="Regular"/>
    <n v="-235.88"/>
    <n v="17.98"/>
    <n v="24.39"/>
    <s v="Jeremy Pistek"/>
    <x v="1"/>
    <s v="Corporate"/>
    <s v="Office Supplies"/>
    <s v="Paper"/>
    <s v="Small Box"/>
    <d v="2015-11-01T00:00:00"/>
  </r>
  <r>
    <n v="6911"/>
    <s v="N"/>
    <d v="2015-11-01T00:00:00"/>
    <s v="Low"/>
    <n v="11"/>
    <n v="94.19"/>
    <n v="0.06"/>
    <s v="Regular"/>
    <n v="-40.200000000000003"/>
    <n v="20.12"/>
    <n v="16.829999999999998"/>
    <s v="Marc Crier"/>
    <x v="1"/>
    <s v="Corporate"/>
    <s v="Technology"/>
    <s v="Computer Peripherals"/>
    <s v="Small Pack"/>
    <d v="2015-11-03T00:00:00"/>
  </r>
  <r>
    <n v="6912"/>
    <s v="N"/>
    <d v="2015-11-01T00:00:00"/>
    <s v="Low"/>
    <n v="8"/>
    <n v="761.2"/>
    <n v="0.06"/>
    <s v="Regular"/>
    <n v="-26.9"/>
    <n v="108.45"/>
    <n v="27.99"/>
    <s v="Marc Crier"/>
    <x v="1"/>
    <s v="Corporate"/>
    <s v="Technology"/>
    <s v="Office Machines"/>
    <s v="Medium Box"/>
    <d v="2015-11-05T00:00:00"/>
  </r>
  <r>
    <n v="6913"/>
    <s v="N"/>
    <d v="2015-11-03T00:00:00"/>
    <s v="High"/>
    <n v="14"/>
    <n v="3838.24"/>
    <n v="0.1"/>
    <s v="Delivery Van"/>
    <n v="640.73"/>
    <n v="291.81"/>
    <n v="37.19"/>
    <s v="Rick Wilson"/>
    <x v="1"/>
    <s v="Corporate"/>
    <s v="Office Supplies"/>
    <s v="Appliances"/>
    <s v="Jumbo Drum"/>
    <d v="2015-11-05T00:00:00"/>
  </r>
  <r>
    <n v="6914"/>
    <s v="N"/>
    <d v="2015-11-03T00:00:00"/>
    <s v="High"/>
    <n v="22"/>
    <n v="274.83"/>
    <n v="7.0000000000000007E-2"/>
    <s v="Regular"/>
    <n v="-40.58"/>
    <n v="24.28"/>
    <n v="20.13"/>
    <s v="Rick Wilson"/>
    <x v="1"/>
    <s v="Corporate"/>
    <s v="Office Supplies"/>
    <s v="Storage &amp; Organization"/>
    <s v="Small Box"/>
    <d v="2015-11-05T00:00:00"/>
  </r>
  <r>
    <n v="6915"/>
    <s v="N"/>
    <d v="2015-11-03T00:00:00"/>
    <s v="High"/>
    <n v="1"/>
    <n v="801.98"/>
    <n v="0.09"/>
    <s v="Delivery Van"/>
    <n v="-1742.94"/>
    <n v="820.49"/>
    <n v="69.3"/>
    <s v="Ann Blume"/>
    <x v="0"/>
    <s v="Small Business"/>
    <s v="Technology"/>
    <s v="Office Machines"/>
    <s v="Jumbo Drum"/>
    <d v="2015-11-04T00:00:00"/>
  </r>
  <r>
    <n v="6916"/>
    <s v="Y"/>
    <d v="2015-11-04T00:00:00"/>
    <s v="Low"/>
    <n v="35"/>
    <n v="5294.56"/>
    <n v="0.05"/>
    <s v="Delivery Van"/>
    <n v="-763.65"/>
    <n v="162.97999999999999"/>
    <n v="80.27"/>
    <s v="Rob Lucas"/>
    <x v="1"/>
    <s v="Small Business"/>
    <s v="Furniture"/>
    <s v="Bookcases"/>
    <s v="Jumbo Box"/>
    <d v="2015-11-09T00:00:00"/>
  </r>
  <r>
    <n v="6917"/>
    <s v="N"/>
    <d v="2015-11-04T00:00:00"/>
    <s v="High"/>
    <n v="36"/>
    <n v="282.45999999999998"/>
    <n v="0.05"/>
    <s v="Regular"/>
    <n v="-232.47"/>
    <n v="19.28"/>
    <n v="25.15"/>
    <s v="Mike Kennedy"/>
    <x v="0"/>
    <s v="Corporate"/>
    <s v="Office Supplies"/>
    <s v="Paper"/>
    <s v="Small Box"/>
    <d v="2015-11-06T00:00:00"/>
  </r>
  <r>
    <n v="6918"/>
    <s v="N"/>
    <d v="2015-11-06T00:00:00"/>
    <s v="Not Specified"/>
    <n v="8"/>
    <n v="2036.896"/>
    <n v="0.1"/>
    <s v="Delivery Van"/>
    <n v="257.04000000000002"/>
    <n v="332.64"/>
    <n v="57.57"/>
    <s v="Ivan Liston"/>
    <x v="1"/>
    <s v="Consumer"/>
    <s v="Furniture"/>
    <s v="Tables"/>
    <s v="Jumbo Box"/>
    <d v="2015-11-07T00:00:00"/>
  </r>
  <r>
    <n v="6919"/>
    <s v="N"/>
    <d v="2015-11-06T00:00:00"/>
    <s v="Low"/>
    <n v="23"/>
    <n v="74.87"/>
    <n v="0.03"/>
    <s v="Regular"/>
    <n v="-95.2"/>
    <n v="14.66"/>
    <n v="20.350000000000001"/>
    <s v="Karl Brown"/>
    <x v="0"/>
    <s v="Corporate"/>
    <s v="Office Supplies"/>
    <s v="Envelopes"/>
    <s v="Small Box"/>
    <d v="2015-11-06T00:00:00"/>
  </r>
  <r>
    <n v="6920"/>
    <s v="N"/>
    <d v="2015-11-06T00:00:00"/>
    <s v="Low"/>
    <n v="46"/>
    <n v="9053.73"/>
    <n v="0"/>
    <s v="Delivery Van"/>
    <n v="1403.43"/>
    <n v="192.98"/>
    <n v="69.239999999999995"/>
    <s v="Christina Vanderzanden"/>
    <x v="2"/>
    <s v="Small Business"/>
    <s v="Office Supplies"/>
    <s v="Appliances"/>
    <s v="Jumbo Drum"/>
    <d v="2015-11-11T00:00:00"/>
  </r>
  <r>
    <n v="6921"/>
    <s v="N"/>
    <d v="2015-11-06T00:00:00"/>
    <s v="Low"/>
    <n v="43"/>
    <n v="375.36"/>
    <n v="0.06"/>
    <s v="Regular"/>
    <n v="-10.71"/>
    <n v="20.67"/>
    <n v="17.5"/>
    <s v="Christina Vanderzanden"/>
    <x v="2"/>
    <s v="Small Business"/>
    <s v="Office Supplies"/>
    <s v="Appliances"/>
    <s v="Small Box"/>
    <d v="2015-11-13T00:00:00"/>
  </r>
  <r>
    <n v="6922"/>
    <s v="N"/>
    <d v="2015-11-06T00:00:00"/>
    <s v="Low"/>
    <n v="27"/>
    <n v="166.45"/>
    <n v="0.04"/>
    <s v="Regular"/>
    <n v="26.86"/>
    <n v="17.98"/>
    <n v="16.5"/>
    <s v="Christina Vanderzanden"/>
    <x v="2"/>
    <s v="Small Business"/>
    <s v="Office Supplies"/>
    <s v="Envelopes"/>
    <s v="Small Box"/>
    <d v="2015-11-10T00:00:00"/>
  </r>
  <r>
    <n v="6923"/>
    <s v="N"/>
    <d v="2015-11-06T00:00:00"/>
    <s v="Low"/>
    <n v="39"/>
    <n v="123.54"/>
    <n v="0.01"/>
    <s v="Regular"/>
    <n v="55.84"/>
    <n v="14.88"/>
    <n v="14.5"/>
    <s v="Christina Vanderzanden"/>
    <x v="2"/>
    <s v="Small Business"/>
    <s v="Office Supplies"/>
    <s v="Labels"/>
    <s v="Small Box"/>
    <d v="2015-11-08T00:00:00"/>
  </r>
  <r>
    <n v="6924"/>
    <s v="N"/>
    <d v="2015-11-08T00:00:00"/>
    <s v="High"/>
    <n v="1"/>
    <n v="24.13"/>
    <n v="0.08"/>
    <s v="Regular"/>
    <n v="-1.56"/>
    <n v="24.64"/>
    <n v="18.98"/>
    <s v="Ken Lonsdale"/>
    <x v="1"/>
    <s v="Consumer"/>
    <s v="Furniture"/>
    <s v="Office Furnishings"/>
    <s v="Small Pack"/>
    <d v="2015-11-09T00:00:00"/>
  </r>
  <r>
    <n v="6925"/>
    <s v="N"/>
    <d v="2015-11-08T00:00:00"/>
    <s v="High"/>
    <n v="45"/>
    <n v="6695.51"/>
    <n v="0.08"/>
    <s v="Regular"/>
    <n v="2878.28"/>
    <n v="162.97999999999999"/>
    <n v="27.99"/>
    <s v="Ken Lonsdale"/>
    <x v="0"/>
    <s v="Consumer"/>
    <s v="Technology"/>
    <s v="Office Machines"/>
    <s v="Medium Box"/>
    <d v="2015-11-09T00:00:00"/>
  </r>
  <r>
    <n v="6926"/>
    <s v="Y"/>
    <d v="2015-11-09T00:00:00"/>
    <s v="High"/>
    <n v="5"/>
    <n v="48.58"/>
    <n v="0.1"/>
    <s v="Express"/>
    <n v="-13.91"/>
    <n v="17.440000000000001"/>
    <n v="21.46"/>
    <s v="Randy Bradley"/>
    <x v="1"/>
    <s v="Small Business"/>
    <s v="Office Supplies"/>
    <s v="Binders and Binder Accessories"/>
    <s v="Small Box"/>
    <d v="2015-11-11T00:00:00"/>
  </r>
  <r>
    <n v="6927"/>
    <s v="N"/>
    <d v="2015-11-09T00:00:00"/>
    <s v="Medium"/>
    <n v="24"/>
    <n v="882.92"/>
    <n v="0.09"/>
    <s v="Regular"/>
    <n v="11.11"/>
    <n v="49.93"/>
    <n v="27.99"/>
    <s v="Sung Shariari"/>
    <x v="1"/>
    <s v="Corporate"/>
    <s v="Furniture"/>
    <s v="Office Furnishings"/>
    <s v="Wrap Bag"/>
    <d v="2015-11-11T00:00:00"/>
  </r>
  <r>
    <n v="6928"/>
    <s v="N"/>
    <d v="2015-11-09T00:00:00"/>
    <s v="Critical"/>
    <n v="9"/>
    <n v="57.29"/>
    <n v="0.06"/>
    <s v="Regular"/>
    <n v="-25.44"/>
    <n v="16.98"/>
    <n v="20.07"/>
    <s v="Tanja Norvell"/>
    <x v="1"/>
    <s v="Consumer"/>
    <s v="Office Supplies"/>
    <s v="Paper"/>
    <s v="Small Box"/>
    <d v="2015-11-11T00:00:00"/>
  </r>
  <r>
    <n v="6929"/>
    <s v="N"/>
    <d v="2015-11-09T00:00:00"/>
    <s v="Critical"/>
    <n v="25"/>
    <n v="1838.9290000000001"/>
    <n v="0"/>
    <s v="Express"/>
    <n v="-134.58000000000001"/>
    <n v="97.99"/>
    <n v="14.99"/>
    <s v="Tanja Norvell"/>
    <x v="1"/>
    <s v="Consumer"/>
    <s v="Technology"/>
    <s v="Telephones and Communication"/>
    <s v="Wrap Bag"/>
    <d v="2015-11-09T00:00:00"/>
  </r>
  <r>
    <n v="6930"/>
    <s v="Y"/>
    <d v="2015-11-10T00:00:00"/>
    <s v="Critical"/>
    <n v="25"/>
    <n v="405.24"/>
    <n v="0"/>
    <s v="Regular"/>
    <n v="-9.35"/>
    <n v="27.22"/>
    <n v="23.73"/>
    <s v="Edward Hooks"/>
    <x v="3"/>
    <s v="Consumer"/>
    <s v="Office Supplies"/>
    <s v="Binders and Binder Accessories"/>
    <s v="Small Box"/>
    <d v="2015-11-12T00:00:00"/>
  </r>
  <r>
    <n v="6931"/>
    <s v="N"/>
    <d v="2015-11-11T00:00:00"/>
    <s v="High"/>
    <n v="42"/>
    <n v="613.16999999999996"/>
    <n v="0.05"/>
    <s v="Regular"/>
    <n v="134.72999999999999"/>
    <n v="26.34"/>
    <n v="19"/>
    <s v="Adam Hart"/>
    <x v="1"/>
    <s v="Corporate"/>
    <s v="Furniture"/>
    <s v="Office Furnishings"/>
    <s v="Small Pack"/>
    <d v="2015-11-12T00:00:00"/>
  </r>
  <r>
    <n v="6932"/>
    <s v="N"/>
    <d v="2015-11-11T00:00:00"/>
    <s v="High"/>
    <n v="44"/>
    <n v="1488.31"/>
    <n v="0"/>
    <s v="Regular"/>
    <n v="494.54"/>
    <n v="42.98"/>
    <n v="22.74"/>
    <s v="Adam Hart"/>
    <x v="1"/>
    <s v="Corporate"/>
    <s v="Office Supplies"/>
    <s v="Paper"/>
    <s v="Small Box"/>
    <d v="2015-11-12T00:00:00"/>
  </r>
  <r>
    <n v="6933"/>
    <s v="N"/>
    <d v="2015-11-13T00:00:00"/>
    <s v="Not Specified"/>
    <n v="44"/>
    <n v="3374.64"/>
    <n v="7.0000000000000007E-2"/>
    <s v="Regular"/>
    <n v="-1178.29"/>
    <n v="91.52"/>
    <n v="62.2"/>
    <s v="Christine Sundaresam"/>
    <x v="1"/>
    <s v="Small Business"/>
    <s v="Furniture"/>
    <s v="Office Furnishings"/>
    <s v="Medium Box"/>
    <d v="2015-11-14T00:00:00"/>
  </r>
  <r>
    <n v="6934"/>
    <s v="N"/>
    <d v="2015-11-13T00:00:00"/>
    <s v="Not Specified"/>
    <n v="37"/>
    <n v="5730.64"/>
    <n v="0"/>
    <s v="Delivery Van"/>
    <n v="-189.57"/>
    <n v="157.97999999999999"/>
    <n v="65.92"/>
    <s v="Christine Sundaresam"/>
    <x v="1"/>
    <s v="Small Business"/>
    <s v="Furniture"/>
    <s v="Tables"/>
    <s v="Jumbo Box"/>
    <d v="2015-11-14T00:00:00"/>
  </r>
  <r>
    <n v="6935"/>
    <s v="N"/>
    <d v="2015-11-13T00:00:00"/>
    <s v="Critical"/>
    <n v="39"/>
    <n v="6749.89"/>
    <n v="0.03"/>
    <s v="Regular"/>
    <n v="-496.65"/>
    <n v="179.27"/>
    <n v="49"/>
    <s v="Helen Andreada"/>
    <x v="1"/>
    <s v="Corporate"/>
    <s v="Office Supplies"/>
    <s v="Storage &amp; Organization"/>
    <s v="Large Box"/>
    <d v="2015-11-15T00:00:00"/>
  </r>
  <r>
    <n v="6936"/>
    <s v="N"/>
    <d v="2015-11-13T00:00:00"/>
    <s v="Not Specified"/>
    <n v="6"/>
    <n v="634.85299999999995"/>
    <n v="7.0000000000000007E-2"/>
    <s v="Regular"/>
    <n v="-402.85"/>
    <n v="137.99"/>
    <n v="22.08"/>
    <s v="Ed Braxton"/>
    <x v="1"/>
    <s v="Home Office"/>
    <s v="Technology"/>
    <s v="Telephones and Communication"/>
    <s v="Small Box"/>
    <d v="2015-11-13T00:00:00"/>
  </r>
  <r>
    <n v="6937"/>
    <s v="N"/>
    <d v="2015-11-13T00:00:00"/>
    <s v="Not Specified"/>
    <n v="50"/>
    <n v="3008.28"/>
    <n v="0.01"/>
    <s v="Delivery Van"/>
    <n v="-713.77"/>
    <n v="70.14"/>
    <n v="50.61"/>
    <s v="Ed Braxton"/>
    <x v="1"/>
    <s v="Home Office"/>
    <s v="Furniture"/>
    <s v="Bookcases"/>
    <s v="Jumbo Box"/>
    <d v="2015-11-15T00:00:00"/>
  </r>
  <r>
    <n v="6938"/>
    <s v="N"/>
    <d v="2015-11-13T00:00:00"/>
    <s v="Not Specified"/>
    <n v="31"/>
    <n v="6125.78"/>
    <n v="0.09"/>
    <s v="Regular"/>
    <n v="2047.98"/>
    <n v="221.84"/>
    <n v="35.21"/>
    <s v="Ed Braxton"/>
    <x v="1"/>
    <s v="Home Office"/>
    <s v="Furniture"/>
    <s v="Office Furnishings"/>
    <s v="Large Box"/>
    <d v="2015-11-15T00:00:00"/>
  </r>
  <r>
    <n v="6939"/>
    <s v="N"/>
    <d v="2015-11-13T00:00:00"/>
    <s v="Medium"/>
    <n v="27"/>
    <n v="201.75"/>
    <n v="0"/>
    <s v="Regular"/>
    <n v="36.28"/>
    <n v="18.75"/>
    <n v="16.989999999999998"/>
    <s v="Rick Bensley"/>
    <x v="1"/>
    <s v="Consumer"/>
    <s v="Office Supplies"/>
    <s v="Binders and Binder Accessories"/>
    <s v="Small Box"/>
    <d v="2015-11-15T00:00:00"/>
  </r>
  <r>
    <n v="6940"/>
    <s v="N"/>
    <d v="2015-11-16T00:00:00"/>
    <s v="Medium"/>
    <n v="6"/>
    <n v="71.77"/>
    <n v="7.0000000000000007E-2"/>
    <s v="Express"/>
    <n v="-1.56"/>
    <n v="20.85"/>
    <n v="19.600000000000001"/>
    <s v="Brian Stugart"/>
    <x v="1"/>
    <s v="Consumer"/>
    <s v="Office Supplies"/>
    <s v="Binders and Binder Accessories"/>
    <s v="Small Box"/>
    <d v="2015-11-17T00:00:00"/>
  </r>
  <r>
    <n v="6941"/>
    <s v="N"/>
    <d v="2015-11-16T00:00:00"/>
    <s v="Medium"/>
    <n v="10"/>
    <n v="4595.95"/>
    <n v="0.01"/>
    <s v="Regular"/>
    <n v="-261.22000000000003"/>
    <n v="461.99"/>
    <n v="38.49"/>
    <s v="Brian Stugart"/>
    <x v="1"/>
    <s v="Consumer"/>
    <s v="Technology"/>
    <s v="Copiers and Fax"/>
    <s v="Large Box"/>
    <d v="2015-11-18T00:00:00"/>
  </r>
  <r>
    <n v="6942"/>
    <s v="N"/>
    <d v="2015-11-16T00:00:00"/>
    <s v="Not Specified"/>
    <n v="29"/>
    <n v="6258.3360000000002"/>
    <n v="0.01"/>
    <s v="Delivery Van"/>
    <n v="36.61"/>
    <n v="274.11"/>
    <n v="76.739999999999995"/>
    <s v="Doug Bickford"/>
    <x v="3"/>
    <s v="Corporate"/>
    <s v="Furniture"/>
    <s v="Tables"/>
    <s v="Jumbo Box"/>
    <d v="2015-11-17T00:00:00"/>
  </r>
  <r>
    <n v="6943"/>
    <s v="N"/>
    <d v="2015-11-16T00:00:00"/>
    <s v="Low"/>
    <n v="35"/>
    <n v="7272.04"/>
    <n v="0.06"/>
    <s v="Regular"/>
    <n v="1851.08"/>
    <n v="230.08"/>
    <n v="32.06"/>
    <s v="Joseph Holt"/>
    <x v="1"/>
    <s v="Home Office"/>
    <s v="Furniture"/>
    <s v="Chairs &amp; Chairmats"/>
    <s v="Large Box"/>
    <d v="2015-11-23T00:00:00"/>
  </r>
  <r>
    <n v="6944"/>
    <s v="N"/>
    <d v="2015-11-17T00:00:00"/>
    <s v="High"/>
    <n v="42"/>
    <n v="246.75"/>
    <n v="0.05"/>
    <s v="Regular"/>
    <n v="84.36"/>
    <n v="17.68"/>
    <n v="15.39"/>
    <s v="Greg Guthrie"/>
    <x v="0"/>
    <s v="Small Business"/>
    <s v="Office Supplies"/>
    <s v="Envelopes"/>
    <s v="Small Box"/>
    <d v="2015-11-20T00:00:00"/>
  </r>
  <r>
    <n v="6945"/>
    <s v="N"/>
    <d v="2015-11-17T00:00:00"/>
    <s v="High"/>
    <n v="34"/>
    <n v="692.06"/>
    <n v="7.0000000000000007E-2"/>
    <s v="Express"/>
    <n v="40.49"/>
    <n v="31.98"/>
    <n v="24.49"/>
    <s v="Greg Guthrie"/>
    <x v="0"/>
    <s v="Small Business"/>
    <s v="Furniture"/>
    <s v="Office Furnishings"/>
    <s v="Small Box"/>
    <d v="2015-11-19T00:00:00"/>
  </r>
  <r>
    <n v="6946"/>
    <s v="N"/>
    <d v="2015-11-17T00:00:00"/>
    <s v="Not Specified"/>
    <n v="23"/>
    <n v="225.69"/>
    <n v="0.09"/>
    <s v="Regular"/>
    <n v="-27.03"/>
    <n v="21.49"/>
    <n v="19.760000000000002"/>
    <s v="Troy Staebel"/>
    <x v="0"/>
    <s v="Small Business"/>
    <s v="Technology"/>
    <s v="Office Machines"/>
    <s v="Medium Box"/>
    <d v="2015-11-19T00:00:00"/>
  </r>
  <r>
    <n v="6947"/>
    <s v="N"/>
    <d v="2015-11-17T00:00:00"/>
    <s v="High"/>
    <n v="37"/>
    <n v="107.05"/>
    <n v="0.01"/>
    <s v="Regular"/>
    <n v="32.4"/>
    <n v="14.62"/>
    <n v="14.8"/>
    <s v="Arthur Gainer"/>
    <x v="1"/>
    <s v="Consumer"/>
    <s v="Office Supplies"/>
    <s v="Rubber Bands"/>
    <s v="Wrap Bag"/>
    <d v="2015-11-20T00:00:00"/>
  </r>
  <r>
    <n v="6948"/>
    <s v="N"/>
    <d v="2015-11-18T00:00:00"/>
    <s v="Not Specified"/>
    <n v="12"/>
    <n v="39.17"/>
    <n v="0.04"/>
    <s v="Regular"/>
    <n v="13.74"/>
    <n v="14.61"/>
    <n v="14.5"/>
    <s v="Brenda Bowman"/>
    <x v="1"/>
    <s v="Small Business"/>
    <s v="Office Supplies"/>
    <s v="Labels"/>
    <s v="Small Box"/>
    <d v="2015-11-19T00:00:00"/>
  </r>
  <r>
    <n v="6949"/>
    <s v="N"/>
    <d v="2015-11-18T00:00:00"/>
    <s v="Not Specified"/>
    <n v="33"/>
    <n v="215.45"/>
    <n v="0.01"/>
    <s v="Regular"/>
    <n v="51.41"/>
    <n v="17.98"/>
    <n v="14.96"/>
    <s v="Brenda Bowman"/>
    <x v="1"/>
    <s v="Small Business"/>
    <s v="Office Supplies"/>
    <s v="Pens &amp; Art Supplies"/>
    <s v="Wrap Bag"/>
    <d v="2015-11-19T00:00:00"/>
  </r>
  <r>
    <n v="6950"/>
    <s v="N"/>
    <d v="2015-11-18T00:00:00"/>
    <s v="High"/>
    <n v="30"/>
    <n v="702.87"/>
    <n v="0.03"/>
    <s v="Regular"/>
    <n v="232.13"/>
    <n v="34.979999999999997"/>
    <n v="15.99"/>
    <s v="Todd Boyes"/>
    <x v="2"/>
    <s v="Small Business"/>
    <s v="Technology"/>
    <s v="Computer Peripherals"/>
    <s v="Small Pack"/>
    <d v="2015-11-20T00:00:00"/>
  </r>
  <r>
    <n v="6951"/>
    <s v="N"/>
    <d v="2015-11-18T00:00:00"/>
    <s v="High"/>
    <n v="41"/>
    <n v="159.99"/>
    <n v="0.02"/>
    <s v="Regular"/>
    <n v="60.88"/>
    <n v="15.78"/>
    <n v="14.71"/>
    <s v="Todd Boyes"/>
    <x v="2"/>
    <s v="Small Business"/>
    <s v="Office Supplies"/>
    <s v="Rubber Bands"/>
    <s v="Wrap Bag"/>
    <d v="2015-11-20T00:00:00"/>
  </r>
  <r>
    <n v="6952"/>
    <s v="N"/>
    <d v="2015-11-18T00:00:00"/>
    <s v="High"/>
    <n v="10"/>
    <n v="373.02"/>
    <n v="0.03"/>
    <s v="Regular"/>
    <n v="21.17"/>
    <n v="46.76"/>
    <n v="22.22"/>
    <s v="Todd Boyes"/>
    <x v="2"/>
    <s v="Small Business"/>
    <s v="Office Supplies"/>
    <s v="Storage &amp; Organization"/>
    <s v="Small Box"/>
    <d v="2015-11-18T00:00:00"/>
  </r>
  <r>
    <n v="6953"/>
    <s v="N"/>
    <d v="2015-11-18T00:00:00"/>
    <s v="High"/>
    <n v="10"/>
    <n v="582.96900000000005"/>
    <n v="0.04"/>
    <s v="Regular"/>
    <n v="-81.12"/>
    <n v="77.989999999999995"/>
    <n v="19.63"/>
    <s v="Todd Boyes"/>
    <x v="2"/>
    <s v="Small Business"/>
    <s v="Technology"/>
    <s v="Telephones and Communication"/>
    <s v="Small Box"/>
    <d v="2015-11-20T00:00:00"/>
  </r>
  <r>
    <n v="6954"/>
    <s v="N"/>
    <d v="2015-11-18T00:00:00"/>
    <s v="Not Specified"/>
    <n v="34"/>
    <n v="9114.67"/>
    <n v="7.0000000000000007E-2"/>
    <s v="Regular"/>
    <n v="2468.7600000000002"/>
    <n v="288.2"/>
    <n v="38.49"/>
    <s v="Eugene Moren"/>
    <x v="1"/>
    <s v="Home Office"/>
    <s v="Furniture"/>
    <s v="Chairs &amp; Chairmats"/>
    <s v="Large Box"/>
    <d v="2015-11-19T00:00:00"/>
  </r>
  <r>
    <n v="6955"/>
    <s v="Y"/>
    <d v="2015-11-18T00:00:00"/>
    <s v="Medium"/>
    <n v="33"/>
    <n v="2709.09"/>
    <n v="0.05"/>
    <s v="Delivery Van"/>
    <n v="-920.93"/>
    <n v="93.94"/>
    <n v="69.81"/>
    <s v="Alan Jenkins"/>
    <x v="2"/>
    <s v="Small Business"/>
    <s v="Furniture"/>
    <s v="Bookcases"/>
    <s v="Jumbo Box"/>
    <d v="2015-11-18T00:00:00"/>
  </r>
  <r>
    <n v="6956"/>
    <s v="N"/>
    <d v="2015-11-19T00:00:00"/>
    <s v="High"/>
    <n v="15"/>
    <n v="45.1"/>
    <n v="0.1"/>
    <s v="Regular"/>
    <n v="-75.680000000000007"/>
    <n v="14.18"/>
    <n v="21.09"/>
    <s v="Charles Crestani"/>
    <x v="1"/>
    <s v="Consumer"/>
    <s v="Office Supplies"/>
    <s v="Paper"/>
    <s v="Wrap Bag"/>
    <d v="2015-11-21T00:00:00"/>
  </r>
  <r>
    <n v="6957"/>
    <s v="N"/>
    <d v="2015-11-19T00:00:00"/>
    <s v="High"/>
    <n v="47"/>
    <n v="1067.1199999999999"/>
    <n v="0.01"/>
    <s v="Regular"/>
    <n v="117.62"/>
    <n v="32.979999999999997"/>
    <n v="19.420000000000002"/>
    <s v="Charles Crestani"/>
    <x v="1"/>
    <s v="Consumer"/>
    <s v="Office Supplies"/>
    <s v="Storage &amp; Organization"/>
    <s v="Small Box"/>
    <d v="2015-11-21T00:00:00"/>
  </r>
  <r>
    <n v="6958"/>
    <s v="N"/>
    <d v="2015-11-19T00:00:00"/>
    <s v="Not Specified"/>
    <n v="12"/>
    <n v="143.5"/>
    <n v="0.06"/>
    <s v="Regular"/>
    <n v="1.62"/>
    <n v="22.52"/>
    <n v="21.94"/>
    <s v="Tim Taslimi"/>
    <x v="1"/>
    <s v="Corporate"/>
    <s v="Furniture"/>
    <s v="Office Furnishings"/>
    <s v="Small Pack"/>
    <d v="2015-11-21T00:00:00"/>
  </r>
  <r>
    <n v="6959"/>
    <s v="N"/>
    <d v="2015-11-19T00:00:00"/>
    <s v="Not Specified"/>
    <n v="5"/>
    <n v="305.25"/>
    <n v="0.04"/>
    <s v="Regular"/>
    <n v="-64.489999999999995"/>
    <n v="66.099999999999994"/>
    <n v="33.99"/>
    <s v="Tim Taslimi"/>
    <x v="1"/>
    <s v="Corporate"/>
    <s v="Office Supplies"/>
    <s v="Storage &amp; Organization"/>
    <s v="Small Box"/>
    <d v="2015-11-19T00:00:00"/>
  </r>
  <r>
    <n v="6960"/>
    <s v="N"/>
    <d v="2015-11-19T00:00:00"/>
    <s v="High"/>
    <n v="13"/>
    <n v="2092.36"/>
    <n v="0"/>
    <s v="Delivery Van"/>
    <n v="140.66"/>
    <n v="162.97999999999999"/>
    <n v="57.71"/>
    <s v="George Ashbrook"/>
    <x v="2"/>
    <s v="Small Business"/>
    <s v="Furniture"/>
    <s v="Chairs &amp; Chairmats"/>
    <s v="Jumbo Drum"/>
    <d v="2015-11-19T00:00:00"/>
  </r>
  <r>
    <n v="6961"/>
    <s v="N"/>
    <d v="2015-11-20T00:00:00"/>
    <s v="Low"/>
    <n v="15"/>
    <n v="1563.95"/>
    <n v="0.04"/>
    <s v="Regular"/>
    <n v="441.42"/>
    <n v="117.34"/>
    <n v="38.49"/>
    <s v="David Kendrick"/>
    <x v="1"/>
    <s v="Home Office"/>
    <s v="Furniture"/>
    <s v="Office Furnishings"/>
    <s v="Large Box"/>
    <d v="2015-11-20T00:00:00"/>
  </r>
  <r>
    <n v="6962"/>
    <s v="N"/>
    <d v="2015-11-20T00:00:00"/>
    <s v="High"/>
    <n v="44"/>
    <n v="621.74"/>
    <n v="0.02"/>
    <s v="Regular"/>
    <n v="-166.3"/>
    <n v="26.03"/>
    <n v="23.37"/>
    <s v="Michelle Ellison"/>
    <x v="2"/>
    <s v="Small Business"/>
    <s v="Office Supplies"/>
    <s v="Storage &amp; Organization"/>
    <s v="Small Box"/>
    <d v="2015-11-20T00:00:00"/>
  </r>
  <r>
    <n v="6963"/>
    <s v="N"/>
    <d v="2015-11-21T00:00:00"/>
    <s v="Medium"/>
    <n v="40"/>
    <n v="940.61"/>
    <n v="0.05"/>
    <s v="Regular"/>
    <n v="212.58"/>
    <n v="34.979999999999997"/>
    <n v="21.58"/>
    <s v="Guy Thornton"/>
    <x v="1"/>
    <s v="Corporate"/>
    <s v="Furniture"/>
    <s v="Office Furnishings"/>
    <s v="Small Box"/>
    <d v="2015-11-22T00:00:00"/>
  </r>
  <r>
    <n v="6964"/>
    <s v="N"/>
    <d v="2015-11-21T00:00:00"/>
    <s v="Not Specified"/>
    <n v="27"/>
    <n v="93.17"/>
    <n v="0.03"/>
    <s v="Regular"/>
    <n v="-96.62"/>
    <n v="14.84"/>
    <n v="19.440000000000001"/>
    <s v="Christine Sundaresam"/>
    <x v="1"/>
    <s v="Small Business"/>
    <s v="Office Supplies"/>
    <s v="Binders and Binder Accessories"/>
    <s v="Small Box"/>
    <d v="2015-11-22T00:00:00"/>
  </r>
  <r>
    <n v="6965"/>
    <s v="N"/>
    <d v="2015-11-21T00:00:00"/>
    <s v="Not Specified"/>
    <n v="13"/>
    <n v="156.71"/>
    <n v="0"/>
    <s v="Regular"/>
    <n v="13.17"/>
    <n v="22.98"/>
    <n v="19.14"/>
    <s v="Christine Sundaresam"/>
    <x v="1"/>
    <s v="Small Business"/>
    <s v="Office Supplies"/>
    <s v="Binders and Binder Accessories"/>
    <s v="Small Box"/>
    <d v="2015-11-22T00:00:00"/>
  </r>
  <r>
    <n v="6966"/>
    <s v="N"/>
    <d v="2015-11-21T00:00:00"/>
    <s v="Low"/>
    <n v="11"/>
    <n v="625.59649999999999"/>
    <n v="0.02"/>
    <s v="Regular"/>
    <n v="-127.13"/>
    <n v="77.989999999999995"/>
    <n v="22.8"/>
    <s v="Joseph Airdo"/>
    <x v="2"/>
    <s v="Consumer"/>
    <s v="Technology"/>
    <s v="Telephones and Communication"/>
    <s v="Small Box"/>
    <d v="2015-11-28T00:00:00"/>
  </r>
  <r>
    <n v="6967"/>
    <s v="N"/>
    <d v="2015-11-22T00:00:00"/>
    <s v="High"/>
    <n v="25"/>
    <n v="14248.16"/>
    <n v="0.06"/>
    <s v="Regular"/>
    <n v="3134.09"/>
    <n v="611.99"/>
    <n v="38.49"/>
    <s v="Patrick Bzostek"/>
    <x v="2"/>
    <s v="Consumer"/>
    <s v="Technology"/>
    <s v="Copiers and Fax"/>
    <s v="Large Box"/>
    <d v="2015-11-23T00:00:00"/>
  </r>
  <r>
    <n v="6968"/>
    <s v="N"/>
    <d v="2015-11-22T00:00:00"/>
    <s v="High"/>
    <n v="38"/>
    <n v="174.81"/>
    <n v="0.05"/>
    <s v="Regular"/>
    <n v="-156.16999999999999"/>
    <n v="16.28"/>
    <n v="20.72"/>
    <s v="Patrick Bzostek"/>
    <x v="2"/>
    <s v="Consumer"/>
    <s v="Office Supplies"/>
    <s v="Paper"/>
    <s v="Small Box"/>
    <d v="2015-11-23T00:00:00"/>
  </r>
  <r>
    <n v="6969"/>
    <s v="N"/>
    <d v="2015-11-22T00:00:00"/>
    <s v="Low"/>
    <n v="6"/>
    <n v="834.37350000000004"/>
    <n v="0.01"/>
    <s v="Regular"/>
    <n v="-407.93"/>
    <n v="167.99"/>
    <n v="22.99"/>
    <s v="Grant Carroll"/>
    <x v="3"/>
    <s v="Corporate"/>
    <s v="Technology"/>
    <s v="Telephones and Communication"/>
    <s v="Small Box"/>
    <d v="2015-11-22T00:00:00"/>
  </r>
  <r>
    <n v="6970"/>
    <s v="Y"/>
    <d v="2015-11-22T00:00:00"/>
    <s v="High"/>
    <n v="33"/>
    <n v="560.74149999999997"/>
    <n v="0.08"/>
    <s v="Regular"/>
    <n v="-62.31"/>
    <n v="32.99"/>
    <n v="14.99"/>
    <s v="Alexander Gannaway"/>
    <x v="1"/>
    <s v="Corporate"/>
    <s v="Technology"/>
    <s v="Telephones and Communication"/>
    <s v="Small Pack"/>
    <d v="2015-11-23T00:00:00"/>
  </r>
  <r>
    <n v="6971"/>
    <s v="N"/>
    <d v="2015-11-23T00:00:00"/>
    <s v="High"/>
    <n v="13"/>
    <n v="278.02999999999997"/>
    <n v="0.1"/>
    <s v="Regular"/>
    <n v="12.47"/>
    <n v="33.979999999999997"/>
    <n v="22.32"/>
    <s v="Eugene Barchas"/>
    <x v="3"/>
    <s v="Corporate"/>
    <s v="Office Supplies"/>
    <s v="Paper"/>
    <s v="Wrap Bag"/>
    <d v="2015-11-25T00:00:00"/>
  </r>
  <r>
    <n v="6972"/>
    <s v="N"/>
    <d v="2015-11-23T00:00:00"/>
    <s v="High"/>
    <n v="43"/>
    <n v="6591.3130000000001"/>
    <n v="0.09"/>
    <s v="Regular"/>
    <n v="1465.19"/>
    <n v="207.99"/>
    <n v="17.989999999999998"/>
    <s v="Eugene Barchas"/>
    <x v="3"/>
    <s v="Corporate"/>
    <s v="Technology"/>
    <s v="Telephones and Communication"/>
    <s v="Small Box"/>
    <d v="2015-11-25T00:00:00"/>
  </r>
  <r>
    <n v="6973"/>
    <s v="Y"/>
    <d v="2015-11-23T00:00:00"/>
    <s v="Not Specified"/>
    <n v="35"/>
    <n v="248.83"/>
    <n v="0.01"/>
    <s v="Regular"/>
    <n v="-60.4"/>
    <n v="18.84"/>
    <n v="18.420000000000002"/>
    <s v="Michael Oakman"/>
    <x v="1"/>
    <s v="Small Business"/>
    <s v="Office Supplies"/>
    <s v="Scissors Rulers and Trimmers"/>
    <s v="Small Pack"/>
    <d v="2015-11-25T00:00:00"/>
  </r>
  <r>
    <n v="6974"/>
    <s v="Y"/>
    <d v="2015-11-23T00:00:00"/>
    <s v="Not Specified"/>
    <n v="29"/>
    <n v="170.44"/>
    <n v="0.08"/>
    <s v="Regular"/>
    <n v="63.4"/>
    <n v="17.84"/>
    <n v="15"/>
    <s v="Michael Oakman"/>
    <x v="1"/>
    <s v="Small Business"/>
    <s v="Office Supplies"/>
    <s v="Pens &amp; Art Supplies"/>
    <s v="Wrap Bag"/>
    <d v="2015-11-24T00:00:00"/>
  </r>
  <r>
    <n v="6975"/>
    <s v="Y"/>
    <d v="2015-11-23T00:00:00"/>
    <s v="Not Specified"/>
    <n v="31"/>
    <n v="9048.66"/>
    <n v="0.01"/>
    <s v="Delivery Van"/>
    <n v="-377.63"/>
    <n v="298.85000000000002"/>
    <n v="75.760000000000005"/>
    <s v="Michael Oakman"/>
    <x v="1"/>
    <s v="Small Business"/>
    <s v="Furniture"/>
    <s v="Tables"/>
    <s v="Jumbo Box"/>
    <d v="2015-11-23T00:00:00"/>
  </r>
  <r>
    <n v="6976"/>
    <s v="N"/>
    <d v="2015-11-24T00:00:00"/>
    <s v="Not Specified"/>
    <n v="25"/>
    <n v="834.87"/>
    <n v="0"/>
    <s v="Regular"/>
    <n v="50.77"/>
    <n v="42.98"/>
    <n v="20.5"/>
    <s v="Brenda Bowman"/>
    <x v="1"/>
    <s v="Small Business"/>
    <s v="Technology"/>
    <s v="Computer Peripherals"/>
    <s v="Small Box"/>
    <d v="2015-11-26T00:00:00"/>
  </r>
  <r>
    <n v="6977"/>
    <s v="N"/>
    <d v="2015-11-24T00:00:00"/>
    <s v="Not Specified"/>
    <n v="4"/>
    <n v="25.29"/>
    <n v="0"/>
    <s v="Regular"/>
    <n v="4.25"/>
    <n v="15.98"/>
    <n v="14.7"/>
    <s v="Rick Wilson"/>
    <x v="1"/>
    <s v="Consumer"/>
    <s v="Office Supplies"/>
    <s v="Pens &amp; Art Supplies"/>
    <s v="Wrap Bag"/>
    <d v="2015-11-26T00:00:00"/>
  </r>
  <r>
    <n v="6978"/>
    <s v="N"/>
    <d v="2015-11-24T00:00:00"/>
    <s v="Medium"/>
    <n v="7"/>
    <n v="45.2"/>
    <n v="0.06"/>
    <s v="Regular"/>
    <n v="-12.91"/>
    <n v="16.98"/>
    <n v="18.7"/>
    <s v="Dave Hallsten"/>
    <x v="2"/>
    <s v="Home Office"/>
    <s v="Office Supplies"/>
    <s v="Paper"/>
    <s v="Small Box"/>
    <d v="2015-11-25T00:00:00"/>
  </r>
  <r>
    <n v="6979"/>
    <s v="N"/>
    <d v="2015-11-24T00:00:00"/>
    <s v="Medium"/>
    <n v="30"/>
    <n v="190.68"/>
    <n v="0.04"/>
    <s v="Regular"/>
    <n v="39.28"/>
    <n v="18.079999999999998"/>
    <n v="15.17"/>
    <s v="Dave Hallsten"/>
    <x v="2"/>
    <s v="Home Office"/>
    <s v="Office Supplies"/>
    <s v="Pens &amp; Art Supplies"/>
    <s v="Wrap Bag"/>
    <d v="2015-11-26T00:00:00"/>
  </r>
  <r>
    <n v="6980"/>
    <s v="N"/>
    <d v="2015-11-24T00:00:00"/>
    <s v="Medium"/>
    <n v="41"/>
    <n v="6053.38"/>
    <n v="0.08"/>
    <s v="Delivery Van"/>
    <n v="-991.27"/>
    <n v="162.97999999999999"/>
    <n v="80.27"/>
    <s v="Roy Skaria"/>
    <x v="3"/>
    <s v="Corporate"/>
    <s v="Furniture"/>
    <s v="Bookcases"/>
    <s v="Jumbo Box"/>
    <d v="2015-11-26T00:00:00"/>
  </r>
  <r>
    <n v="6981"/>
    <s v="Y"/>
    <d v="2015-11-24T00:00:00"/>
    <s v="High"/>
    <n v="28"/>
    <n v="888.90099999999995"/>
    <n v="0.02"/>
    <s v="Express"/>
    <n v="339.93"/>
    <n v="47.99"/>
    <n v="17.3"/>
    <s v="Kristen Hastings"/>
    <x v="1"/>
    <s v="Corporate"/>
    <s v="Technology"/>
    <s v="Telephones and Communication"/>
    <s v="Small Pack"/>
    <d v="2015-11-25T00:00:00"/>
  </r>
  <r>
    <n v="6982"/>
    <s v="Y"/>
    <d v="2015-11-24T00:00:00"/>
    <s v="High"/>
    <n v="25"/>
    <n v="169.12"/>
    <n v="0.09"/>
    <s v="Regular"/>
    <n v="-115.78"/>
    <n v="18.48"/>
    <n v="22.4"/>
    <s v="Kristen Hastings"/>
    <x v="1"/>
    <s v="Corporate"/>
    <s v="Office Supplies"/>
    <s v="Paper"/>
    <s v="Small Box"/>
    <d v="2015-11-26T00:00:00"/>
  </r>
  <r>
    <n v="6983"/>
    <s v="Y"/>
    <d v="2015-11-24T00:00:00"/>
    <s v="High"/>
    <n v="36"/>
    <n v="667.45899999999995"/>
    <n v="0.05"/>
    <s v="Regular"/>
    <n v="4.75"/>
    <n v="32.99"/>
    <n v="15.25"/>
    <s v="Kristen Hastings"/>
    <x v="1"/>
    <s v="Corporate"/>
    <s v="Technology"/>
    <s v="Telephones and Communication"/>
    <s v="Small Pack"/>
    <d v="2015-11-26T00:00:00"/>
  </r>
  <r>
    <n v="6984"/>
    <s v="N"/>
    <d v="2015-11-24T00:00:00"/>
    <s v="Medium"/>
    <n v="50"/>
    <n v="2447.66"/>
    <n v="0"/>
    <s v="Regular"/>
    <n v="922.68"/>
    <n v="57.19"/>
    <n v="15.99"/>
    <s v="Liz Price"/>
    <x v="1"/>
    <s v="Consumer"/>
    <s v="Technology"/>
    <s v="Computer Peripherals"/>
    <s v="Small Pack"/>
    <d v="2015-11-26T00:00:00"/>
  </r>
  <r>
    <n v="6985"/>
    <s v="N"/>
    <d v="2015-11-24T00:00:00"/>
    <s v="Medium"/>
    <n v="23"/>
    <n v="1015.59"/>
    <n v="0.03"/>
    <s v="Regular"/>
    <n v="215.41"/>
    <n v="57.19"/>
    <n v="15.99"/>
    <s v="Liz Price"/>
    <x v="1"/>
    <s v="Consumer"/>
    <s v="Technology"/>
    <s v="Computer Peripherals"/>
    <s v="Small Pack"/>
    <d v="2015-11-26T00:00:00"/>
  </r>
  <r>
    <n v="6986"/>
    <s v="Y"/>
    <d v="2015-11-25T00:00:00"/>
    <s v="Low"/>
    <n v="12"/>
    <n v="907.46"/>
    <n v="0.05"/>
    <s v="Regular"/>
    <n v="-215.72"/>
    <n v="85.98"/>
    <n v="28.52"/>
    <s v="Evan Henry"/>
    <x v="1"/>
    <s v="Corporate"/>
    <s v="Technology"/>
    <s v="Computer Peripherals"/>
    <s v="Small Box"/>
    <d v="2015-12-02T00:00:00"/>
  </r>
  <r>
    <n v="6987"/>
    <s v="Y"/>
    <d v="2015-11-25T00:00:00"/>
    <s v="Low"/>
    <n v="8"/>
    <n v="32.119999999999997"/>
    <n v="0.06"/>
    <s v="Regular"/>
    <n v="-16.07"/>
    <n v="14.74"/>
    <n v="17.5"/>
    <s v="Evan Henry"/>
    <x v="0"/>
    <s v="Corporate"/>
    <s v="Office Supplies"/>
    <s v="Pens &amp; Art Supplies"/>
    <s v="Small Pack"/>
    <d v="2015-11-27T00:00:00"/>
  </r>
  <r>
    <n v="6988"/>
    <s v="N"/>
    <d v="2015-11-25T00:00:00"/>
    <s v="High"/>
    <n v="37"/>
    <n v="1582.54"/>
    <n v="0"/>
    <s v="Regular"/>
    <n v="166.08"/>
    <n v="51.98"/>
    <n v="21.12"/>
    <s v="Magdelene Morse"/>
    <x v="2"/>
    <s v="Home Office"/>
    <s v="Technology"/>
    <s v="Computer Peripherals"/>
    <s v="Small Box"/>
    <d v="2015-11-27T00:00:00"/>
  </r>
  <r>
    <n v="6989"/>
    <s v="N"/>
    <d v="2015-11-25T00:00:00"/>
    <s v="High"/>
    <n v="16"/>
    <n v="195.18"/>
    <n v="0.08"/>
    <s v="Regular"/>
    <n v="-16.420000000000002"/>
    <n v="23.99"/>
    <n v="19.989999999999998"/>
    <s v="Magdelene Morse"/>
    <x v="2"/>
    <s v="Home Office"/>
    <s v="Technology"/>
    <s v="Office Machines"/>
    <s v="Medium Box"/>
    <d v="2015-11-27T00:00:00"/>
  </r>
  <r>
    <n v="6990"/>
    <s v="N"/>
    <d v="2015-11-27T00:00:00"/>
    <s v="Low"/>
    <n v="24"/>
    <n v="1398.0934999999999"/>
    <n v="0.03"/>
    <s v="Regular"/>
    <n v="173.86"/>
    <n v="77.989999999999995"/>
    <n v="21.69"/>
    <s v="Nona Balk"/>
    <x v="0"/>
    <s v="Corporate"/>
    <s v="Technology"/>
    <s v="Telephones and Communication"/>
    <s v="Small Box"/>
    <d v="2015-12-01T00:00:00"/>
  </r>
  <r>
    <n v="6991"/>
    <s v="N"/>
    <d v="2015-11-27T00:00:00"/>
    <s v="Low"/>
    <n v="20"/>
    <n v="1024.6885"/>
    <n v="0.1"/>
    <s v="Regular"/>
    <n v="-109.9"/>
    <n v="77.989999999999995"/>
    <n v="22.99"/>
    <s v="Nona Balk"/>
    <x v="0"/>
    <s v="Corporate"/>
    <s v="Technology"/>
    <s v="Telephones and Communication"/>
    <s v="Small Box"/>
    <d v="2015-12-04T00:00:00"/>
  </r>
  <r>
    <n v="6992"/>
    <s v="N"/>
    <d v="2015-11-27T00:00:00"/>
    <s v="Low"/>
    <n v="24"/>
    <n v="1162.9835"/>
    <n v="0.04"/>
    <s v="Regular"/>
    <n v="-121.6"/>
    <n v="67.989999999999995"/>
    <n v="19"/>
    <s v="Roland Black"/>
    <x v="1"/>
    <s v="Small Business"/>
    <s v="Technology"/>
    <s v="Telephones and Communication"/>
    <s v="Small Pack"/>
    <d v="2015-12-02T00:00:00"/>
  </r>
  <r>
    <n v="6993"/>
    <s v="N"/>
    <d v="2015-11-29T00:00:00"/>
    <s v="Medium"/>
    <n v="14"/>
    <n v="468.95"/>
    <n v="0.09"/>
    <s v="Regular"/>
    <n v="-6.6"/>
    <n v="45.98"/>
    <n v="33.99"/>
    <s v="Barry Franz"/>
    <x v="0"/>
    <s v="Corporate"/>
    <s v="Furniture"/>
    <s v="Office Furnishings"/>
    <s v="Small Box"/>
    <d v="2015-11-29T00:00:00"/>
  </r>
  <r>
    <n v="6994"/>
    <s v="N"/>
    <d v="2015-11-29T00:00:00"/>
    <s v="Medium"/>
    <n v="48"/>
    <n v="426.22"/>
    <n v="0.02"/>
    <s v="Regular"/>
    <n v="-54.81"/>
    <n v="20.6"/>
    <n v="20.190000000000001"/>
    <s v="Barry Franz"/>
    <x v="0"/>
    <s v="Corporate"/>
    <s v="Office Supplies"/>
    <s v="Binders and Binder Accessories"/>
    <s v="Small Box"/>
    <d v="2015-12-01T00:00:00"/>
  </r>
  <r>
    <n v="6995"/>
    <s v="N"/>
    <d v="2015-11-29T00:00:00"/>
    <s v="Not Specified"/>
    <n v="4"/>
    <n v="133.18"/>
    <n v="0.02"/>
    <s v="Regular"/>
    <n v="13.83"/>
    <n v="42.56"/>
    <n v="16.989999999999998"/>
    <s v="Sean Braxton"/>
    <x v="1"/>
    <s v="Small Business"/>
    <s v="Office Supplies"/>
    <s v="Binders and Binder Accessories"/>
    <s v="Small Box"/>
    <d v="2015-11-30T00:00:00"/>
  </r>
  <r>
    <n v="6996"/>
    <s v="N"/>
    <d v="2015-11-29T00:00:00"/>
    <s v="Not Specified"/>
    <n v="16"/>
    <n v="584.4"/>
    <n v="0.04"/>
    <s v="Delivery Van"/>
    <n v="-107.48"/>
    <n v="45.94"/>
    <n v="33.19"/>
    <s v="Sean Braxton"/>
    <x v="1"/>
    <s v="Small Business"/>
    <s v="Furniture"/>
    <s v="Chairs &amp; Chairmats"/>
    <s v="Jumbo Drum"/>
    <d v="2015-11-30T00:00:00"/>
  </r>
  <r>
    <n v="6997"/>
    <s v="N"/>
    <d v="2015-11-29T00:00:00"/>
    <s v="Not Specified"/>
    <n v="2"/>
    <n v="31.93"/>
    <n v="0.04"/>
    <s v="Regular"/>
    <n v="-22.74"/>
    <n v="21.49"/>
    <n v="19.760000000000002"/>
    <s v="Sean Braxton"/>
    <x v="1"/>
    <s v="Small Business"/>
    <s v="Technology"/>
    <s v="Office Machines"/>
    <s v="Medium Box"/>
    <d v="2015-12-01T00:00:00"/>
  </r>
  <r>
    <n v="6998"/>
    <s v="N"/>
    <d v="2015-11-29T00:00:00"/>
    <s v="High"/>
    <n v="19"/>
    <n v="120.6"/>
    <n v="0.1"/>
    <s v="Regular"/>
    <n v="30.23"/>
    <n v="18.079999999999998"/>
    <n v="14.91"/>
    <s v="Keith Dawkins"/>
    <x v="1"/>
    <s v="Home Office"/>
    <s v="Office Supplies"/>
    <s v="Pens &amp; Art Supplies"/>
    <s v="Wrap Bag"/>
    <d v="2015-12-01T00:00:00"/>
  </r>
  <r>
    <n v="6999"/>
    <s v="N"/>
    <d v="2015-11-30T00:00:00"/>
    <s v="Not Specified"/>
    <n v="31"/>
    <n v="82.15"/>
    <n v="0.06"/>
    <s v="Express"/>
    <n v="-110.03"/>
    <n v="14.28"/>
    <n v="19.2"/>
    <s v="Suzanne McNair"/>
    <x v="1"/>
    <s v="Corporate"/>
    <s v="Office Supplies"/>
    <s v="Pens &amp; Art Supplies"/>
    <s v="Wrap Bag"/>
    <d v="2015-12-01T00:00:00"/>
  </r>
  <r>
    <n v="7000"/>
    <s v="N"/>
    <d v="2015-11-30T00:00:00"/>
    <s v="Critical"/>
    <n v="50"/>
    <n v="1851.66"/>
    <n v="0.03"/>
    <s v="Regular"/>
    <n v="52.98"/>
    <n v="49.76"/>
    <n v="26.9"/>
    <s v="Fred McMath"/>
    <x v="0"/>
    <s v="Small Business"/>
    <s v="Office Supplies"/>
    <s v="Storage &amp; Organization"/>
    <s v="Small Box"/>
    <d v="2015-12-01T00:00:00"/>
  </r>
  <r>
    <n v="7001"/>
    <s v="N"/>
    <d v="2015-11-30T00:00:00"/>
    <s v="High"/>
    <n v="24"/>
    <n v="534.65"/>
    <n v="0.01"/>
    <s v="Regular"/>
    <n v="79.41"/>
    <n v="32.979999999999997"/>
    <n v="22.83"/>
    <s v="Eudokia Martin"/>
    <x v="2"/>
    <s v="Home Office"/>
    <s v="Office Supplies"/>
    <s v="Binders and Binder Accessories"/>
    <s v="Small Box"/>
    <d v="2015-12-01T00:00:00"/>
  </r>
  <r>
    <n v="7002"/>
    <s v="N"/>
    <d v="2015-12-01T00:00:00"/>
    <s v="High"/>
    <n v="6"/>
    <n v="148.66999999999999"/>
    <n v="0.08"/>
    <s v="Express"/>
    <n v="33.54"/>
    <n v="33.380000000000003"/>
    <n v="16.989999999999998"/>
    <s v="Katrina Willman"/>
    <x v="0"/>
    <s v="Consumer"/>
    <s v="Office Supplies"/>
    <s v="Binders and Binder Accessories"/>
    <s v="Small Box"/>
    <d v="2015-12-03T00:00:00"/>
  </r>
  <r>
    <n v="7003"/>
    <s v="N"/>
    <d v="2015-12-01T00:00:00"/>
    <s v="High"/>
    <n v="9"/>
    <n v="23.42"/>
    <n v="0.09"/>
    <s v="Regular"/>
    <n v="2.58"/>
    <n v="13.81"/>
    <n v="14.75"/>
    <s v="Katrina Willman"/>
    <x v="0"/>
    <s v="Consumer"/>
    <s v="Office Supplies"/>
    <s v="Rubber Bands"/>
    <s v="Wrap Bag"/>
    <d v="2015-12-03T00:00:00"/>
  </r>
  <r>
    <n v="7004"/>
    <s v="N"/>
    <d v="2015-12-01T00:00:00"/>
    <s v="Low"/>
    <n v="34"/>
    <n v="1548.8579999999999"/>
    <n v="0.05"/>
    <s v="Regular"/>
    <n v="-232.76"/>
    <n v="67.989999999999995"/>
    <n v="19"/>
    <s v="Patrick Jones"/>
    <x v="0"/>
    <s v="Home Office"/>
    <s v="Technology"/>
    <s v="Telephones and Communication"/>
    <s v="Small Pack"/>
    <d v="2015-12-08T00:00:00"/>
  </r>
  <r>
    <n v="7005"/>
    <s v="N"/>
    <d v="2015-12-02T00:00:00"/>
    <s v="Low"/>
    <n v="36"/>
    <n v="7790.76"/>
    <n v="7.0000000000000007E-2"/>
    <s v="Express"/>
    <n v="3511.64"/>
    <n v="237.04"/>
    <n v="25.79"/>
    <s v="Joy Smith"/>
    <x v="0"/>
    <s v="Consumer"/>
    <s v="Office Supplies"/>
    <s v="Appliances"/>
    <s v="Medium Box"/>
    <d v="2015-12-02T00:00:00"/>
  </r>
  <r>
    <n v="7006"/>
    <s v="N"/>
    <d v="2015-12-02T00:00:00"/>
    <s v="Low"/>
    <n v="21"/>
    <n v="69.16"/>
    <n v="0"/>
    <s v="Regular"/>
    <n v="9.74"/>
    <n v="14.84"/>
    <n v="14.93"/>
    <s v="Joy Smith"/>
    <x v="0"/>
    <s v="Consumer"/>
    <s v="Office Supplies"/>
    <s v="Pens &amp; Art Supplies"/>
    <s v="Wrap Bag"/>
    <d v="2015-12-02T00:00:00"/>
  </r>
  <r>
    <n v="7007"/>
    <s v="N"/>
    <d v="2015-12-02T00:00:00"/>
    <s v="Low"/>
    <n v="36"/>
    <n v="1287.74"/>
    <n v="0"/>
    <s v="Delivery Van"/>
    <n v="-1042.8499999999999"/>
    <n v="43.76"/>
    <n v="59.51"/>
    <s v="Joy Smith"/>
    <x v="0"/>
    <s v="Consumer"/>
    <s v="Furniture"/>
    <s v="Tables"/>
    <s v="Jumbo Box"/>
    <d v="2015-12-04T00:00:00"/>
  </r>
  <r>
    <n v="7008"/>
    <s v="N"/>
    <d v="2015-12-02T00:00:00"/>
    <s v="Not Specified"/>
    <n v="23"/>
    <n v="1204.26"/>
    <n v="0.06"/>
    <s v="Regular"/>
    <n v="-7.11"/>
    <n v="62.98"/>
    <n v="20.5"/>
    <s v="Michael Tossell"/>
    <x v="2"/>
    <s v="Home Office"/>
    <s v="Technology"/>
    <s v="Computer Peripherals"/>
    <s v="Small Box"/>
    <d v="2015-12-03T00:00:00"/>
  </r>
  <r>
    <n v="7009"/>
    <s v="N"/>
    <d v="2015-12-03T00:00:00"/>
    <s v="Not Specified"/>
    <n v="30"/>
    <n v="2485.39"/>
    <n v="0"/>
    <s v="Regular"/>
    <n v="753.08"/>
    <n v="92.98"/>
    <n v="18.5"/>
    <s v="Troy Blackwell"/>
    <x v="1"/>
    <s v="Home Office"/>
    <s v="Office Supplies"/>
    <s v="Appliances"/>
    <s v="Small Box"/>
    <d v="2015-12-05T00:00:00"/>
  </r>
  <r>
    <n v="7010"/>
    <s v="N"/>
    <d v="2015-12-03T00:00:00"/>
    <s v="Not Specified"/>
    <n v="23"/>
    <n v="56.23"/>
    <n v="0.06"/>
    <s v="Regular"/>
    <n v="6.4"/>
    <n v="14.1"/>
    <n v="14.7"/>
    <s v="Troy Blackwell"/>
    <x v="1"/>
    <s v="Home Office"/>
    <s v="Office Supplies"/>
    <s v="Pens &amp; Art Supplies"/>
    <s v="Wrap Bag"/>
    <d v="2015-12-05T00:00:00"/>
  </r>
  <r>
    <n v="7011"/>
    <s v="N"/>
    <d v="2015-12-03T00:00:00"/>
    <s v="Not Specified"/>
    <n v="24"/>
    <n v="2297.3200000000002"/>
    <n v="0.09"/>
    <s v="Regular"/>
    <n v="1042.95"/>
    <n v="116.85"/>
    <n v="18.649999999999999"/>
    <s v="Harold Engle"/>
    <x v="0"/>
    <s v="Consumer"/>
    <s v="Office Supplies"/>
    <s v="Paper"/>
    <s v="Small Box"/>
    <d v="2015-12-05T00:00:00"/>
  </r>
  <r>
    <n v="7012"/>
    <s v="N"/>
    <d v="2015-12-03T00:00:00"/>
    <s v="Not Specified"/>
    <n v="32"/>
    <n v="3241.5"/>
    <n v="0.03"/>
    <s v="Regular"/>
    <n v="2038.9"/>
    <n v="111.23"/>
    <n v="22.99"/>
    <s v="Noel Staavos"/>
    <x v="2"/>
    <s v="Home Office"/>
    <s v="Furniture"/>
    <s v="Office Furnishings"/>
    <s v="Small Pack"/>
    <d v="2015-12-05T00:00:00"/>
  </r>
  <r>
    <n v="7013"/>
    <s v="N"/>
    <d v="2015-12-04T00:00:00"/>
    <s v="Not Specified"/>
    <n v="18"/>
    <n v="108.74"/>
    <n v="0.06"/>
    <s v="Regular"/>
    <n v="31.51"/>
    <n v="17.68"/>
    <n v="15.39"/>
    <s v="Jim Sink"/>
    <x v="0"/>
    <s v="Corporate"/>
    <s v="Office Supplies"/>
    <s v="Envelopes"/>
    <s v="Small Box"/>
    <d v="2015-12-06T00:00:00"/>
  </r>
  <r>
    <n v="7014"/>
    <s v="Y"/>
    <d v="2015-12-05T00:00:00"/>
    <s v="Not Specified"/>
    <n v="11"/>
    <n v="99.54"/>
    <n v="0.01"/>
    <s v="Regular"/>
    <n v="-34.85"/>
    <n v="20.12"/>
    <n v="16.829999999999998"/>
    <s v="Jonathan Doherty"/>
    <x v="1"/>
    <s v="Corporate"/>
    <s v="Technology"/>
    <s v="Computer Peripherals"/>
    <s v="Small Pack"/>
    <d v="2015-12-05T00:00:00"/>
  </r>
  <r>
    <n v="7015"/>
    <s v="Y"/>
    <d v="2015-12-05T00:00:00"/>
    <s v="Not Specified"/>
    <n v="40"/>
    <n v="264.83"/>
    <n v="0.05"/>
    <s v="Regular"/>
    <n v="-195.23"/>
    <n v="18.48"/>
    <n v="22.73"/>
    <s v="Jonathan Doherty"/>
    <x v="1"/>
    <s v="Corporate"/>
    <s v="Office Supplies"/>
    <s v="Paper"/>
    <s v="Small Box"/>
    <d v="2015-12-07T00:00:00"/>
  </r>
  <r>
    <n v="7016"/>
    <s v="N"/>
    <d v="2015-12-05T00:00:00"/>
    <s v="Not Specified"/>
    <n v="9"/>
    <n v="180.81700000000001"/>
    <n v="0"/>
    <s v="Regular"/>
    <n v="23.63"/>
    <n v="32.99"/>
    <n v="14.99"/>
    <s v="Clay Rozendal"/>
    <x v="3"/>
    <s v="Corporate"/>
    <s v="Technology"/>
    <s v="Telephones and Communication"/>
    <s v="Wrap Bag"/>
    <d v="2015-12-07T00:00:00"/>
  </r>
  <r>
    <n v="7017"/>
    <s v="Y"/>
    <d v="2015-12-05T00:00:00"/>
    <s v="Not Specified"/>
    <n v="28"/>
    <n v="4379.32"/>
    <n v="0.03"/>
    <s v="Delivery Van"/>
    <n v="-528.04"/>
    <n v="162.97999999999999"/>
    <n v="80.27"/>
    <s v="John Lee"/>
    <x v="1"/>
    <s v="Corporate"/>
    <s v="Furniture"/>
    <s v="Bookcases"/>
    <s v="Jumbo Box"/>
    <d v="2015-12-08T00:00:00"/>
  </r>
  <r>
    <n v="7018"/>
    <s v="Y"/>
    <d v="2015-12-05T00:00:00"/>
    <s v="Not Specified"/>
    <n v="21"/>
    <n v="1752.518"/>
    <n v="0.03"/>
    <s v="Regular"/>
    <n v="312.64999999999998"/>
    <n v="107.99"/>
    <n v="18.899999999999999"/>
    <s v="John Lee"/>
    <x v="1"/>
    <s v="Corporate"/>
    <s v="Technology"/>
    <s v="Telephones and Communication"/>
    <s v="Small Box"/>
    <d v="2015-12-07T00:00:00"/>
  </r>
  <r>
    <n v="7019"/>
    <s v="Y"/>
    <d v="2015-12-05T00:00:00"/>
    <s v="Not Specified"/>
    <n v="25"/>
    <n v="297.86"/>
    <n v="0.1"/>
    <s v="Regular"/>
    <n v="-26.15"/>
    <n v="23.97"/>
    <n v="18.98"/>
    <s v="John Lee"/>
    <x v="0"/>
    <s v="Corporate"/>
    <s v="Office Supplies"/>
    <s v="Appliances"/>
    <s v="Small Box"/>
    <d v="2015-12-05T00:00:00"/>
  </r>
  <r>
    <n v="7020"/>
    <s v="Y"/>
    <d v="2015-12-05T00:00:00"/>
    <s v="Not Specified"/>
    <n v="44"/>
    <n v="1214.8"/>
    <n v="0.03"/>
    <s v="Regular"/>
    <n v="-19.829999999999998"/>
    <n v="38.31"/>
    <n v="19.89"/>
    <s v="John Lee"/>
    <x v="0"/>
    <s v="Corporate"/>
    <s v="Technology"/>
    <s v="Computer Peripherals"/>
    <s v="Small Box"/>
    <d v="2015-12-07T00:00:00"/>
  </r>
  <r>
    <n v="7021"/>
    <s v="N"/>
    <d v="2015-12-06T00:00:00"/>
    <s v="Critical"/>
    <n v="39"/>
    <n v="858.57"/>
    <n v="7.0000000000000007E-2"/>
    <s v="Regular"/>
    <n v="-125.88"/>
    <n v="34.380000000000003"/>
    <n v="29.1"/>
    <s v="Maya Herman"/>
    <x v="1"/>
    <s v="Corporate"/>
    <s v="Office Supplies"/>
    <s v="Binders and Binder Accessories"/>
    <s v="Small Box"/>
    <d v="2015-12-07T00:00:00"/>
  </r>
  <r>
    <n v="7022"/>
    <s v="N"/>
    <d v="2015-12-07T00:00:00"/>
    <s v="Medium"/>
    <n v="1"/>
    <n v="364.35"/>
    <n v="0.08"/>
    <s v="Regular"/>
    <n v="-222.84"/>
    <n v="399.99"/>
    <n v="33.99"/>
    <s v="Bill Donatelli"/>
    <x v="2"/>
    <s v="Corporate"/>
    <s v="Office Supplies"/>
    <s v="Binders and Binder Accessories"/>
    <s v="Small Box"/>
    <d v="2015-12-08T00:00:00"/>
  </r>
  <r>
    <n v="7023"/>
    <s v="N"/>
    <d v="2015-12-07T00:00:00"/>
    <s v="Medium"/>
    <n v="17"/>
    <n v="120.26"/>
    <n v="0.04"/>
    <s v="Regular"/>
    <n v="-51.38"/>
    <n v="18.600000000000001"/>
    <n v="18.07"/>
    <s v="Bill Donatelli"/>
    <x v="2"/>
    <s v="Corporate"/>
    <s v="Technology"/>
    <s v="Computer Peripherals"/>
    <s v="Small Pack"/>
    <d v="2015-12-09T00:00:00"/>
  </r>
  <r>
    <n v="7024"/>
    <s v="N"/>
    <d v="2015-12-07T00:00:00"/>
    <s v="Medium"/>
    <n v="38"/>
    <n v="2070.8200000000002"/>
    <n v="0.03"/>
    <s v="Regular"/>
    <n v="995.35"/>
    <n v="67.98"/>
    <n v="19.149999999999999"/>
    <s v="Bill Donatelli"/>
    <x v="2"/>
    <s v="Corporate"/>
    <s v="Office Supplies"/>
    <s v="Paper"/>
    <s v="Small Box"/>
    <d v="2015-12-09T00:00:00"/>
  </r>
  <r>
    <n v="7025"/>
    <s v="N"/>
    <d v="2015-12-07T00:00:00"/>
    <s v="Critical"/>
    <n v="16"/>
    <n v="115.82"/>
    <n v="0.02"/>
    <s v="Regular"/>
    <n v="-45.42"/>
    <n v="18.48"/>
    <n v="20.81"/>
    <s v="Clay Rozendal"/>
    <x v="3"/>
    <s v="Corporate"/>
    <s v="Office Supplies"/>
    <s v="Paper"/>
    <s v="Small Box"/>
    <d v="2015-12-09T00:00:00"/>
  </r>
  <r>
    <n v="7026"/>
    <s v="N"/>
    <d v="2015-12-07T00:00:00"/>
    <s v="Critical"/>
    <n v="27"/>
    <n v="85.87"/>
    <n v="0.06"/>
    <s v="Regular"/>
    <n v="23.39"/>
    <n v="14.88"/>
    <n v="14.99"/>
    <s v="Clay Rozendal"/>
    <x v="3"/>
    <s v="Corporate"/>
    <s v="Office Supplies"/>
    <s v="Labels"/>
    <s v="Small Box"/>
    <d v="2015-12-09T00:00:00"/>
  </r>
  <r>
    <n v="7027"/>
    <s v="N"/>
    <d v="2015-12-08T00:00:00"/>
    <s v="High"/>
    <n v="37"/>
    <n v="17724.740000000002"/>
    <n v="0"/>
    <s v="Delivery Van"/>
    <n v="8296.48"/>
    <n v="512.97"/>
    <n v="83.3"/>
    <s v="Philip Brown"/>
    <x v="2"/>
    <s v="Corporate"/>
    <s v="Technology"/>
    <s v="Office Machines"/>
    <s v="Jumbo Drum"/>
    <d v="2015-12-09T00:00:00"/>
  </r>
  <r>
    <n v="7028"/>
    <s v="N"/>
    <d v="2015-12-09T00:00:00"/>
    <s v="Not Specified"/>
    <n v="15"/>
    <n v="1151.28"/>
    <n v="0.04"/>
    <s v="Regular"/>
    <n v="-83.3"/>
    <n v="85.98"/>
    <n v="18"/>
    <s v="Phillip Breyer"/>
    <x v="2"/>
    <s v="Corporate"/>
    <s v="Technology"/>
    <s v="Computer Peripherals"/>
    <s v="Small Box"/>
    <d v="2015-12-10T00:00:00"/>
  </r>
  <r>
    <n v="7029"/>
    <s v="N"/>
    <d v="2015-12-10T00:00:00"/>
    <s v="Low"/>
    <n v="27"/>
    <n v="1998.66"/>
    <n v="0.01"/>
    <s v="Delivery Van"/>
    <n v="-522.69000000000005"/>
    <n v="80.81"/>
    <n v="74"/>
    <s v="Ionia McGrath"/>
    <x v="0"/>
    <s v="Home Office"/>
    <s v="Office Supplies"/>
    <s v="Appliances"/>
    <s v="Jumbo Drum"/>
    <d v="2015-12-17T00:00:00"/>
  </r>
  <r>
    <n v="7030"/>
    <s v="N"/>
    <d v="2015-12-10T00:00:00"/>
    <s v="Low"/>
    <n v="24"/>
    <n v="10487.672"/>
    <n v="7.0000000000000007E-2"/>
    <s v="Delivery Van"/>
    <n v="2277.08"/>
    <n v="562.98"/>
    <n v="78.59"/>
    <s v="Ionia McGrath"/>
    <x v="0"/>
    <s v="Home Office"/>
    <s v="Furniture"/>
    <s v="Tables"/>
    <s v="Jumbo Box"/>
    <d v="2015-12-12T00:00:00"/>
  </r>
  <r>
    <n v="7031"/>
    <s v="N"/>
    <d v="2015-12-11T00:00:00"/>
    <s v="High"/>
    <n v="28"/>
    <n v="595.94000000000005"/>
    <n v="0.04"/>
    <s v="Regular"/>
    <n v="-25.32"/>
    <n v="32.15"/>
    <n v="22.99"/>
    <s v="Harold Engle"/>
    <x v="0"/>
    <s v="Consumer"/>
    <s v="Office Supplies"/>
    <s v="Pens &amp; Art Supplies"/>
    <s v="Small Pack"/>
    <d v="2015-12-12T00:00:00"/>
  </r>
  <r>
    <n v="7032"/>
    <s v="N"/>
    <d v="2015-12-12T00:00:00"/>
    <s v="Medium"/>
    <n v="32"/>
    <n v="698.28"/>
    <n v="0.08"/>
    <s v="Regular"/>
    <n v="124.65"/>
    <n v="34.979999999999997"/>
    <n v="21.58"/>
    <s v="Maria Bertelson"/>
    <x v="1"/>
    <s v="Home Office"/>
    <s v="Furniture"/>
    <s v="Office Furnishings"/>
    <s v="Small Box"/>
    <d v="2015-12-13T00:00:00"/>
  </r>
  <r>
    <n v="7033"/>
    <s v="N"/>
    <d v="2015-12-12T00:00:00"/>
    <s v="Low"/>
    <n v="48"/>
    <n v="10348.870000000001"/>
    <n v="0.03"/>
    <s v="Delivery Van"/>
    <n v="870.42"/>
    <n v="220.16"/>
    <n v="82.02"/>
    <s v="Darren Budd"/>
    <x v="2"/>
    <s v="Corporate"/>
    <s v="Furniture"/>
    <s v="Chairs &amp; Chairmats"/>
    <s v="Jumbo Drum"/>
    <d v="2015-12-17T00:00:00"/>
  </r>
  <r>
    <n v="7034"/>
    <s v="N"/>
    <d v="2015-12-12T00:00:00"/>
    <s v="Low"/>
    <n v="2"/>
    <n v="62.61"/>
    <n v="0.08"/>
    <s v="Regular"/>
    <n v="-39.9"/>
    <n v="36.979999999999997"/>
    <n v="22.79"/>
    <s v="Darren Budd"/>
    <x v="2"/>
    <s v="Corporate"/>
    <s v="Furniture"/>
    <s v="Chairs &amp; Chairmats"/>
    <s v="Jumbo Drum"/>
    <d v="2015-12-16T00:00:00"/>
  </r>
  <r>
    <n v="7035"/>
    <s v="N"/>
    <d v="2015-12-12T00:00:00"/>
    <s v="Low"/>
    <n v="9"/>
    <n v="45.7"/>
    <n v="0.01"/>
    <s v="Regular"/>
    <n v="-37.090000000000003"/>
    <n v="15.36"/>
    <n v="20.27"/>
    <s v="Darren Budd"/>
    <x v="2"/>
    <s v="Corporate"/>
    <s v="Furniture"/>
    <s v="Office Furnishings"/>
    <s v="Large Box"/>
    <d v="2015-12-17T00:00:00"/>
  </r>
  <r>
    <n v="7036"/>
    <s v="N"/>
    <d v="2015-12-12T00:00:00"/>
    <s v="Not Specified"/>
    <n v="33"/>
    <n v="71.36"/>
    <n v="0.05"/>
    <s v="Regular"/>
    <n v="-8.31"/>
    <n v="13.88"/>
    <n v="15.49"/>
    <s v="Saphhira Shifley"/>
    <x v="1"/>
    <s v="Consumer"/>
    <s v="Office Supplies"/>
    <s v="Binders and Binder Accessories"/>
    <s v="Small Box"/>
    <d v="2015-12-13T00:00:00"/>
  </r>
  <r>
    <n v="7037"/>
    <s v="N"/>
    <d v="2015-12-12T00:00:00"/>
    <s v="Not Specified"/>
    <n v="23"/>
    <n v="184.63"/>
    <n v="7.0000000000000007E-2"/>
    <s v="Regular"/>
    <n v="10.34"/>
    <n v="20.14"/>
    <n v="17.12"/>
    <s v="Saphhira Shifley"/>
    <x v="1"/>
    <s v="Consumer"/>
    <s v="Office Supplies"/>
    <s v="Pens &amp; Art Supplies"/>
    <s v="Wrap Bag"/>
    <d v="2015-12-13T00:00:00"/>
  </r>
  <r>
    <n v="7038"/>
    <s v="N"/>
    <d v="2015-12-12T00:00:00"/>
    <s v="High"/>
    <n v="15"/>
    <n v="134.13999999999999"/>
    <n v="0.08"/>
    <s v="Regular"/>
    <n v="-13.13"/>
    <n v="20.67"/>
    <n v="17.5"/>
    <s v="Ed Jacobs"/>
    <x v="1"/>
    <s v="Small Business"/>
    <s v="Office Supplies"/>
    <s v="Appliances"/>
    <s v="Small Box"/>
    <d v="2015-12-13T00:00:00"/>
  </r>
  <r>
    <n v="7039"/>
    <s v="N"/>
    <d v="2015-12-12T00:00:00"/>
    <s v="High"/>
    <n v="9"/>
    <n v="698.49"/>
    <n v="0.08"/>
    <s v="Regular"/>
    <n v="369.43"/>
    <n v="90.69"/>
    <n v="33.99"/>
    <s v="Jason Gross"/>
    <x v="1"/>
    <s v="Small Business"/>
    <s v="Furniture"/>
    <s v="Office Furnishings"/>
    <s v="Small Box"/>
    <d v="2015-12-14T00:00:00"/>
  </r>
  <r>
    <n v="7040"/>
    <s v="N"/>
    <d v="2015-12-12T00:00:00"/>
    <s v="High"/>
    <n v="33"/>
    <n v="721.1"/>
    <n v="0.02"/>
    <s v="Regular"/>
    <n v="181.49"/>
    <n v="33.979999999999997"/>
    <n v="16.87"/>
    <s v="Jason Gross"/>
    <x v="1"/>
    <s v="Small Business"/>
    <s v="Office Supplies"/>
    <s v="Pens &amp; Art Supplies"/>
    <s v="Small Pack"/>
    <d v="2015-12-13T00:00:00"/>
  </r>
  <r>
    <n v="7041"/>
    <s v="N"/>
    <d v="2015-12-12T00:00:00"/>
    <s v="Not Specified"/>
    <n v="40"/>
    <n v="247.58"/>
    <n v="0.06"/>
    <s v="Regular"/>
    <n v="-154.81"/>
    <n v="17.78"/>
    <n v="21.64"/>
    <s v="Brad Eason"/>
    <x v="2"/>
    <s v="Small Business"/>
    <s v="Office Supplies"/>
    <s v="Paper"/>
    <s v="Small Box"/>
    <d v="2015-12-14T00:00:00"/>
  </r>
  <r>
    <n v="7042"/>
    <s v="N"/>
    <d v="2015-12-12T00:00:00"/>
    <s v="Not Specified"/>
    <n v="45"/>
    <n v="536.67999999999995"/>
    <n v="0.1"/>
    <s v="Express"/>
    <n v="-24.87"/>
    <n v="24.21"/>
    <n v="18.809999999999999"/>
    <s v="Brad Eason"/>
    <x v="2"/>
    <s v="Small Business"/>
    <s v="Office Supplies"/>
    <s v="Storage &amp; Organization"/>
    <s v="Small Box"/>
    <d v="2015-12-13T00:00:00"/>
  </r>
  <r>
    <n v="7043"/>
    <s v="N"/>
    <d v="2015-12-14T00:00:00"/>
    <s v="Low"/>
    <n v="12"/>
    <n v="1642.38"/>
    <n v="0.09"/>
    <s v="Regular"/>
    <n v="-115.05"/>
    <n v="152.85"/>
    <n v="33.99"/>
    <s v="Jennifer Braxton"/>
    <x v="0"/>
    <s v="Small Business"/>
    <s v="Office Supplies"/>
    <s v="Storage &amp; Organization"/>
    <s v="Small Box"/>
    <d v="2015-12-16T00:00:00"/>
  </r>
  <r>
    <n v="7044"/>
    <s v="N"/>
    <d v="2015-12-14T00:00:00"/>
    <s v="Not Specified"/>
    <n v="11"/>
    <n v="238.12"/>
    <n v="0.08"/>
    <s v="Regular"/>
    <n v="-63.36"/>
    <n v="32.950000000000003"/>
    <n v="19.989999999999998"/>
    <s v="Maria Bertelson"/>
    <x v="1"/>
    <s v="Home Office"/>
    <s v="Technology"/>
    <s v="Computer Peripherals"/>
    <s v="Small Box"/>
    <d v="2015-12-17T00:00:00"/>
  </r>
  <r>
    <n v="7045"/>
    <s v="N"/>
    <d v="2015-12-14T00:00:00"/>
    <s v="Not Specified"/>
    <n v="45"/>
    <n v="300.87"/>
    <n v="0.06"/>
    <s v="Regular"/>
    <n v="-199.98"/>
    <n v="18.48"/>
    <n v="22.4"/>
    <s v="Maria Bertelson"/>
    <x v="1"/>
    <s v="Home Office"/>
    <s v="Office Supplies"/>
    <s v="Paper"/>
    <s v="Small Box"/>
    <d v="2015-12-16T00:00:00"/>
  </r>
  <r>
    <n v="7046"/>
    <s v="N"/>
    <d v="2015-12-14T00:00:00"/>
    <s v="Not Specified"/>
    <n v="33"/>
    <n v="96.1"/>
    <n v="0.06"/>
    <s v="Regular"/>
    <n v="-83.73"/>
    <n v="14.52"/>
    <n v="18.28"/>
    <s v="Maria Bertelson"/>
    <x v="1"/>
    <s v="Home Office"/>
    <s v="Office Supplies"/>
    <s v="Pens &amp; Art Supplies"/>
    <s v="Wrap Bag"/>
    <d v="2015-12-16T00:00:00"/>
  </r>
  <r>
    <n v="7047"/>
    <s v="N"/>
    <d v="2015-12-14T00:00:00"/>
    <s v="Not Specified"/>
    <n v="23"/>
    <n v="270.18"/>
    <n v="0.04"/>
    <s v="Regular"/>
    <n v="24.76"/>
    <n v="22.98"/>
    <n v="17.37"/>
    <s v="Maria Bertelson"/>
    <x v="1"/>
    <s v="Home Office"/>
    <s v="Office Supplies"/>
    <s v="Scissors, Rulers and Trimmers"/>
    <s v="Small Pack"/>
    <d v="2015-12-15T00:00:00"/>
  </r>
  <r>
    <n v="7048"/>
    <s v="N"/>
    <d v="2015-12-14T00:00:00"/>
    <s v="Not Specified"/>
    <n v="10"/>
    <n v="149.55000000000001"/>
    <n v="0.09"/>
    <s v="Regular"/>
    <n v="-52.78"/>
    <n v="26.03"/>
    <n v="23.37"/>
    <s v="Maria Bertelson"/>
    <x v="1"/>
    <s v="Home Office"/>
    <s v="Office Supplies"/>
    <s v="Storage &amp; Organization"/>
    <s v="Small Box"/>
    <d v="2015-12-16T00:00:00"/>
  </r>
  <r>
    <n v="7049"/>
    <s v="N"/>
    <d v="2015-12-14T00:00:00"/>
    <s v="Critical"/>
    <n v="33"/>
    <n v="134.28"/>
    <n v="0.05"/>
    <s v="Regular"/>
    <n v="18.03"/>
    <n v="15.7"/>
    <n v="15.61"/>
    <s v="Bill Donatelli"/>
    <x v="2"/>
    <s v="Corporate"/>
    <s v="Furniture"/>
    <s v="Office Furnishings"/>
    <s v="Wrap Bag"/>
    <d v="2015-12-14T00:00:00"/>
  </r>
  <r>
    <n v="7050"/>
    <s v="N"/>
    <d v="2015-12-14T00:00:00"/>
    <s v="Critical"/>
    <n v="42"/>
    <n v="914.04"/>
    <n v="7.0000000000000007E-2"/>
    <s v="Express"/>
    <n v="-143.53"/>
    <n v="34.380000000000003"/>
    <n v="29.1"/>
    <s v="Bill Donatelli"/>
    <x v="2"/>
    <s v="Corporate"/>
    <s v="Office Supplies"/>
    <s v="Binders and Binder Accessories"/>
    <s v="Small Box"/>
    <d v="2015-12-14T00:00:00"/>
  </r>
  <r>
    <n v="7051"/>
    <s v="N"/>
    <d v="2015-12-14T00:00:00"/>
    <s v="Critical"/>
    <n v="45"/>
    <n v="890.36"/>
    <n v="0.06"/>
    <s v="Regular"/>
    <n v="17.05"/>
    <n v="31.98"/>
    <n v="18"/>
    <s v="Bill Donatelli"/>
    <x v="2"/>
    <s v="Corporate"/>
    <s v="Technology"/>
    <s v="Computer Peripherals"/>
    <s v="Small Box"/>
    <d v="2015-12-16T00:00:00"/>
  </r>
  <r>
    <n v="7052"/>
    <s v="N"/>
    <d v="2015-12-14T00:00:00"/>
    <s v="Critical"/>
    <n v="3"/>
    <n v="65.540000000000006"/>
    <n v="0.01"/>
    <s v="Regular"/>
    <n v="-90.85"/>
    <n v="32.99"/>
    <n v="18.809999999999999"/>
    <s v="Bill Donatelli"/>
    <x v="2"/>
    <s v="Corporate"/>
    <s v="Technology"/>
    <s v="Telephones and Communication"/>
    <s v="Medium Box"/>
    <d v="2015-12-15T00:00:00"/>
  </r>
  <r>
    <n v="7053"/>
    <s v="N"/>
    <d v="2015-12-17T00:00:00"/>
    <s v="Not Specified"/>
    <n v="40"/>
    <n v="5240.2299999999996"/>
    <n v="0.01"/>
    <s v="Delivery Van"/>
    <n v="-1456.25"/>
    <n v="134.99"/>
    <n v="84.2"/>
    <s v="Nathan Mautz"/>
    <x v="0"/>
    <s v="Home Office"/>
    <s v="Furniture"/>
    <s v="Chairs &amp; Chairmats"/>
    <s v="Jumbo Drum"/>
    <d v="2015-12-18T00:00:00"/>
  </r>
  <r>
    <n v="7054"/>
    <s v="Y"/>
    <d v="2015-12-17T00:00:00"/>
    <s v="Critical"/>
    <n v="15"/>
    <n v="269.69"/>
    <n v="0.09"/>
    <s v="Regular"/>
    <n v="12.66"/>
    <n v="29.78"/>
    <n v="19.03"/>
    <s v="Janet Lee"/>
    <x v="1"/>
    <s v="Consumer"/>
    <s v="Furniture"/>
    <s v="Office Furnishings"/>
    <s v="Small Box"/>
    <d v="2015-12-20T00:00:00"/>
  </r>
  <r>
    <n v="7055"/>
    <s v="Y"/>
    <d v="2015-12-17T00:00:00"/>
    <s v="Critical"/>
    <n v="2"/>
    <n v="123.714"/>
    <n v="0.04"/>
    <s v="Regular"/>
    <n v="-295.45"/>
    <n v="77.989999999999995"/>
    <n v="17.899999999999999"/>
    <s v="Janet Lee"/>
    <x v="1"/>
    <s v="Consumer"/>
    <s v="Technology"/>
    <s v="Telephones and Communication"/>
    <s v="Small Box"/>
    <d v="2015-12-19T00:00:00"/>
  </r>
  <r>
    <n v="7056"/>
    <s v="N"/>
    <d v="2015-12-18T00:00:00"/>
    <s v="Not Specified"/>
    <n v="42"/>
    <n v="55.81"/>
    <n v="0.06"/>
    <s v="Regular"/>
    <n v="3.94"/>
    <n v="13.14"/>
    <n v="14.7"/>
    <s v="Darrin Sayre"/>
    <x v="1"/>
    <s v="Consumer"/>
    <s v="Office Supplies"/>
    <s v="Rubber Bands"/>
    <s v="Wrap Bag"/>
    <d v="2015-12-20T00:00:00"/>
  </r>
  <r>
    <n v="7057"/>
    <s v="N"/>
    <d v="2015-12-19T00:00:00"/>
    <s v="Low"/>
    <n v="13"/>
    <n v="193.23"/>
    <n v="0.03"/>
    <s v="Regular"/>
    <n v="63.56"/>
    <n v="26.34"/>
    <n v="19"/>
    <s v="Ashley Jarvis"/>
    <x v="1"/>
    <s v="Small Business"/>
    <s v="Furniture"/>
    <s v="Office Furnishings"/>
    <s v="Small Pack"/>
    <d v="2015-12-23T00:00:00"/>
  </r>
  <r>
    <n v="7058"/>
    <s v="N"/>
    <d v="2015-12-19T00:00:00"/>
    <s v="Critical"/>
    <n v="26"/>
    <n v="148.80000000000001"/>
    <n v="0.08"/>
    <s v="Regular"/>
    <n v="39.880000000000003"/>
    <n v="17.68"/>
    <n v="15.46"/>
    <s v="Fred Hopkins"/>
    <x v="2"/>
    <s v="Home Office"/>
    <s v="Office Supplies"/>
    <s v="Paper"/>
    <s v="Wrap Bag"/>
    <d v="2015-12-22T00:00:00"/>
  </r>
  <r>
    <n v="7059"/>
    <s v="N"/>
    <d v="2015-12-19T00:00:00"/>
    <s v="Critical"/>
    <n v="6"/>
    <n v="311.30900000000003"/>
    <n v="0.01"/>
    <s v="Regular"/>
    <n v="-248.96"/>
    <n v="67.989999999999995"/>
    <n v="19"/>
    <s v="Fred Hopkins"/>
    <x v="2"/>
    <s v="Home Office"/>
    <s v="Technology"/>
    <s v="Telephones and Communication"/>
    <s v="Small Pack"/>
    <d v="2015-12-21T00:00:00"/>
  </r>
  <r>
    <n v="7060"/>
    <s v="N"/>
    <d v="2015-12-19T00:00:00"/>
    <s v="Medium"/>
    <n v="38"/>
    <n v="1561.61"/>
    <n v="0.08"/>
    <s v="Express"/>
    <n v="119.85"/>
    <n v="53.32"/>
    <n v="22.66"/>
    <s v="Chris Cortes"/>
    <x v="0"/>
    <s v="Consumer"/>
    <s v="Furniture"/>
    <s v="Office Furnishings"/>
    <s v="Medium Box"/>
    <d v="2015-12-19T00:00:00"/>
  </r>
  <r>
    <n v="7061"/>
    <s v="N"/>
    <d v="2015-12-19T00:00:00"/>
    <s v="Medium"/>
    <n v="22"/>
    <n v="1302.902"/>
    <n v="0.01"/>
    <s v="Express"/>
    <n v="230.26"/>
    <n v="77.989999999999995"/>
    <n v="17.989999999999998"/>
    <s v="Chris Cortes"/>
    <x v="0"/>
    <s v="Consumer"/>
    <s v="Technology"/>
    <s v="Telephones and Communication"/>
    <s v="Small Box"/>
    <d v="2015-12-20T00:00:00"/>
  </r>
  <r>
    <n v="7062"/>
    <s v="N"/>
    <d v="2015-12-20T00:00:00"/>
    <s v="Medium"/>
    <n v="7"/>
    <n v="42.98"/>
    <n v="0.04"/>
    <s v="Regular"/>
    <n v="-14.55"/>
    <n v="16.420000000000002"/>
    <n v="18.989999999999998"/>
    <s v="Liz Carlisle"/>
    <x v="1"/>
    <s v="Corporate"/>
    <s v="Office Supplies"/>
    <s v="Envelopes"/>
    <s v="Small Box"/>
    <d v="2015-12-21T00:00:00"/>
  </r>
  <r>
    <n v="7063"/>
    <s v="N"/>
    <d v="2015-12-20T00:00:00"/>
    <s v="Not Specified"/>
    <n v="42"/>
    <n v="2545.2800000000002"/>
    <n v="0.03"/>
    <s v="Delivery Van"/>
    <n v="-371.85"/>
    <n v="72.89"/>
    <n v="46.41"/>
    <s v="Muhammed Lee"/>
    <x v="0"/>
    <s v="Consumer"/>
    <s v="Furniture"/>
    <s v="Chairs &amp; Chairmats"/>
    <s v="Jumbo Drum"/>
    <d v="2015-12-21T00:00:00"/>
  </r>
  <r>
    <n v="7064"/>
    <s v="N"/>
    <d v="2015-12-21T00:00:00"/>
    <s v="Low"/>
    <n v="48"/>
    <n v="14564.07"/>
    <n v="0.04"/>
    <s v="Delivery Van"/>
    <n v="3835.03"/>
    <n v="318.14"/>
    <n v="40.53"/>
    <s v="Michael Nguyen"/>
    <x v="2"/>
    <s v="Small Business"/>
    <s v="Technology"/>
    <s v="Office Machines"/>
    <s v="Jumbo Drum"/>
    <d v="2015-12-25T00:00:00"/>
  </r>
  <r>
    <n v="7065"/>
    <s v="N"/>
    <d v="2015-12-21T00:00:00"/>
    <s v="Low"/>
    <n v="29"/>
    <n v="2368.38"/>
    <n v="0.02"/>
    <s v="Regular"/>
    <n v="617.33000000000004"/>
    <n v="90.65"/>
    <n v="27.99"/>
    <s v="Julia Barnett"/>
    <x v="1"/>
    <s v="Home Office"/>
    <s v="Office Supplies"/>
    <s v="Appliances"/>
    <s v="Medium Box"/>
    <d v="2015-12-21T00:00:00"/>
  </r>
  <r>
    <n v="7066"/>
    <s v="N"/>
    <d v="2015-12-21T00:00:00"/>
    <s v="Low"/>
    <n v="49"/>
    <n v="189.6"/>
    <n v="0.09"/>
    <s v="Express"/>
    <n v="87.61"/>
    <n v="15.75"/>
    <n v="14.5"/>
    <s v="Julia Barnett"/>
    <x v="1"/>
    <s v="Home Office"/>
    <s v="Office Supplies"/>
    <s v="Labels"/>
    <s v="Small Box"/>
    <d v="2015-12-26T00:00:00"/>
  </r>
  <r>
    <n v="7067"/>
    <s v="Y"/>
    <d v="2015-12-21T00:00:00"/>
    <s v="Low"/>
    <n v="34"/>
    <n v="1957.4359999999999"/>
    <n v="0.03"/>
    <s v="Regular"/>
    <n v="367.29"/>
    <n v="77.989999999999995"/>
    <n v="22.99"/>
    <s v="Cynthia Arntzen"/>
    <x v="1"/>
    <s v="Small Business"/>
    <s v="Technology"/>
    <s v="Telephones and Communication"/>
    <s v="Small Box"/>
    <d v="2015-12-30T00:00:00"/>
  </r>
  <r>
    <n v="7068"/>
    <s v="N"/>
    <d v="2015-12-21T00:00:00"/>
    <s v="Medium"/>
    <n v="15"/>
    <n v="109.72"/>
    <n v="0.08"/>
    <s v="Regular"/>
    <n v="-27.3"/>
    <n v="18.48"/>
    <n v="19.739999999999998"/>
    <s v="Tamara Dahlen"/>
    <x v="2"/>
    <s v="Corporate"/>
    <s v="Office Supplies"/>
    <s v="Paper"/>
    <s v="Small Box"/>
    <d v="2015-12-22T00:00:00"/>
  </r>
  <r>
    <n v="7069"/>
    <s v="Y"/>
    <d v="2015-12-22T00:00:00"/>
    <s v="Not Specified"/>
    <n v="10"/>
    <n v="316.7"/>
    <n v="0.05"/>
    <s v="Express"/>
    <n v="-72.489999999999995"/>
    <n v="42.98"/>
    <n v="20.5"/>
    <s v="Evan Minnotte"/>
    <x v="0"/>
    <s v="Corporate"/>
    <s v="Technology"/>
    <s v="Computer Peripherals"/>
    <s v="Small Box"/>
    <d v="2015-12-24T00:00:00"/>
  </r>
  <r>
    <n v="7070"/>
    <s v="Y"/>
    <d v="2015-12-22T00:00:00"/>
    <s v="Not Specified"/>
    <n v="14"/>
    <n v="58.2"/>
    <n v="0.09"/>
    <s v="Regular"/>
    <n v="22.19"/>
    <n v="15.69"/>
    <n v="14.5"/>
    <s v="Luke Schmidt"/>
    <x v="1"/>
    <s v="Home Office"/>
    <s v="Office Supplies"/>
    <s v="Labels"/>
    <s v="Small Box"/>
    <d v="2015-12-23T00:00:00"/>
  </r>
  <r>
    <n v="7071"/>
    <s v="Y"/>
    <d v="2015-12-22T00:00:00"/>
    <s v="Not Specified"/>
    <n v="37"/>
    <n v="758.29"/>
    <n v="7.0000000000000007E-2"/>
    <s v="Express"/>
    <n v="-1170.8800000000001"/>
    <n v="32.340000000000003"/>
    <n v="49"/>
    <s v="Luke Schmidt"/>
    <x v="1"/>
    <s v="Home Office"/>
    <s v="Office Supplies"/>
    <s v="Storage &amp; Organization"/>
    <s v="Large Box"/>
    <d v="2015-12-23T00:00:00"/>
  </r>
  <r>
    <n v="7072"/>
    <s v="N"/>
    <d v="2015-12-22T00:00:00"/>
    <s v="Not Specified"/>
    <n v="21"/>
    <n v="3330.84"/>
    <n v="0.03"/>
    <s v="Regular"/>
    <n v="105.28"/>
    <n v="164.48"/>
    <n v="18"/>
    <s v="Corinna Mitchell"/>
    <x v="2"/>
    <s v="Corporate"/>
    <s v="Technology"/>
    <s v="Computer Peripherals"/>
    <s v="Small Box"/>
    <d v="2015-12-23T00:00:00"/>
  </r>
  <r>
    <n v="7073"/>
    <s v="N"/>
    <d v="2015-12-22T00:00:00"/>
    <s v="Not Specified"/>
    <n v="5"/>
    <n v="35.299999999999997"/>
    <n v="0.02"/>
    <s v="Regular"/>
    <n v="-17.420000000000002"/>
    <n v="16.28"/>
    <n v="20.72"/>
    <s v="Corinna Mitchell"/>
    <x v="2"/>
    <s v="Corporate"/>
    <s v="Office Supplies"/>
    <s v="Paper"/>
    <s v="Small Box"/>
    <d v="2015-12-24T00:00:00"/>
  </r>
  <r>
    <n v="7074"/>
    <s v="N"/>
    <d v="2015-12-22T00:00:00"/>
    <s v="Not Specified"/>
    <n v="12"/>
    <n v="717.72799999999995"/>
    <n v="0.02"/>
    <s v="Regular"/>
    <n v="-4.9000000000000004"/>
    <n v="77.989999999999995"/>
    <n v="19.309999999999999"/>
    <s v="Delfina Latchford"/>
    <x v="3"/>
    <s v="Small Business"/>
    <s v="Technology"/>
    <s v="Telephones and Communication"/>
    <s v="Small Box"/>
    <d v="2015-12-24T00:00:00"/>
  </r>
  <r>
    <n v="7075"/>
    <s v="N"/>
    <d v="2015-12-24T00:00:00"/>
    <s v="Critical"/>
    <n v="43"/>
    <n v="1288.68"/>
    <n v="0.05"/>
    <s v="Regular"/>
    <n v="421.25"/>
    <n v="41.17"/>
    <n v="20.27"/>
    <s v="Julia Dunbar"/>
    <x v="1"/>
    <s v="Consumer"/>
    <s v="Office Supplies"/>
    <s v="Binders and Binder Accessories"/>
    <s v="Small Box"/>
    <d v="2015-12-26T00:00:00"/>
  </r>
  <r>
    <n v="7076"/>
    <s v="N"/>
    <d v="2015-12-24T00:00:00"/>
    <s v="Critical"/>
    <n v="13"/>
    <n v="1947.71"/>
    <n v="0.03"/>
    <s v="Delivery Van"/>
    <n v="-662.79"/>
    <n v="158.05000000000001"/>
    <n v="94.2"/>
    <s v="Julia Dunbar"/>
    <x v="1"/>
    <s v="Consumer"/>
    <s v="Furniture"/>
    <s v="Tables"/>
    <s v="Jumbo Box"/>
    <d v="2015-12-25T00:00:00"/>
  </r>
  <r>
    <n v="7077"/>
    <s v="N"/>
    <d v="2015-12-24T00:00:00"/>
    <s v="Critical"/>
    <n v="4"/>
    <n v="438.24799999999999"/>
    <n v="0.06"/>
    <s v="Regular"/>
    <n v="-487.37"/>
    <n v="137.99"/>
    <n v="19.63"/>
    <s v="Julia Dunbar"/>
    <x v="1"/>
    <s v="Consumer"/>
    <s v="Technology"/>
    <s v="Telephones and Communication"/>
    <s v="Small Box"/>
    <d v="2015-12-27T00:00:00"/>
  </r>
  <r>
    <n v="7078"/>
    <s v="N"/>
    <d v="2015-12-24T00:00:00"/>
    <s v="High"/>
    <n v="28"/>
    <n v="58.54"/>
    <n v="0.08"/>
    <s v="Regular"/>
    <n v="-76.56"/>
    <n v="13.74"/>
    <n v="18.079999999999998"/>
    <s v="Nancy Lomonaco"/>
    <x v="2"/>
    <s v="Home Office"/>
    <s v="Furniture"/>
    <s v="Office Furnishings"/>
    <s v="Small Pack"/>
    <d v="2015-12-26T00:00:00"/>
  </r>
  <r>
    <n v="7079"/>
    <s v="N"/>
    <d v="2015-12-25T00:00:00"/>
    <s v="Critical"/>
    <n v="16"/>
    <n v="6821.33"/>
    <n v="0.09"/>
    <s v="Delivery Van"/>
    <n v="363.59"/>
    <n v="461.99"/>
    <n v="63"/>
    <s v="Paul Knutson"/>
    <x v="0"/>
    <s v="Corporate"/>
    <s v="Technology"/>
    <s v="Copiers and Fax"/>
    <s v="Jumbo Drum"/>
    <d v="2015-12-26T00:00:00"/>
  </r>
  <r>
    <n v="7080"/>
    <s v="N"/>
    <d v="2015-12-26T00:00:00"/>
    <s v="High"/>
    <n v="15"/>
    <n v="75.72"/>
    <n v="0.05"/>
    <s v="Regular"/>
    <n v="-61.32"/>
    <n v="16.28"/>
    <n v="20.72"/>
    <s v="Ionia McGrath"/>
    <x v="0"/>
    <s v="Small Business"/>
    <s v="Office Supplies"/>
    <s v="Paper"/>
    <s v="Small Box"/>
    <d v="2015-12-27T00:00:00"/>
  </r>
  <r>
    <n v="7081"/>
    <s v="N"/>
    <d v="2015-12-26T00:00:00"/>
    <s v="High"/>
    <n v="3"/>
    <n v="543.78"/>
    <n v="0.03"/>
    <s v="Delivery Van"/>
    <n v="-253.4"/>
    <n v="162.97999999999999"/>
    <n v="80.27"/>
    <s v="Ionia McGrath"/>
    <x v="0"/>
    <s v="Small Business"/>
    <s v="Furniture"/>
    <s v="Bookcases"/>
    <s v="Jumbo Box"/>
    <d v="2015-12-28T00:00:00"/>
  </r>
  <r>
    <n v="7082"/>
    <s v="N"/>
    <d v="2015-12-26T00:00:00"/>
    <s v="High"/>
    <n v="23"/>
    <n v="399.27550000000002"/>
    <n v="0.1"/>
    <s v="Regular"/>
    <n v="-32.619999999999997"/>
    <n v="32.99"/>
    <n v="18.809999999999999"/>
    <s v="Ionia McGrath"/>
    <x v="0"/>
    <s v="Small Business"/>
    <s v="Technology"/>
    <s v="Telephones and Communication"/>
    <s v="Medium Box"/>
    <d v="2015-12-29T00:00:00"/>
  </r>
  <r>
    <n v="7083"/>
    <s v="N"/>
    <d v="2015-12-26T00:00:00"/>
    <s v="Medium"/>
    <n v="34"/>
    <n v="543.65"/>
    <n v="0.06"/>
    <s v="Express"/>
    <n v="-161.35"/>
    <n v="27.99"/>
    <n v="27.18"/>
    <s v="Joel Eaton"/>
    <x v="1"/>
    <s v="Home Office"/>
    <s v="Office Supplies"/>
    <s v="Binders and Binder Accessories"/>
    <s v="Small Box"/>
    <d v="2015-12-26T00:00:00"/>
  </r>
  <r>
    <n v="7084"/>
    <s v="N"/>
    <d v="2015-12-26T00:00:00"/>
    <s v="Medium"/>
    <n v="1"/>
    <n v="13.13"/>
    <n v="0.01"/>
    <s v="Regular"/>
    <n v="3.56"/>
    <n v="16.98"/>
    <n v="14.8"/>
    <s v="Joel Eaton"/>
    <x v="1"/>
    <s v="Home Office"/>
    <s v="Office Supplies"/>
    <s v="Paper"/>
    <s v="Wrap Bag"/>
    <d v="2015-12-27T00:00:00"/>
  </r>
  <r>
    <n v="7085"/>
    <s v="N"/>
    <d v="2015-12-26T00:00:00"/>
    <s v="Low"/>
    <n v="43"/>
    <n v="4695.0735000000004"/>
    <n v="0.06"/>
    <s v="Express"/>
    <n v="1309.96"/>
    <n v="137.99"/>
    <n v="22.08"/>
    <s v="Tom Stivers"/>
    <x v="1"/>
    <s v="Corporate"/>
    <s v="Technology"/>
    <s v="Telephones and Communication"/>
    <s v="Small Box"/>
    <d v="2016-01-14T00:00:00"/>
  </r>
  <r>
    <n v="7086"/>
    <s v="N"/>
    <d v="2015-12-26T00:00:00"/>
    <s v="Low"/>
    <n v="4"/>
    <n v="38.518500000000003"/>
    <n v="0.05"/>
    <s v="Regular"/>
    <n v="-41.5"/>
    <n v="19.989999999999998"/>
    <n v="19.03"/>
    <s v="Maris LaWare"/>
    <x v="1"/>
    <s v="Home Office"/>
    <s v="Technology"/>
    <s v="Telephones and Communication"/>
    <s v="Medium Box"/>
    <d v="2016-01-19T00:00:00"/>
  </r>
  <r>
    <n v="7087"/>
    <s v="N"/>
    <d v="2015-12-26T00:00:00"/>
    <s v="Low"/>
    <n v="47"/>
    <n v="4836.8535000000002"/>
    <n v="0.05"/>
    <s v="Regular"/>
    <n v="1240.55"/>
    <n v="137.99"/>
    <n v="22.99"/>
    <s v="Maris LaWare"/>
    <x v="1"/>
    <s v="Home Office"/>
    <s v="Technology"/>
    <s v="Telephones and Communication"/>
    <s v="Small Box"/>
    <d v="2015-12-30T00:00:00"/>
  </r>
  <r>
    <n v="7088"/>
    <s v="N"/>
    <d v="2015-12-27T00:00:00"/>
    <s v="Medium"/>
    <n v="34"/>
    <n v="1323.14"/>
    <n v="0.03"/>
    <s v="Regular"/>
    <n v="266.27"/>
    <n v="48.55"/>
    <n v="27.89"/>
    <s v="Brad Thomas"/>
    <x v="1"/>
    <s v="Home Office"/>
    <s v="Office Supplies"/>
    <s v="Pens &amp; Art Supplies"/>
    <s v="Wrap Bag"/>
    <d v="2015-12-29T00:00:00"/>
  </r>
  <r>
    <n v="7089"/>
    <s v="N"/>
    <d v="2015-12-27T00:00:00"/>
    <s v="Critical"/>
    <n v="34"/>
    <n v="134.02000000000001"/>
    <n v="0.03"/>
    <s v="Regular"/>
    <n v="50.2"/>
    <n v="15.78"/>
    <n v="14.71"/>
    <s v="David Smith"/>
    <x v="2"/>
    <s v="Small Business"/>
    <s v="Office Supplies"/>
    <s v="Rubber Bands"/>
    <s v="Wrap Bag"/>
    <d v="2015-12-29T00:00:00"/>
  </r>
  <r>
    <n v="7090"/>
    <s v="N"/>
    <d v="2015-12-28T00:00:00"/>
    <s v="Critical"/>
    <n v="43"/>
    <n v="593.51"/>
    <n v="0.11"/>
    <s v="Regular"/>
    <n v="103.84"/>
    <n v="24.64"/>
    <n v="18.98"/>
    <s v="Matt Abelman"/>
    <x v="0"/>
    <s v="Consumer"/>
    <s v="Furniture"/>
    <s v="Office Furnishings"/>
    <s v="Small Pack"/>
    <d v="2015-12-30T00:00:00"/>
  </r>
  <r>
    <n v="7091"/>
    <s v="N"/>
    <d v="2015-12-28T00:00:00"/>
    <s v="Critical"/>
    <n v="24"/>
    <n v="606.5"/>
    <n v="0.02"/>
    <s v="Regular"/>
    <n v="9.2200000000000006"/>
    <n v="36.92"/>
    <n v="26.98"/>
    <s v="Peter Fuller"/>
    <x v="1"/>
    <s v="Consumer"/>
    <s v="Office Supplies"/>
    <s v="Binders and Binder Accessories"/>
    <s v="Small Box"/>
    <d v="2015-12-29T00:00:00"/>
  </r>
  <r>
    <n v="7092"/>
    <s v="N"/>
    <d v="2015-12-28T00:00:00"/>
    <s v="Critical"/>
    <n v="21"/>
    <n v="161.75"/>
    <n v="0"/>
    <s v="Regular"/>
    <n v="-85.74"/>
    <n v="18.48"/>
    <n v="22.74"/>
    <s v="Liz Willingham"/>
    <x v="0"/>
    <s v="Home Office"/>
    <s v="Office Supplies"/>
    <s v="Paper"/>
    <s v="Small Box"/>
    <d v="2015-12-30T00:00:00"/>
  </r>
  <r>
    <n v="7093"/>
    <s v="N"/>
    <d v="2015-12-28T00:00:00"/>
    <s v="Critical"/>
    <n v="7"/>
    <n v="208.76"/>
    <n v="0"/>
    <s v="Delivery Van"/>
    <n v="-279"/>
    <n v="32.979999999999997"/>
    <n v="67.03"/>
    <s v="Liz Willingham"/>
    <x v="0"/>
    <s v="Home Office"/>
    <s v="Office Supplies"/>
    <s v="Storage &amp; Organization"/>
    <s v="Jumbo Drum"/>
    <d v="2015-12-29T00:00:00"/>
  </r>
  <r>
    <n v="7094"/>
    <s v="N"/>
    <d v="2015-12-29T00:00:00"/>
    <s v="Critical"/>
    <n v="40"/>
    <n v="438.28"/>
    <n v="0.05"/>
    <s v="Regular"/>
    <n v="44.4"/>
    <n v="23.09"/>
    <n v="19.25"/>
    <s v="Art Ferguson"/>
    <x v="0"/>
    <s v="Corporate"/>
    <s v="Office Supplies"/>
    <s v="Envelopes"/>
    <s v="Small Box"/>
    <d v="2016-03-22T00:00:00"/>
  </r>
  <r>
    <n v="7095"/>
    <s v="N"/>
    <d v="2015-12-29T00:00:00"/>
    <s v="High"/>
    <n v="14"/>
    <n v="216.7"/>
    <n v="0.01"/>
    <s v="Express"/>
    <n v="13.26"/>
    <n v="25.48"/>
    <n v="18.510000000000002"/>
    <s v="Randy Bradley"/>
    <x v="1"/>
    <s v="Small Business"/>
    <s v="Office Supplies"/>
    <s v="Storage &amp; Organization"/>
    <s v="Small Box"/>
    <d v="2015-12-29T00:00:00"/>
  </r>
  <r>
    <n v="7096"/>
    <s v="N"/>
    <d v="2015-12-30T00:00:00"/>
    <s v="Low"/>
    <n v="21"/>
    <n v="54.34"/>
    <n v="0.02"/>
    <s v="Regular"/>
    <n v="9.2799999999999994"/>
    <n v="14.21"/>
    <n v="15"/>
    <s v="Dean Percer"/>
    <x v="1"/>
    <s v="Home Office"/>
    <s v="Office Supplies"/>
    <s v="Pens &amp; Art Supplies"/>
    <s v="Wrap Bag"/>
    <d v="2016-03-31T00:00:00"/>
  </r>
  <r>
    <n v="7097"/>
    <s v="N"/>
    <d v="2015-12-30T00:00:00"/>
    <s v="Not Specified"/>
    <n v="45"/>
    <n v="5792.99"/>
    <n v="7.0000000000000007E-2"/>
    <s v="Delivery Van"/>
    <n v="-418.37"/>
    <n v="142.97999999999999"/>
    <n v="44"/>
    <s v="Charles Crestani"/>
    <x v="1"/>
    <s v="Consumer"/>
    <s v="Furniture"/>
    <s v="Chairs &amp; Chairmats"/>
    <s v="Jumbo Drum"/>
    <d v="2016-01-16T00:00:00"/>
  </r>
  <r>
    <n v="7098"/>
    <s v="N"/>
    <d v="2015-12-30T00:00:00"/>
    <s v="Not Specified"/>
    <n v="22"/>
    <n v="1139.33"/>
    <n v="0.09"/>
    <s v="Regular"/>
    <n v="475.09"/>
    <n v="67.98"/>
    <n v="18.86"/>
    <s v="Charles Crestani"/>
    <x v="1"/>
    <s v="Consumer"/>
    <s v="Office Supplies"/>
    <s v="Paper"/>
    <s v="Small Box"/>
    <d v="2016-01-10T00:00:00"/>
  </r>
  <r>
    <n v="7099"/>
    <s v="N"/>
    <d v="2015-12-30T00:00:00"/>
    <s v="Not Specified"/>
    <n v="35"/>
    <n v="3245.5430000000001"/>
    <n v="0.08"/>
    <s v="Regular"/>
    <n v="732.76"/>
    <n v="127.99"/>
    <n v="18.23"/>
    <s v="Charles Crestani"/>
    <x v="1"/>
    <s v="Consumer"/>
    <s v="Technology"/>
    <s v="Telephones and Communication"/>
    <s v="Small Box"/>
    <d v="2016-01-27T00:00:00"/>
  </r>
  <r>
    <n v="7100"/>
    <s v="Y"/>
    <d v="2015-12-30T00:00:00"/>
    <s v="Not Specified"/>
    <n v="45"/>
    <n v="267.77"/>
    <n v="0.02"/>
    <s v="Regular"/>
    <n v="49.55"/>
    <n v="17.579999999999998"/>
    <n v="15.99"/>
    <s v="Lisa DeCherney"/>
    <x v="2"/>
    <s v="Consumer"/>
    <s v="Office Supplies"/>
    <s v="Pens &amp; Art Supplies"/>
    <s v="Wrap Bag"/>
    <d v="2016-01-13T00:00:00"/>
  </r>
  <r>
    <n v="7101"/>
    <s v="N"/>
    <d v="2015-12-30T00:00:00"/>
    <s v="Medium"/>
    <n v="13"/>
    <n v="1280.23"/>
    <n v="0.04"/>
    <s v="Regular"/>
    <n v="255.87"/>
    <n v="112.98"/>
    <n v="21.18"/>
    <s v="Carlos Soltero"/>
    <x v="0"/>
    <s v="Small Business"/>
    <s v="Technology"/>
    <s v="Computer Peripherals"/>
    <s v="Small Box"/>
    <d v="2016-01-10T00:00:00"/>
  </r>
  <r>
    <n v="7102"/>
    <s v="N"/>
    <d v="2015-12-30T00:00:00"/>
    <s v="Medium"/>
    <n v="25"/>
    <n v="172.76"/>
    <n v="0.09"/>
    <s v="Express"/>
    <n v="-89.39"/>
    <n v="18.48"/>
    <n v="21.49"/>
    <s v="Carlos Soltero"/>
    <x v="0"/>
    <s v="Small Business"/>
    <s v="Office Supplies"/>
    <s v="Paper"/>
    <s v="Small Box"/>
    <d v="2016-01-14T00:00:00"/>
  </r>
  <r>
    <n v="7103"/>
    <s v="N"/>
    <d v="2015-12-31T00:00:00"/>
    <s v="Not Specified"/>
    <n v="2"/>
    <n v="63.53"/>
    <n v="0.02"/>
    <s v="Regular"/>
    <n v="54.25"/>
    <n v="32.28"/>
    <n v="28.39"/>
    <s v="Grant Thornton"/>
    <x v="1"/>
    <s v="Corporate"/>
    <s v="Furniture"/>
    <s v="Office Furnishings"/>
    <s v="Small Box"/>
    <d v="2015-12-31T00:00:00"/>
  </r>
  <r>
    <n v="7104"/>
    <s v="N"/>
    <d v="2015-12-31T00:00:00"/>
    <s v="Not Specified"/>
    <n v="25"/>
    <n v="1498.9204999999999"/>
    <n v="0"/>
    <s v="Regular"/>
    <n v="291.76"/>
    <n v="77.989999999999995"/>
    <n v="19.989999999999998"/>
    <s v="Grant Thornton"/>
    <x v="1"/>
    <s v="Corporate"/>
    <s v="Technology"/>
    <s v="Telephones and Communication"/>
    <s v="Small Box"/>
    <d v="2016-01-02T00:00:00"/>
  </r>
  <r>
    <n v="7105"/>
    <s v="N"/>
    <d v="2015-12-31T00:00:00"/>
    <s v="Medium"/>
    <n v="39"/>
    <n v="6560.85"/>
    <n v="0.03"/>
    <s v="Regular"/>
    <n v="2975.21"/>
    <n v="174.93"/>
    <n v="33.99"/>
    <s v="Doug Bickford"/>
    <x v="3"/>
    <s v="Small Business"/>
    <s v="Office Supplies"/>
    <s v="Envelopes"/>
    <s v="Small Box"/>
    <d v="2016-01-02T00:00:00"/>
  </r>
  <r>
    <n v="7106"/>
    <s v="N"/>
    <d v="2016-01-01T00:00:00"/>
    <s v="Low"/>
    <n v="11"/>
    <n v="70.239999999999995"/>
    <n v="0.06"/>
    <s v="Express"/>
    <n v="14.93"/>
    <n v="17.18"/>
    <n v="16.04"/>
    <s v="Linda Southworth"/>
    <x v="1"/>
    <s v="Consumer"/>
    <s v="Office Supplies"/>
    <s v="Paper"/>
    <s v="Wrap Bag"/>
    <d v="2016-01-08T00:00:00"/>
  </r>
  <r>
    <n v="7107"/>
    <s v="Y"/>
    <d v="2016-01-01T00:00:00"/>
    <s v="High"/>
    <n v="15"/>
    <n v="80.069999999999993"/>
    <n v="0.04"/>
    <s v="Regular"/>
    <n v="-56.97"/>
    <n v="16.28"/>
    <n v="20.72"/>
    <s v="Gary Jenkins"/>
    <x v="1"/>
    <s v="Home Office"/>
    <s v="Office Supplies"/>
    <s v="Paper"/>
    <s v="Small Box"/>
    <d v="2016-01-02T00:00:00"/>
  </r>
  <r>
    <n v="7108"/>
    <s v="N"/>
    <d v="2016-01-02T00:00:00"/>
    <s v="High"/>
    <n v="50"/>
    <n v="1234.58"/>
    <n v="0"/>
    <s v="Delivery Van"/>
    <n v="-247.13"/>
    <n v="35.99"/>
    <n v="29.68"/>
    <s v="Steven Ward"/>
    <x v="1"/>
    <s v="Consumer"/>
    <s v="Furniture"/>
    <s v="Office Furnishings"/>
    <s v="Jumbo Drum"/>
    <d v="2016-01-04T00:00:00"/>
  </r>
  <r>
    <n v="7109"/>
    <s v="N"/>
    <d v="2016-01-04T00:00:00"/>
    <s v="Low"/>
    <n v="20"/>
    <n v="176.58"/>
    <n v="0.09"/>
    <s v="Regular"/>
    <n v="-13.33"/>
    <n v="20.67"/>
    <n v="17.5"/>
    <s v="Max Ludwig"/>
    <x v="1"/>
    <s v="Corporate"/>
    <s v="Office Supplies"/>
    <s v="Appliances"/>
    <s v="Small Box"/>
    <d v="2016-01-08T00:00:00"/>
  </r>
  <r>
    <n v="7110"/>
    <s v="N"/>
    <d v="2016-01-04T00:00:00"/>
    <s v="Low"/>
    <n v="37"/>
    <n v="8259.7919999999995"/>
    <n v="0.04"/>
    <s v="Delivery Van"/>
    <n v="1858.59"/>
    <n v="292.98"/>
    <n v="49.67"/>
    <s v="Max Ludwig"/>
    <x v="1"/>
    <s v="Corporate"/>
    <s v="Furniture"/>
    <s v="Tables"/>
    <s v="Jumbo Box"/>
    <d v="2016-01-09T00:00:00"/>
  </r>
  <r>
    <n v="7111"/>
    <s v="N"/>
    <d v="2016-01-04T00:00:00"/>
    <s v="Low"/>
    <n v="50"/>
    <n v="607.62"/>
    <n v="0.08"/>
    <s v="Regular"/>
    <n v="33.26"/>
    <n v="24.98"/>
    <n v="17.14"/>
    <s v="Michelle Moray"/>
    <x v="1"/>
    <s v="Corporate"/>
    <s v="Office Supplies"/>
    <s v="Scissors, Rulers and Trimmers"/>
    <s v="Small Pack"/>
    <d v="2016-01-04T00:00:00"/>
  </r>
  <r>
    <n v="7112"/>
    <s v="N"/>
    <d v="2016-01-06T00:00:00"/>
    <s v="Low"/>
    <n v="16"/>
    <n v="116.13"/>
    <n v="0.04"/>
    <s v="Regular"/>
    <n v="-16.809999999999999"/>
    <n v="18.239999999999998"/>
    <n v="19.22"/>
    <s v="Christine Sundaresam"/>
    <x v="2"/>
    <s v="Small Business"/>
    <s v="Furniture"/>
    <s v="Office Furnishings"/>
    <s v="Small Box"/>
    <d v="2016-01-13T00:00:00"/>
  </r>
  <r>
    <n v="7113"/>
    <s v="N"/>
    <d v="2016-01-07T00:00:00"/>
    <s v="Medium"/>
    <n v="39"/>
    <n v="4676.59"/>
    <n v="0.06"/>
    <s v="Delivery Van"/>
    <n v="-1858.68"/>
    <n v="134.99"/>
    <n v="84.2"/>
    <s v="Mick Crebagga"/>
    <x v="1"/>
    <s v="Home Office"/>
    <s v="Furniture"/>
    <s v="Chairs &amp; Chairmats"/>
    <s v="Jumbo Drum"/>
    <d v="2016-01-10T00:00:00"/>
  </r>
  <r>
    <n v="7114"/>
    <s v="N"/>
    <d v="2016-01-07T00:00:00"/>
    <s v="Medium"/>
    <n v="6"/>
    <n v="140.80000000000001"/>
    <n v="0.02"/>
    <s v="Regular"/>
    <n v="5.09"/>
    <n v="33.979999999999997"/>
    <n v="16.87"/>
    <s v="Mick Crebagga"/>
    <x v="1"/>
    <s v="Home Office"/>
    <s v="Office Supplies"/>
    <s v="Pens &amp; Art Supplies"/>
    <s v="Small Pack"/>
    <d v="2016-01-08T00:00:00"/>
  </r>
  <r>
    <n v="7115"/>
    <s v="N"/>
    <d v="2016-01-08T00:00:00"/>
    <s v="Low"/>
    <n v="34"/>
    <n v="164.96"/>
    <n v="0.1"/>
    <s v="Regular"/>
    <n v="-133.94999999999999"/>
    <n v="16.89"/>
    <n v="18.93"/>
    <s v="Peter Buhler"/>
    <x v="1"/>
    <s v="Consumer"/>
    <s v="Technology"/>
    <s v="Computer Peripherals"/>
    <s v="Small Pack"/>
    <d v="2016-01-12T00:00:00"/>
  </r>
  <r>
    <n v="7116"/>
    <s v="N"/>
    <d v="2016-01-09T00:00:00"/>
    <s v="Critical"/>
    <n v="39"/>
    <n v="276.33999999999997"/>
    <n v="0.02"/>
    <s v="Regular"/>
    <n v="-82.12"/>
    <n v="18.48"/>
    <n v="20.41"/>
    <s v="Darren Powers"/>
    <x v="2"/>
    <s v="Corporate"/>
    <s v="Office Supplies"/>
    <s v="Paper"/>
    <s v="Small Box"/>
    <d v="2016-01-11T00:00:00"/>
  </r>
  <r>
    <n v="7117"/>
    <s v="N"/>
    <d v="2016-01-09T00:00:00"/>
    <s v="Critical"/>
    <n v="38"/>
    <n v="855.22"/>
    <n v="0.05"/>
    <s v="Delivery Van"/>
    <n v="-1343.1"/>
    <n v="32.979999999999997"/>
    <n v="59"/>
    <s v="Darren Powers"/>
    <x v="2"/>
    <s v="Corporate"/>
    <s v="Office Supplies"/>
    <s v="Storage &amp; Organization"/>
    <s v="Jumbo Drum"/>
    <d v="2016-01-11T00:00:00"/>
  </r>
  <r>
    <n v="7118"/>
    <s v="N"/>
    <d v="2016-01-09T00:00:00"/>
    <s v="High"/>
    <n v="8"/>
    <n v="389.09"/>
    <n v="0.04"/>
    <s v="Regular"/>
    <n v="261.58"/>
    <n v="58.94"/>
    <n v="20.77"/>
    <s v="Maribeth Yedwab"/>
    <x v="1"/>
    <s v="Home Office"/>
    <s v="Furniture"/>
    <s v="Office Furnishings"/>
    <s v="Small Box"/>
    <d v="2016-01-09T00:00:00"/>
  </r>
  <r>
    <n v="7119"/>
    <s v="N"/>
    <d v="2016-01-09T00:00:00"/>
    <s v="Medium"/>
    <n v="34"/>
    <n v="11755.37"/>
    <n v="0.05"/>
    <s v="Express"/>
    <n v="3307.43"/>
    <n v="375.25"/>
    <n v="33.99"/>
    <s v="Patrick Gardner"/>
    <x v="0"/>
    <s v="Consumer"/>
    <s v="Office Supplies"/>
    <s v="Appliances"/>
    <s v="Small Box"/>
    <d v="2016-01-10T00:00:00"/>
  </r>
  <r>
    <n v="7120"/>
    <s v="N"/>
    <d v="2016-01-09T00:00:00"/>
    <s v="Low"/>
    <n v="50"/>
    <n v="846.47"/>
    <n v="0.06"/>
    <s v="Regular"/>
    <n v="218.13"/>
    <n v="28.74"/>
    <n v="19.079999999999998"/>
    <s v="Frank Gastineau"/>
    <x v="1"/>
    <s v="Small Business"/>
    <s v="Office Supplies"/>
    <s v="Binders and Binder Accessories"/>
    <s v="Small Box"/>
    <d v="2016-01-16T00:00:00"/>
  </r>
  <r>
    <n v="7121"/>
    <s v="N"/>
    <d v="2016-01-09T00:00:00"/>
    <s v="Low"/>
    <n v="45"/>
    <n v="5650.89"/>
    <n v="0.05"/>
    <s v="Delivery Van"/>
    <n v="-1851.66"/>
    <n v="134.99"/>
    <n v="84.2"/>
    <s v="Frank Gastineau"/>
    <x v="1"/>
    <s v="Small Business"/>
    <s v="Furniture"/>
    <s v="Chairs &amp; Chairmats"/>
    <s v="Jumbo Drum"/>
    <d v="2016-01-11T00:00:00"/>
  </r>
  <r>
    <n v="7122"/>
    <s v="N"/>
    <d v="2016-01-10T00:00:00"/>
    <s v="High"/>
    <n v="12"/>
    <n v="77.38"/>
    <n v="0.06"/>
    <s v="Regular"/>
    <n v="-52.93"/>
    <n v="17.53"/>
    <n v="20.98"/>
    <s v="Sandra Glassco"/>
    <x v="2"/>
    <s v="Home Office"/>
    <s v="Office Supplies"/>
    <s v="Binders and Binder Accessories"/>
    <s v="Small Box"/>
    <d v="2016-01-13T00:00:00"/>
  </r>
  <r>
    <n v="7123"/>
    <s v="N"/>
    <d v="2016-01-10T00:00:00"/>
    <s v="High"/>
    <n v="35"/>
    <n v="425.74"/>
    <n v="0.08"/>
    <s v="Regular"/>
    <n v="78.97"/>
    <n v="24.58"/>
    <n v="19.16"/>
    <s v="Sandra Glassco"/>
    <x v="2"/>
    <s v="Home Office"/>
    <s v="Furniture"/>
    <s v="Office Furnishings"/>
    <s v="Small Box"/>
    <d v="2016-01-12T00:00:00"/>
  </r>
  <r>
    <n v="7124"/>
    <s v="N"/>
    <d v="2016-01-10T00:00:00"/>
    <s v="High"/>
    <n v="3"/>
    <n v="25.1"/>
    <n v="0.06"/>
    <s v="Regular"/>
    <n v="-4.97"/>
    <n v="16.28"/>
    <n v="18.79"/>
    <s v="Sandra Glassco"/>
    <x v="2"/>
    <s v="Home Office"/>
    <s v="Office Supplies"/>
    <s v="Paper"/>
    <s v="Small Box"/>
    <d v="2016-01-11T00:00:00"/>
  </r>
  <r>
    <n v="7125"/>
    <s v="N"/>
    <d v="2016-01-10T00:00:00"/>
    <s v="High"/>
    <n v="12"/>
    <n v="53.01"/>
    <n v="0.1"/>
    <s v="Regular"/>
    <n v="14.58"/>
    <n v="15.85"/>
    <n v="14.7"/>
    <s v="Sandra Glassco"/>
    <x v="2"/>
    <s v="Home Office"/>
    <s v="Office Supplies"/>
    <s v="Pens &amp; Art Supplies"/>
    <s v="Wrap Bag"/>
    <d v="2016-01-11T00:00:00"/>
  </r>
  <r>
    <n v="7126"/>
    <s v="N"/>
    <d v="2016-01-10T00:00:00"/>
    <s v="Not Specified"/>
    <n v="39"/>
    <n v="224.65"/>
    <n v="7.0000000000000007E-2"/>
    <s v="Regular"/>
    <n v="38.9"/>
    <n v="17.84"/>
    <n v="15.2"/>
    <s v="Beth Thompson"/>
    <x v="3"/>
    <s v="Corporate"/>
    <s v="Office Supplies"/>
    <s v="Pens &amp; Art Supplies"/>
    <s v="Wrap Bag"/>
    <d v="2016-01-10T00:00:00"/>
  </r>
  <r>
    <n v="7127"/>
    <s v="N"/>
    <d v="2016-01-10T00:00:00"/>
    <s v="Not Specified"/>
    <n v="28"/>
    <n v="6001.14"/>
    <n v="7.0000000000000007E-2"/>
    <s v="Delivery Van"/>
    <n v="-993.54"/>
    <n v="230.75"/>
    <n v="83.64"/>
    <s v="Beth Thompson"/>
    <x v="3"/>
    <s v="Corporate"/>
    <s v="Furniture"/>
    <s v="Tables"/>
    <s v="Jumbo Box"/>
    <d v="2016-01-12T00:00:00"/>
  </r>
  <r>
    <n v="7128"/>
    <s v="N"/>
    <d v="2016-01-10T00:00:00"/>
    <s v="Low"/>
    <n v="36"/>
    <n v="195.74"/>
    <n v="0.04"/>
    <s v="Regular"/>
    <n v="-104.76"/>
    <n v="17.18"/>
    <n v="19.739999999999998"/>
    <s v="Christine Phan"/>
    <x v="2"/>
    <s v="Small Business"/>
    <s v="Office Supplies"/>
    <s v="Binders and Binder Accessories"/>
    <s v="Small Box"/>
    <d v="2016-01-15T00:00:00"/>
  </r>
  <r>
    <n v="7129"/>
    <s v="N"/>
    <d v="2016-01-10T00:00:00"/>
    <s v="Low"/>
    <n v="3"/>
    <n v="39.89"/>
    <n v="0.08"/>
    <s v="Regular"/>
    <n v="0.35"/>
    <n v="22.94"/>
    <n v="15.39"/>
    <s v="Christine Phan"/>
    <x v="2"/>
    <s v="Small Business"/>
    <s v="Office Supplies"/>
    <s v="Envelopes"/>
    <s v="Small Box"/>
    <d v="2016-01-12T00:00:00"/>
  </r>
  <r>
    <n v="7130"/>
    <s v="N"/>
    <d v="2016-01-10T00:00:00"/>
    <s v="Low"/>
    <n v="26"/>
    <n v="1501.258"/>
    <n v="0.02"/>
    <s v="Regular"/>
    <n v="188.64"/>
    <n v="77.989999999999995"/>
    <n v="22.8"/>
    <s v="Christine Phan"/>
    <x v="2"/>
    <s v="Small Business"/>
    <s v="Technology"/>
    <s v="Telephones and Communication"/>
    <s v="Small Box"/>
    <d v="2016-01-15T00:00:00"/>
  </r>
  <r>
    <n v="7131"/>
    <s v="N"/>
    <d v="2016-01-11T00:00:00"/>
    <s v="Critical"/>
    <n v="48"/>
    <n v="6410.79"/>
    <n v="0.01"/>
    <s v="Delivery Van"/>
    <n v="-818.75"/>
    <n v="142.97999999999999"/>
    <n v="68.739999999999995"/>
    <s v="Anthony Garverick"/>
    <x v="1"/>
    <s v="Small Business"/>
    <s v="Furniture"/>
    <s v="Bookcases"/>
    <s v="Jumbo Box"/>
    <d v="2016-01-13T00:00:00"/>
  </r>
  <r>
    <n v="7132"/>
    <s v="N"/>
    <d v="2016-01-11T00:00:00"/>
    <s v="Critical"/>
    <n v="23"/>
    <n v="765.31"/>
    <n v="0.02"/>
    <s v="Regular"/>
    <n v="-10.65"/>
    <n v="42.97"/>
    <n v="18"/>
    <s v="Anthony Garverick"/>
    <x v="1"/>
    <s v="Small Business"/>
    <s v="Technology"/>
    <s v="Computer Peripherals"/>
    <s v="Small Box"/>
    <d v="2016-01-11T00:00:00"/>
  </r>
  <r>
    <n v="7133"/>
    <s v="N"/>
    <d v="2016-01-11T00:00:00"/>
    <s v="Low"/>
    <n v="6"/>
    <n v="24.4"/>
    <n v="7.0000000000000007E-2"/>
    <s v="Regular"/>
    <n v="0.79"/>
    <n v="14.78"/>
    <n v="15.49"/>
    <s v="Greg Guthrie"/>
    <x v="0"/>
    <s v="Corporate"/>
    <s v="Office Supplies"/>
    <s v="Binders and Binder Accessories"/>
    <s v="Small Box"/>
    <d v="2016-01-13T00:00:00"/>
  </r>
  <r>
    <n v="7134"/>
    <s v="N"/>
    <d v="2016-01-11T00:00:00"/>
    <s v="Low"/>
    <n v="15"/>
    <n v="74.81"/>
    <n v="0.04"/>
    <s v="Regular"/>
    <n v="-44.2"/>
    <n v="16.14"/>
    <n v="20.6"/>
    <s v="Greg Guthrie"/>
    <x v="0"/>
    <s v="Corporate"/>
    <s v="Furniture"/>
    <s v="Office Furnishings"/>
    <s v="Small Box"/>
    <d v="2016-01-20T00:00:00"/>
  </r>
  <r>
    <n v="7135"/>
    <s v="N"/>
    <d v="2016-01-11T00:00:00"/>
    <s v="Low"/>
    <n v="19"/>
    <n v="138.07"/>
    <n v="0.05"/>
    <s v="Regular"/>
    <n v="-71.78"/>
    <n v="18.48"/>
    <n v="21.86"/>
    <s v="Greg Guthrie"/>
    <x v="0"/>
    <s v="Corporate"/>
    <s v="Office Supplies"/>
    <s v="Paper"/>
    <s v="Small Box"/>
    <d v="2016-01-16T00:00:00"/>
  </r>
  <r>
    <n v="7136"/>
    <s v="N"/>
    <d v="2016-01-11T00:00:00"/>
    <s v="Low"/>
    <n v="21"/>
    <n v="85.02"/>
    <n v="0.01"/>
    <s v="Regular"/>
    <n v="-45.48"/>
    <n v="15.28"/>
    <n v="17.97"/>
    <s v="Greg Guthrie"/>
    <x v="0"/>
    <s v="Corporate"/>
    <s v="Office Supplies"/>
    <s v="Pens &amp; Art Supplies"/>
    <s v="Wrap Bag"/>
    <d v="2016-01-16T00:00:00"/>
  </r>
  <r>
    <n v="7137"/>
    <s v="N"/>
    <d v="2016-01-11T00:00:00"/>
    <s v="High"/>
    <n v="24"/>
    <n v="1972.61"/>
    <n v="0"/>
    <s v="Regular"/>
    <n v="836.15"/>
    <n v="90.69"/>
    <n v="33.99"/>
    <s v="Joni Blumstein"/>
    <x v="2"/>
    <s v="Home Office"/>
    <s v="Furniture"/>
    <s v="Office Furnishings"/>
    <s v="Small Box"/>
    <d v="2016-01-12T00:00:00"/>
  </r>
  <r>
    <n v="7138"/>
    <s v="N"/>
    <d v="2016-01-13T00:00:00"/>
    <s v="Low"/>
    <n v="41"/>
    <n v="1278.4475"/>
    <n v="0"/>
    <s v="Regular"/>
    <n v="-152.84"/>
    <n v="47.99"/>
    <n v="19"/>
    <s v="Rick Wilson"/>
    <x v="1"/>
    <s v="Consumer"/>
    <s v="Technology"/>
    <s v="Telephones and Communication"/>
    <s v="Small Box"/>
    <d v="2016-01-17T00:00:00"/>
  </r>
  <r>
    <n v="7139"/>
    <s v="N"/>
    <d v="2016-01-14T00:00:00"/>
    <s v="High"/>
    <n v="35"/>
    <n v="5435.89"/>
    <n v="0.05"/>
    <s v="Delivery Van"/>
    <n v="-1041.3800000000001"/>
    <n v="162.88999999999999"/>
    <n v="74.2"/>
    <s v="Charles Sheldon"/>
    <x v="0"/>
    <s v="Corporate"/>
    <s v="Furniture"/>
    <s v="Chairs &amp; Chairmats"/>
    <s v="Jumbo Drum"/>
    <d v="2016-01-16T00:00:00"/>
  </r>
  <r>
    <n v="7140"/>
    <s v="N"/>
    <d v="2016-01-16T00:00:00"/>
    <s v="Medium"/>
    <n v="29"/>
    <n v="189.23"/>
    <n v="0.03"/>
    <s v="Regular"/>
    <n v="-37.96"/>
    <n v="17.98"/>
    <n v="19.2"/>
    <s v="Filia McAdams"/>
    <x v="0"/>
    <s v="Small Business"/>
    <s v="Office Supplies"/>
    <s v="Paper"/>
    <s v="Small Box"/>
    <d v="2016-01-17T00:00:00"/>
  </r>
  <r>
    <n v="7141"/>
    <s v="N"/>
    <d v="2016-01-16T00:00:00"/>
    <s v="Critical"/>
    <n v="12"/>
    <n v="53.03"/>
    <n v="0.02"/>
    <s v="Regular"/>
    <n v="20.82"/>
    <n v="15.69"/>
    <n v="14.5"/>
    <s v="Ann Blume"/>
    <x v="0"/>
    <s v="Small Business"/>
    <s v="Office Supplies"/>
    <s v="Labels"/>
    <s v="Small Box"/>
    <d v="2016-01-16T00:00:00"/>
  </r>
  <r>
    <n v="7142"/>
    <s v="N"/>
    <d v="2016-01-18T00:00:00"/>
    <s v="High"/>
    <n v="41"/>
    <n v="237.69"/>
    <n v="0"/>
    <s v="Regular"/>
    <n v="19.88"/>
    <n v="17.28"/>
    <n v="16.989999999999998"/>
    <s v="Pauline Chand"/>
    <x v="2"/>
    <s v="Corporate"/>
    <s v="Office Supplies"/>
    <s v="Binders and Binder Accessories"/>
    <s v="Small Box"/>
    <d v="2016-01-20T00:00:00"/>
  </r>
  <r>
    <n v="7143"/>
    <s v="N"/>
    <d v="2016-01-18T00:00:00"/>
    <s v="High"/>
    <n v="27"/>
    <n v="1599.4414999999999"/>
    <n v="0"/>
    <s v="Regular"/>
    <n v="-47.3"/>
    <n v="77.989999999999995"/>
    <n v="33.99"/>
    <s v="Pauline Chand"/>
    <x v="2"/>
    <s v="Corporate"/>
    <s v="Technology"/>
    <s v="Telephones and Communication"/>
    <s v="Small Box"/>
    <d v="2016-01-20T00:00:00"/>
  </r>
  <r>
    <n v="7144"/>
    <s v="N"/>
    <d v="2016-01-19T00:00:00"/>
    <s v="High"/>
    <n v="9"/>
    <n v="49.61"/>
    <n v="0"/>
    <s v="Express"/>
    <n v="23.61"/>
    <n v="14.88"/>
    <n v="14.99"/>
    <s v="Roy French"/>
    <x v="2"/>
    <s v="Consumer"/>
    <s v="Office Supplies"/>
    <s v="Labels"/>
    <s v="Small Box"/>
    <d v="2016-01-20T00:00:00"/>
  </r>
  <r>
    <n v="7145"/>
    <s v="N"/>
    <d v="2016-01-19T00:00:00"/>
    <s v="Not Specified"/>
    <n v="46"/>
    <n v="187.96"/>
    <n v="0.1"/>
    <s v="Regular"/>
    <n v="-10.39"/>
    <n v="16.28"/>
    <n v="15.6"/>
    <s v="Ashley Jarvis"/>
    <x v="1"/>
    <s v="Home Office"/>
    <s v="Office Supplies"/>
    <s v="Pens &amp; Art Supplies"/>
    <s v="Wrap Bag"/>
    <d v="2016-01-19T00:00:00"/>
  </r>
  <r>
    <n v="7146"/>
    <s v="N"/>
    <d v="2016-01-20T00:00:00"/>
    <s v="Critical"/>
    <n v="7"/>
    <n v="136.02000000000001"/>
    <n v="7.0000000000000007E-2"/>
    <s v="Regular"/>
    <n v="-22.38"/>
    <n v="29.67"/>
    <n v="22.99"/>
    <s v="David Wiener"/>
    <x v="0"/>
    <s v="Consumer"/>
    <s v="Furniture"/>
    <s v="Office Furnishings"/>
    <s v="Small Pack"/>
    <d v="2016-01-22T00:00:00"/>
  </r>
  <r>
    <n v="7147"/>
    <s v="N"/>
    <d v="2016-01-20T00:00:00"/>
    <s v="Critical"/>
    <n v="50"/>
    <n v="431.4"/>
    <n v="0.03"/>
    <s v="Regular"/>
    <n v="-14.37"/>
    <n v="20.67"/>
    <n v="17.5"/>
    <s v="David Wiener"/>
    <x v="0"/>
    <s v="Consumer"/>
    <s v="Office Supplies"/>
    <s v="Appliances"/>
    <s v="Small Box"/>
    <d v="2016-01-22T00:00:00"/>
  </r>
  <r>
    <n v="7148"/>
    <s v="N"/>
    <d v="2016-01-20T00:00:00"/>
    <s v="Critical"/>
    <n v="5"/>
    <n v="512.19000000000005"/>
    <n v="0.03"/>
    <s v="Express"/>
    <n v="-239.69"/>
    <n v="111.99"/>
    <n v="33.99"/>
    <s v="David Wiener"/>
    <x v="0"/>
    <s v="Consumer"/>
    <s v="Technology"/>
    <s v="Computer Peripherals"/>
    <s v="Small Box"/>
    <d v="2016-01-22T00:00:00"/>
  </r>
  <r>
    <n v="7149"/>
    <s v="N"/>
    <d v="2016-01-21T00:00:00"/>
    <s v="Low"/>
    <n v="26"/>
    <n v="455.63"/>
    <n v="0.01"/>
    <s v="Regular"/>
    <n v="116"/>
    <n v="27.98"/>
    <n v="18"/>
    <s v="Anne McFarland"/>
    <x v="1"/>
    <s v="Consumer"/>
    <s v="Technology"/>
    <s v="Computer Peripherals"/>
    <s v="Small Box"/>
    <d v="2016-01-21T00:00:00"/>
  </r>
  <r>
    <n v="7150"/>
    <s v="N"/>
    <d v="2016-01-21T00:00:00"/>
    <s v="Not Specified"/>
    <n v="4"/>
    <n v="1004.4"/>
    <n v="0.09"/>
    <s v="Delivery Van"/>
    <n v="-302.56"/>
    <n v="270.98"/>
    <n v="68.31"/>
    <s v="Jill Stevenson"/>
    <x v="1"/>
    <s v="Consumer"/>
    <s v="Furniture"/>
    <s v="Chairs &amp; Chairmats"/>
    <s v="Jumbo Drum"/>
    <d v="2016-01-22T00:00:00"/>
  </r>
  <r>
    <n v="7151"/>
    <s v="N"/>
    <d v="2016-01-21T00:00:00"/>
    <s v="Low"/>
    <n v="38"/>
    <n v="195.78"/>
    <n v="0.04"/>
    <s v="Regular"/>
    <n v="-114.72"/>
    <n v="16.91"/>
    <n v="19.68"/>
    <s v="Karen Bern"/>
    <x v="1"/>
    <s v="Corporate"/>
    <s v="Office Supplies"/>
    <s v="Binders and Binder Accessories"/>
    <s v="Small Box"/>
    <d v="2016-01-23T00:00:00"/>
  </r>
  <r>
    <n v="7152"/>
    <s v="N"/>
    <d v="2016-01-22T00:00:00"/>
    <s v="Critical"/>
    <n v="39"/>
    <n v="1947.06"/>
    <n v="0.03"/>
    <s v="Express"/>
    <n v="546.07000000000005"/>
    <n v="60.92"/>
    <n v="18.5"/>
    <s v="Thomas Thornton"/>
    <x v="1"/>
    <s v="Consumer"/>
    <s v="Office Supplies"/>
    <s v="Appliances"/>
    <s v="Small Box"/>
    <d v="2016-01-24T00:00:00"/>
  </r>
  <r>
    <n v="7153"/>
    <s v="N"/>
    <d v="2016-01-22T00:00:00"/>
    <s v="Critical"/>
    <n v="5"/>
    <n v="28.96"/>
    <n v="0"/>
    <s v="Regular"/>
    <n v="8.15"/>
    <n v="16.13"/>
    <n v="14.5"/>
    <s v="Thomas Thornton"/>
    <x v="1"/>
    <s v="Consumer"/>
    <s v="Office Supplies"/>
    <s v="Labels"/>
    <s v="Small Box"/>
    <d v="2016-01-24T00:00:00"/>
  </r>
  <r>
    <n v="7154"/>
    <s v="N"/>
    <d v="2016-01-22T00:00:00"/>
    <s v="Critical"/>
    <n v="43"/>
    <n v="123.21"/>
    <n v="0.1"/>
    <s v="Regular"/>
    <n v="3.91"/>
    <n v="14.88"/>
    <n v="15.01"/>
    <s v="Thomas Thornton"/>
    <x v="1"/>
    <s v="Consumer"/>
    <s v="Office Supplies"/>
    <s v="Pens &amp; Art Supplies"/>
    <s v="Wrap Bag"/>
    <d v="2016-01-24T00:00:00"/>
  </r>
  <r>
    <n v="7155"/>
    <s v="Y"/>
    <d v="2016-01-24T00:00:00"/>
    <s v="Not Specified"/>
    <n v="27"/>
    <n v="89.3"/>
    <n v="0.01"/>
    <s v="Regular"/>
    <n v="9.4600000000000009"/>
    <n v="14.94"/>
    <n v="14.96"/>
    <s v="Amy Cox"/>
    <x v="0"/>
    <s v="Small Business"/>
    <s v="Office Supplies"/>
    <s v="Pens &amp; Art Supplies"/>
    <s v="Wrap Bag"/>
    <d v="2016-01-26T00:00:00"/>
  </r>
  <r>
    <n v="7156"/>
    <s v="Y"/>
    <d v="2016-01-24T00:00:00"/>
    <s v="Not Specified"/>
    <n v="44"/>
    <n v="502.9"/>
    <n v="0.06"/>
    <s v="Regular"/>
    <n v="-7.27"/>
    <n v="23.58"/>
    <n v="20.97"/>
    <s v="Amy Cox"/>
    <x v="1"/>
    <s v="Small Business"/>
    <s v="Office Supplies"/>
    <s v="Envelopes"/>
    <s v="Small Box"/>
    <d v="2016-01-26T00:00:00"/>
  </r>
  <r>
    <n v="7157"/>
    <s v="Y"/>
    <d v="2016-01-25T00:00:00"/>
    <s v="Low"/>
    <n v="18"/>
    <n v="700.46"/>
    <n v="0.06"/>
    <s v="Regular"/>
    <n v="153.69999999999999"/>
    <n v="51.98"/>
    <n v="23.83"/>
    <s v="Brian Stugart"/>
    <x v="2"/>
    <s v="Consumer"/>
    <s v="Office Supplies"/>
    <s v="Envelopes"/>
    <s v="Small Box"/>
    <d v="2016-01-30T00:00:00"/>
  </r>
  <r>
    <n v="7158"/>
    <s v="Y"/>
    <d v="2016-01-25T00:00:00"/>
    <s v="Low"/>
    <n v="41"/>
    <n v="4482.43"/>
    <n v="0.08"/>
    <s v="Delivery Van"/>
    <n v="-162.43"/>
    <n v="127.99"/>
    <n v="70.14"/>
    <s v="Brian Stugart"/>
    <x v="2"/>
    <s v="Consumer"/>
    <s v="Technology"/>
    <s v="Office Machines"/>
    <s v="Jumbo Drum"/>
    <d v="2016-01-25T00:00:00"/>
  </r>
  <r>
    <n v="7159"/>
    <s v="N"/>
    <d v="2016-01-25T00:00:00"/>
    <s v="High"/>
    <n v="24"/>
    <n v="272.75"/>
    <n v="0.02"/>
    <s v="Regular"/>
    <n v="-123.29"/>
    <n v="21.99"/>
    <n v="25.59"/>
    <s v="Robert Waldorf"/>
    <x v="2"/>
    <s v="Home Office"/>
    <s v="Office Supplies"/>
    <s v="Paper"/>
    <s v="Small Box"/>
    <d v="2016-01-27T00:00:00"/>
  </r>
  <r>
    <n v="7160"/>
    <s v="N"/>
    <d v="2016-01-26T00:00:00"/>
    <s v="Critical"/>
    <n v="15"/>
    <n v="8669.74"/>
    <n v="0"/>
    <s v="Delivery Van"/>
    <n v="-699.26"/>
    <n v="561.99"/>
    <n v="63"/>
    <s v="Erica Bern"/>
    <x v="0"/>
    <s v="Corporate"/>
    <s v="Technology"/>
    <s v="Copiers and Fax"/>
    <s v="Jumbo Drum"/>
    <d v="2016-01-27T00:00:00"/>
  </r>
  <r>
    <n v="7161"/>
    <s v="Y"/>
    <d v="2016-01-27T00:00:00"/>
    <s v="Not Specified"/>
    <n v="42"/>
    <n v="290.98"/>
    <n v="0.03"/>
    <s v="Regular"/>
    <n v="-8.83"/>
    <n v="18.64"/>
    <n v="18.95"/>
    <s v="Dorothy Badders"/>
    <x v="3"/>
    <s v="Home Office"/>
    <s v="Furniture"/>
    <s v="Office Furnishings"/>
    <s v="Small Pack"/>
    <d v="2016-01-29T00:00:00"/>
  </r>
  <r>
    <n v="7162"/>
    <s v="Y"/>
    <d v="2016-01-27T00:00:00"/>
    <s v="Not Specified"/>
    <n v="39"/>
    <n v="5410.77"/>
    <n v="0.06"/>
    <s v="Delivery Van"/>
    <n v="954.19"/>
    <n v="157.44999999999999"/>
    <n v="31.85"/>
    <s v="Dorothy Badders"/>
    <x v="3"/>
    <s v="Home Office"/>
    <s v="Technology"/>
    <s v="Office Machines"/>
    <s v="Jumbo Drum"/>
    <d v="2016-01-27T00:00:00"/>
  </r>
  <r>
    <n v="7163"/>
    <s v="Y"/>
    <d v="2016-01-27T00:00:00"/>
    <s v="Not Specified"/>
    <n v="35"/>
    <n v="89.55"/>
    <n v="0.03"/>
    <s v="Regular"/>
    <n v="-0.93"/>
    <n v="14.21"/>
    <n v="15.12"/>
    <s v="Dorothy Badders"/>
    <x v="3"/>
    <s v="Home Office"/>
    <s v="Office Supplies"/>
    <s v="Pens &amp; Art Supplies"/>
    <s v="Wrap Bag"/>
    <d v="2016-01-29T00:00:00"/>
  </r>
  <r>
    <n v="7164"/>
    <s v="N"/>
    <d v="2016-01-27T00:00:00"/>
    <s v="High"/>
    <n v="48"/>
    <n v="1767.75"/>
    <n v="0.01"/>
    <s v="Express"/>
    <n v="-11.68"/>
    <n v="46.98"/>
    <n v="21.53"/>
    <s v="Cynthia Arntzen"/>
    <x v="2"/>
    <s v="Small Business"/>
    <s v="Technology"/>
    <s v="Computer Peripherals"/>
    <s v="Small Box"/>
    <d v="2016-01-28T00:00:00"/>
  </r>
  <r>
    <n v="7165"/>
    <s v="N"/>
    <d v="2016-01-27T00:00:00"/>
    <s v="High"/>
    <n v="37"/>
    <n v="1444.34"/>
    <n v="0"/>
    <s v="Regular"/>
    <n v="645.05999999999995"/>
    <n v="49.94"/>
    <n v="19.079999999999998"/>
    <s v="Cynthia Arntzen"/>
    <x v="2"/>
    <s v="Small Business"/>
    <s v="Office Supplies"/>
    <s v="Paper"/>
    <s v="Wrap Bag"/>
    <d v="2016-01-28T00:00:00"/>
  </r>
  <r>
    <n v="7166"/>
    <s v="N"/>
    <d v="2016-01-27T00:00:00"/>
    <s v="High"/>
    <n v="18"/>
    <n v="133.19999999999999"/>
    <n v="0.03"/>
    <s v="Regular"/>
    <n v="-30.58"/>
    <n v="18.48"/>
    <n v="19.87"/>
    <s v="Cynthia Arntzen"/>
    <x v="2"/>
    <s v="Small Business"/>
    <s v="Office Supplies"/>
    <s v="Paper"/>
    <s v="Small Box"/>
    <d v="2016-01-29T00:00:00"/>
  </r>
  <r>
    <n v="7167"/>
    <s v="N"/>
    <d v="2016-01-27T00:00:00"/>
    <s v="High"/>
    <n v="35"/>
    <n v="5805.08"/>
    <n v="0.04"/>
    <s v="Regular"/>
    <n v="1371.97"/>
    <n v="212.99"/>
    <n v="18.2"/>
    <s v="Cynthia Arntzen"/>
    <x v="2"/>
    <s v="Small Business"/>
    <s v="Technology"/>
    <s v="Telephones and Communication"/>
    <s v="Small Box"/>
    <d v="2016-01-28T00:00:00"/>
  </r>
  <r>
    <n v="7168"/>
    <s v="N"/>
    <d v="2016-01-28T00:00:00"/>
    <s v="Low"/>
    <n v="41"/>
    <n v="12132.54"/>
    <n v="0.08"/>
    <s v="Delivery Van"/>
    <n v="3381.43"/>
    <n v="309.64"/>
    <n v="28.7"/>
    <s v="Pauline Webber"/>
    <x v="1"/>
    <s v="Consumer"/>
    <s v="Technology"/>
    <s v="Office Machines"/>
    <s v="Jumbo Drum"/>
    <d v="2016-02-01T00:00:00"/>
  </r>
  <r>
    <n v="7169"/>
    <s v="N"/>
    <d v="2016-01-29T00:00:00"/>
    <s v="Medium"/>
    <n v="12"/>
    <n v="1387.38"/>
    <n v="0.06"/>
    <s v="Delivery Van"/>
    <n v="-146.33000000000001"/>
    <n v="125.98"/>
    <n v="44"/>
    <s v="Patrick ODonnell"/>
    <x v="2"/>
    <s v="Home Office"/>
    <s v="Furniture"/>
    <s v="Chairs &amp; Chairmats"/>
    <s v="Jumbo Drum"/>
    <d v="2016-01-30T00:00:00"/>
  </r>
  <r>
    <n v="7170"/>
    <s v="N"/>
    <d v="2016-01-30T00:00:00"/>
    <s v="Not Specified"/>
    <n v="9"/>
    <n v="78.599999999999994"/>
    <n v="0.08"/>
    <s v="Regular"/>
    <n v="7.27"/>
    <n v="19.38"/>
    <n v="19.21"/>
    <s v="Nicole Brennan"/>
    <x v="1"/>
    <s v="Home Office"/>
    <s v="Furniture"/>
    <s v="Office Furnishings"/>
    <s v="Small Box"/>
    <d v="2016-01-31T00:00:00"/>
  </r>
  <r>
    <n v="7171"/>
    <s v="N"/>
    <d v="2016-01-31T00:00:00"/>
    <s v="Medium"/>
    <n v="15"/>
    <n v="1873.52"/>
    <n v="7.0000000000000007E-2"/>
    <s v="Regular"/>
    <n v="406.09"/>
    <n v="135.38"/>
    <n v="38.49"/>
    <s v="Suzanne McNair"/>
    <x v="1"/>
    <s v="Small Business"/>
    <s v="Office Supplies"/>
    <s v="Appliances"/>
    <s v="Large Box"/>
    <d v="2016-02-02T00:00:00"/>
  </r>
  <r>
    <n v="7172"/>
    <s v="N"/>
    <d v="2016-01-31T00:00:00"/>
    <s v="High"/>
    <n v="3"/>
    <n v="322.67"/>
    <n v="0.08"/>
    <s v="Regular"/>
    <n v="284"/>
    <n v="117.98"/>
    <n v="27.99"/>
    <s v="Anthony Garverick"/>
    <x v="0"/>
    <s v="Small Business"/>
    <s v="Furniture"/>
    <s v="Office Furnishings"/>
    <s v="Medium Box"/>
    <d v="2016-02-01T00:00:00"/>
  </r>
  <r>
    <n v="7173"/>
    <s v="N"/>
    <d v="2016-02-01T00:00:00"/>
    <s v="High"/>
    <n v="2"/>
    <n v="132.673"/>
    <n v="0.02"/>
    <s v="Regular"/>
    <n v="-296.51"/>
    <n v="77.989999999999995"/>
    <n v="22.99"/>
    <s v="Natalie Webber"/>
    <x v="1"/>
    <s v="Consumer"/>
    <s v="Technology"/>
    <s v="Telephones and Communication"/>
    <s v="Small Box"/>
    <d v="2016-02-03T00:00:00"/>
  </r>
  <r>
    <n v="7174"/>
    <s v="N"/>
    <d v="2016-02-01T00:00:00"/>
    <s v="Medium"/>
    <n v="44"/>
    <n v="3651.9960000000001"/>
    <n v="0.06"/>
    <s v="Regular"/>
    <n v="1109.72"/>
    <n v="107.99"/>
    <n v="18.899999999999999"/>
    <s v="Amy Hunt"/>
    <x v="1"/>
    <s v="Home Office"/>
    <s v="Technology"/>
    <s v="Telephones and Communication"/>
    <s v="Small Box"/>
    <d v="2016-02-02T00:00:00"/>
  </r>
  <r>
    <n v="7175"/>
    <s v="N"/>
    <d v="2016-02-01T00:00:00"/>
    <s v="Critical"/>
    <n v="4"/>
    <n v="20.82"/>
    <n v="0.03"/>
    <s v="Regular"/>
    <n v="4.1399999999999997"/>
    <n v="15.08"/>
    <n v="14.99"/>
    <s v="Susan Pistek"/>
    <x v="1"/>
    <s v="Home Office"/>
    <s v="Office Supplies"/>
    <s v="Labels"/>
    <s v="Small Box"/>
    <d v="2016-02-02T00:00:00"/>
  </r>
  <r>
    <n v="7176"/>
    <s v="N"/>
    <d v="2016-02-02T00:00:00"/>
    <s v="Not Specified"/>
    <n v="24"/>
    <n v="152.55000000000001"/>
    <n v="7.0000000000000007E-2"/>
    <s v="Regular"/>
    <n v="-163.77000000000001"/>
    <n v="17.940000000000001"/>
    <n v="23.92"/>
    <s v="Tom Ashbrook"/>
    <x v="1"/>
    <s v="Home Office"/>
    <s v="Office Supplies"/>
    <s v="Binders and Binder Accessories"/>
    <s v="Small Box"/>
    <d v="2016-02-04T00:00:00"/>
  </r>
  <r>
    <n v="7177"/>
    <s v="N"/>
    <d v="2016-02-02T00:00:00"/>
    <s v="Not Specified"/>
    <n v="3"/>
    <n v="138.9"/>
    <n v="0.01"/>
    <s v="Regular"/>
    <n v="111.3"/>
    <n v="51.98"/>
    <n v="23.2"/>
    <s v="Tom Ashbrook"/>
    <x v="1"/>
    <s v="Home Office"/>
    <s v="Furniture"/>
    <s v="Office Furnishings"/>
    <s v="Wrap Bag"/>
    <d v="2016-02-03T00:00:00"/>
  </r>
  <r>
    <n v="7178"/>
    <s v="N"/>
    <d v="2016-02-02T00:00:00"/>
    <s v="Not Specified"/>
    <n v="38"/>
    <n v="7821.99"/>
    <n v="0.02"/>
    <s v="Regular"/>
    <n v="3413.86"/>
    <n v="206.3"/>
    <n v="25.54"/>
    <s v="Tom Ashbrook"/>
    <x v="1"/>
    <s v="Home Office"/>
    <s v="Furniture"/>
    <s v="Office Furnishings"/>
    <s v="Large Box"/>
    <d v="2016-02-02T00:00:00"/>
  </r>
  <r>
    <n v="7179"/>
    <s v="N"/>
    <d v="2016-02-02T00:00:00"/>
    <s v="Not Specified"/>
    <n v="23"/>
    <n v="166.39"/>
    <n v="7.0000000000000007E-2"/>
    <s v="Regular"/>
    <n v="-191.73"/>
    <n v="18.98"/>
    <n v="23.69"/>
    <s v="Tom Ashbrook"/>
    <x v="1"/>
    <s v="Home Office"/>
    <s v="Office Supplies"/>
    <s v="Storage &amp; Organization"/>
    <s v="Small Box"/>
    <d v="2016-02-02T00:00:00"/>
  </r>
  <r>
    <n v="7180"/>
    <s v="N"/>
    <d v="2016-02-02T00:00:00"/>
    <s v="Critical"/>
    <n v="27"/>
    <n v="469.76600000000002"/>
    <n v="0.1"/>
    <s v="Regular"/>
    <n v="-114.65"/>
    <n v="32.99"/>
    <n v="17.3"/>
    <s v="Mark Haberlin"/>
    <x v="0"/>
    <s v="Small Business"/>
    <s v="Technology"/>
    <s v="Telephones and Communication"/>
    <s v="Small Pack"/>
    <d v="2016-02-04T00:00:00"/>
  </r>
  <r>
    <n v="7181"/>
    <s v="N"/>
    <d v="2016-02-02T00:00:00"/>
    <s v="Critical"/>
    <n v="14"/>
    <n v="343.88"/>
    <n v="0.09"/>
    <s v="Regular"/>
    <n v="10.96"/>
    <n v="37.99"/>
    <n v="19.37"/>
    <s v="Mark Haberlin"/>
    <x v="0"/>
    <s v="Small Business"/>
    <s v="Office Supplies"/>
    <s v="Pens &amp; Art Supplies"/>
    <s v="Small Box"/>
    <d v="2016-02-04T00:00:00"/>
  </r>
  <r>
    <n v="7182"/>
    <s v="N"/>
    <d v="2016-02-03T00:00:00"/>
    <s v="Not Specified"/>
    <n v="35"/>
    <n v="1334.99"/>
    <n v="0.05"/>
    <s v="Express"/>
    <n v="376.68"/>
    <n v="49.74"/>
    <n v="16.899999999999999"/>
    <s v="Tony Chapman"/>
    <x v="0"/>
    <s v="Consumer"/>
    <s v="Office Supplies"/>
    <s v="Pens &amp; Art Supplies"/>
    <s v="Small Pack"/>
    <d v="2016-02-04T00:00:00"/>
  </r>
  <r>
    <n v="7183"/>
    <s v="N"/>
    <d v="2016-02-03T00:00:00"/>
    <s v="Not Specified"/>
    <n v="39"/>
    <n v="3409.2"/>
    <n v="0.09"/>
    <s v="Express"/>
    <n v="-503.47"/>
    <n v="107.43"/>
    <n v="33.99"/>
    <s v="Tony Chapman"/>
    <x v="0"/>
    <s v="Consumer"/>
    <s v="Office Supplies"/>
    <s v="Storage &amp; Organization"/>
    <s v="Small Box"/>
    <d v="2016-02-05T00:00:00"/>
  </r>
  <r>
    <n v="7184"/>
    <s v="N"/>
    <d v="2016-02-04T00:00:00"/>
    <s v="Not Specified"/>
    <n v="9"/>
    <n v="2510.0700000000002"/>
    <n v="0.1"/>
    <s v="Delivery Van"/>
    <n v="-193.4"/>
    <n v="312.98"/>
    <n v="78.73"/>
    <s v="William Brown"/>
    <x v="1"/>
    <s v="Corporate"/>
    <s v="Furniture"/>
    <s v="Chairs &amp; Chairmats"/>
    <s v="Jumbo Drum"/>
    <d v="2016-02-05T00:00:00"/>
  </r>
  <r>
    <n v="7185"/>
    <s v="N"/>
    <d v="2016-02-04T00:00:00"/>
    <s v="High"/>
    <n v="49"/>
    <n v="172.91"/>
    <n v="0.08"/>
    <s v="Regular"/>
    <n v="-264.51"/>
    <n v="15.52"/>
    <n v="20.83"/>
    <s v="Carlos Soltero"/>
    <x v="0"/>
    <s v="Consumer"/>
    <s v="Office Supplies"/>
    <s v="Binders and Binder Accessories"/>
    <s v="Small Box"/>
    <d v="2016-02-06T00:00:00"/>
  </r>
  <r>
    <n v="7186"/>
    <s v="N"/>
    <d v="2016-02-05T00:00:00"/>
    <s v="Not Specified"/>
    <n v="3"/>
    <n v="1574.2"/>
    <n v="0.06"/>
    <s v="Delivery Van"/>
    <n v="-1039.52"/>
    <n v="512.97"/>
    <n v="83.3"/>
    <s v="Keith Dawkins"/>
    <x v="1"/>
    <s v="Home Office"/>
    <s v="Technology"/>
    <s v="Office Machines"/>
    <s v="Jumbo Drum"/>
    <d v="2016-02-06T00:00:00"/>
  </r>
  <r>
    <n v="7187"/>
    <s v="N"/>
    <d v="2016-02-05T00:00:00"/>
    <s v="Not Specified"/>
    <n v="30"/>
    <n v="623.41"/>
    <n v="0.09"/>
    <s v="Regular"/>
    <n v="-69.48"/>
    <n v="33.380000000000003"/>
    <n v="22.99"/>
    <s v="Keith Dawkins"/>
    <x v="1"/>
    <s v="Home Office"/>
    <s v="Office Supplies"/>
    <s v="Pens &amp; Art Supplies"/>
    <s v="Small Pack"/>
    <d v="2016-02-05T00:00:00"/>
  </r>
  <r>
    <n v="7188"/>
    <s v="N"/>
    <d v="2016-02-05T00:00:00"/>
    <s v="Not Specified"/>
    <n v="17"/>
    <n v="446.00850000000003"/>
    <n v="0.01"/>
    <s v="Regular"/>
    <n v="-50.65"/>
    <n v="40.99"/>
    <n v="22.59"/>
    <s v="Keith Dawkins"/>
    <x v="1"/>
    <s v="Home Office"/>
    <s v="Technology"/>
    <s v="Telephones and Communication"/>
    <s v="Medium Box"/>
    <d v="2016-02-05T00:00:00"/>
  </r>
  <r>
    <n v="7189"/>
    <s v="N"/>
    <d v="2016-02-05T00:00:00"/>
    <s v="Not Specified"/>
    <n v="14"/>
    <n v="445.87"/>
    <n v="0.02"/>
    <s v="Express"/>
    <n v="163.29"/>
    <n v="42.56"/>
    <n v="16.989999999999998"/>
    <s v="Bruce Stewart"/>
    <x v="1"/>
    <s v="Corporate"/>
    <s v="Office Supplies"/>
    <s v="Binders and Binder Accessories"/>
    <s v="Small Box"/>
    <d v="2016-02-06T00:00:00"/>
  </r>
  <r>
    <n v="7190"/>
    <s v="N"/>
    <d v="2016-02-05T00:00:00"/>
    <s v="Critical"/>
    <n v="43"/>
    <n v="17138.759999999998"/>
    <n v="0.08"/>
    <s v="Delivery Van"/>
    <n v="4728.17"/>
    <n v="412.97"/>
    <n v="28.7"/>
    <s v="Marc Crier"/>
    <x v="1"/>
    <s v="Corporate"/>
    <s v="Technology"/>
    <s v="Office Machines"/>
    <s v="Jumbo Drum"/>
    <d v="2016-02-07T00:00:00"/>
  </r>
  <r>
    <n v="7191"/>
    <s v="N"/>
    <d v="2016-02-05T00:00:00"/>
    <s v="High"/>
    <n v="17"/>
    <n v="119.97"/>
    <n v="0.08"/>
    <s v="Regular"/>
    <n v="-23.13"/>
    <n v="18.48"/>
    <n v="19.14"/>
    <s v="Harold Pawlan"/>
    <x v="2"/>
    <s v="Small Business"/>
    <s v="Office Supplies"/>
    <s v="Paper"/>
    <s v="Small Box"/>
    <d v="2016-02-06T00:00:00"/>
  </r>
  <r>
    <n v="7192"/>
    <s v="N"/>
    <d v="2016-02-05T00:00:00"/>
    <s v="High"/>
    <n v="43"/>
    <n v="1570.09"/>
    <n v="0"/>
    <s v="Regular"/>
    <n v="293.14"/>
    <n v="46.76"/>
    <n v="22.22"/>
    <s v="Harold Pawlan"/>
    <x v="2"/>
    <s v="Small Business"/>
    <s v="Office Supplies"/>
    <s v="Storage &amp; Organization"/>
    <s v="Small Box"/>
    <d v="2016-02-05T00:00:00"/>
  </r>
  <r>
    <n v="7193"/>
    <s v="N"/>
    <d v="2016-02-06T00:00:00"/>
    <s v="Critical"/>
    <n v="39"/>
    <n v="19350.240000000002"/>
    <n v="0.01"/>
    <s v="Delivery Van"/>
    <n v="5609.35"/>
    <n v="512.98"/>
    <n v="140"/>
    <s v="Todd Boyes"/>
    <x v="2"/>
    <s v="Consumer"/>
    <s v="Furniture"/>
    <s v="Chairs &amp; Chairmats"/>
    <s v="Jumbo Drum"/>
    <d v="2016-02-07T00:00:00"/>
  </r>
  <r>
    <n v="7194"/>
    <s v="N"/>
    <d v="2016-02-06T00:00:00"/>
    <s v="Critical"/>
    <n v="7"/>
    <n v="779.18299999999999"/>
    <n v="0.08"/>
    <s v="Regular"/>
    <n v="-444.13"/>
    <n v="152.99"/>
    <n v="18.2"/>
    <s v="Todd Boyes"/>
    <x v="2"/>
    <s v="Consumer"/>
    <s v="Technology"/>
    <s v="Telephones and Communication"/>
    <s v="Small Box"/>
    <d v="2016-02-08T00:00:00"/>
  </r>
  <r>
    <n v="7195"/>
    <s v="N"/>
    <d v="2016-02-06T00:00:00"/>
    <s v="Medium"/>
    <n v="27"/>
    <n v="4449.4489999999996"/>
    <n v="0.1"/>
    <s v="Regular"/>
    <n v="726.35"/>
    <n v="212.99"/>
    <n v="22.08"/>
    <s v="Denny Ordway"/>
    <x v="1"/>
    <s v="Small Business"/>
    <s v="Technology"/>
    <s v="Telephones and Communication"/>
    <s v="Small Box"/>
    <d v="2016-02-07T00:00:00"/>
  </r>
  <r>
    <n v="7196"/>
    <s v="N"/>
    <d v="2016-02-06T00:00:00"/>
    <s v="Critical"/>
    <n v="34"/>
    <n v="714.31"/>
    <n v="0.03"/>
    <s v="Express"/>
    <n v="91.08"/>
    <n v="32.979999999999997"/>
    <n v="22.83"/>
    <s v="Steve Chapman"/>
    <x v="1"/>
    <s v="Corporate"/>
    <s v="Office Supplies"/>
    <s v="Binders and Binder Accessories"/>
    <s v="Small Box"/>
    <d v="2016-02-08T00:00:00"/>
  </r>
  <r>
    <n v="7197"/>
    <s v="N"/>
    <d v="2016-02-06T00:00:00"/>
    <s v="Critical"/>
    <n v="31"/>
    <n v="197.46"/>
    <n v="0.06"/>
    <s v="Regular"/>
    <n v="-56.5"/>
    <n v="17.98"/>
    <n v="19.350000000000001"/>
    <s v="Steve Chapman"/>
    <x v="1"/>
    <s v="Corporate"/>
    <s v="Office Supplies"/>
    <s v="Paper"/>
    <s v="Small Box"/>
    <d v="2016-02-08T00:00:00"/>
  </r>
  <r>
    <n v="7198"/>
    <s v="N"/>
    <d v="2016-02-06T00:00:00"/>
    <s v="High"/>
    <n v="3"/>
    <n v="28.41"/>
    <n v="0"/>
    <s v="Regular"/>
    <n v="-4.29"/>
    <n v="16.98"/>
    <n v="19.02"/>
    <s v="Maxwell Schwartz"/>
    <x v="1"/>
    <s v="Corporate"/>
    <s v="Office Supplies"/>
    <s v="Paper"/>
    <s v="Small Box"/>
    <d v="2016-02-06T00:00:00"/>
  </r>
  <r>
    <n v="7199"/>
    <s v="N"/>
    <d v="2016-02-06T00:00:00"/>
    <s v="High"/>
    <n v="1"/>
    <n v="3465.39"/>
    <n v="0.05"/>
    <s v="Regular"/>
    <n v="-11856.06"/>
    <n v="3511.99"/>
    <n v="38.49"/>
    <s v="Maxwell Schwartz"/>
    <x v="1"/>
    <s v="Corporate"/>
    <s v="Technology"/>
    <s v="Copiers and Fax"/>
    <s v="Large Box"/>
    <d v="2016-02-08T00:00:00"/>
  </r>
  <r>
    <n v="7200"/>
    <s v="N"/>
    <d v="2016-02-07T00:00:00"/>
    <s v="Not Specified"/>
    <n v="36"/>
    <n v="1232.92"/>
    <n v="0.1"/>
    <s v="Express"/>
    <n v="-1185.73"/>
    <n v="47.48"/>
    <n v="49"/>
    <s v="Alexander Gannaway"/>
    <x v="1"/>
    <s v="Corporate"/>
    <s v="Office Supplies"/>
    <s v="Storage &amp; Organization"/>
    <s v="Large Box"/>
    <d v="2016-02-07T00:00:00"/>
  </r>
  <r>
    <n v="7201"/>
    <s v="N"/>
    <d v="2016-02-07T00:00:00"/>
    <s v="Not Specified"/>
    <n v="10"/>
    <n v="1031.69"/>
    <n v="7.0000000000000007E-2"/>
    <s v="Regular"/>
    <n v="-90.12"/>
    <n v="111.99"/>
    <n v="33.99"/>
    <s v="Alexander Gannaway"/>
    <x v="1"/>
    <s v="Corporate"/>
    <s v="Technology"/>
    <s v="Computer Peripherals"/>
    <s v="Small Box"/>
    <d v="2016-02-07T00:00:00"/>
  </r>
  <r>
    <n v="7202"/>
    <s v="N"/>
    <d v="2016-02-07T00:00:00"/>
    <s v="Not Specified"/>
    <n v="47"/>
    <n v="1355.97"/>
    <n v="0.08"/>
    <s v="Regular"/>
    <n v="24.97"/>
    <n v="42.98"/>
    <n v="22.99"/>
    <s v="Alexander Gannaway"/>
    <x v="1"/>
    <s v="Corporate"/>
    <s v="Office Supplies"/>
    <s v="Pens &amp; Art Supplies"/>
    <s v="Small Pack"/>
    <d v="2016-02-09T00:00:00"/>
  </r>
  <r>
    <n v="7203"/>
    <s v="Y"/>
    <d v="2016-02-07T00:00:00"/>
    <s v="Low"/>
    <n v="37"/>
    <n v="3358.95"/>
    <n v="0.04"/>
    <s v="Express"/>
    <n v="-1031.52"/>
    <n v="102.98"/>
    <n v="70.2"/>
    <s v="Dave Hallsten"/>
    <x v="2"/>
    <s v="Home Office"/>
    <s v="Furniture"/>
    <s v="Office Furnishings"/>
    <s v="Medium Box"/>
    <d v="2016-02-14T00:00:00"/>
  </r>
  <r>
    <n v="7204"/>
    <s v="N"/>
    <d v="2016-02-07T00:00:00"/>
    <s v="Critical"/>
    <n v="42"/>
    <n v="627.16999999999996"/>
    <n v="0.02"/>
    <s v="Regular"/>
    <n v="55.64"/>
    <n v="26.45"/>
    <n v="21.17"/>
    <s v="Brian Thompson"/>
    <x v="2"/>
    <s v="Home Office"/>
    <s v="Office Supplies"/>
    <s v="Binders and Binder Accessories"/>
    <s v="Small Box"/>
    <d v="2016-02-10T00:00:00"/>
  </r>
  <r>
    <n v="7205"/>
    <s v="N"/>
    <d v="2016-02-07T00:00:00"/>
    <s v="Critical"/>
    <n v="42"/>
    <n v="3907.931"/>
    <n v="0.08"/>
    <s v="Regular"/>
    <n v="1150.03"/>
    <n v="122.99"/>
    <n v="16.5"/>
    <s v="Erin Creighton"/>
    <x v="2"/>
    <s v="Corporate"/>
    <s v="Technology"/>
    <s v="Telephones and Communication"/>
    <s v="Small Box"/>
    <d v="2016-02-08T00:00:00"/>
  </r>
  <r>
    <n v="7206"/>
    <s v="N"/>
    <d v="2016-02-07T00:00:00"/>
    <s v="Critical"/>
    <n v="35"/>
    <n v="255.82"/>
    <n v="0.02"/>
    <s v="Regular"/>
    <n v="-53.41"/>
    <n v="18.84"/>
    <n v="18.420000000000002"/>
    <s v="Erin Creighton"/>
    <x v="2"/>
    <s v="Corporate"/>
    <s v="Office Supplies"/>
    <s v="Scissors, Rulers and Trimmers"/>
    <s v="Small Pack"/>
    <d v="2016-02-10T00:00:00"/>
  </r>
  <r>
    <n v="7207"/>
    <s v="N"/>
    <d v="2016-02-08T00:00:00"/>
    <s v="Critical"/>
    <n v="13"/>
    <n v="129.06"/>
    <n v="0.03"/>
    <s v="Regular"/>
    <n v="-6.4"/>
    <n v="20.85"/>
    <n v="19.600000000000001"/>
    <s v="Carlos Soltero"/>
    <x v="3"/>
    <s v="Consumer"/>
    <s v="Office Supplies"/>
    <s v="Binders and Binder Accessories"/>
    <s v="Small Box"/>
    <d v="2016-02-08T00:00:00"/>
  </r>
  <r>
    <n v="7208"/>
    <s v="N"/>
    <d v="2016-02-12T00:00:00"/>
    <s v="Low"/>
    <n v="30"/>
    <n v="670.64"/>
    <n v="0.01"/>
    <s v="Regular"/>
    <n v="81.73"/>
    <n v="32.479999999999997"/>
    <n v="20.32"/>
    <s v="Luke Schmidt"/>
    <x v="1"/>
    <s v="Home Office"/>
    <s v="Office Supplies"/>
    <s v="Appliances"/>
    <s v="Small Box"/>
    <d v="2016-02-12T00:00:00"/>
  </r>
  <r>
    <n v="7209"/>
    <s v="N"/>
    <d v="2016-02-12T00:00:00"/>
    <s v="Low"/>
    <n v="35"/>
    <n v="245.48"/>
    <n v="7.0000000000000007E-2"/>
    <s v="Regular"/>
    <n v="37.049999999999997"/>
    <n v="18.75"/>
    <n v="16.989999999999998"/>
    <s v="Luke Schmidt"/>
    <x v="1"/>
    <s v="Home Office"/>
    <s v="Office Supplies"/>
    <s v="Binders and Binder Accessories"/>
    <s v="Small Box"/>
    <d v="2016-02-19T00:00:00"/>
  </r>
  <r>
    <n v="7210"/>
    <s v="N"/>
    <d v="2016-02-12T00:00:00"/>
    <s v="Low"/>
    <n v="14"/>
    <n v="181.7"/>
    <n v="0.08"/>
    <s v="Regular"/>
    <n v="80.98"/>
    <n v="24.53"/>
    <n v="14.5"/>
    <s v="Luke Schmidt"/>
    <x v="1"/>
    <s v="Home Office"/>
    <s v="Office Supplies"/>
    <s v="Labels"/>
    <s v="Small Box"/>
    <d v="2016-02-17T00:00:00"/>
  </r>
  <r>
    <n v="7211"/>
    <s v="N"/>
    <d v="2016-02-13T00:00:00"/>
    <s v="Medium"/>
    <n v="28"/>
    <n v="1711.2505000000001"/>
    <n v="0"/>
    <s v="Regular"/>
    <n v="321.45999999999998"/>
    <n v="77.989999999999995"/>
    <n v="22.99"/>
    <s v="Andy Griffiths"/>
    <x v="1"/>
    <s v="Consumer"/>
    <s v="Technology"/>
    <s v="Telephones and Communication"/>
    <s v="Small Box"/>
    <d v="2016-02-15T00:00:00"/>
  </r>
  <r>
    <n v="7212"/>
    <s v="N"/>
    <d v="2016-02-13T00:00:00"/>
    <s v="Medium"/>
    <n v="17"/>
    <n v="310.5865"/>
    <n v="0.02"/>
    <s v="Regular"/>
    <n v="97.99"/>
    <n v="32.99"/>
    <n v="14.99"/>
    <s v="Andy Griffiths"/>
    <x v="1"/>
    <s v="Consumer"/>
    <s v="Technology"/>
    <s v="Telephones and Communication"/>
    <s v="Wrap Bag"/>
    <d v="2016-02-15T00:00:00"/>
  </r>
  <r>
    <n v="7213"/>
    <s v="N"/>
    <d v="2016-02-13T00:00:00"/>
    <s v="Not Specified"/>
    <n v="6"/>
    <n v="913.42"/>
    <n v="0.1"/>
    <s v="Delivery Van"/>
    <n v="-376.98"/>
    <n v="162.97999999999999"/>
    <n v="80.27"/>
    <s v="Jennifer Braxton"/>
    <x v="0"/>
    <s v="Small Business"/>
    <s v="Furniture"/>
    <s v="Bookcases"/>
    <s v="Jumbo Box"/>
    <d v="2016-02-15T00:00:00"/>
  </r>
  <r>
    <n v="7214"/>
    <s v="N"/>
    <d v="2016-02-13T00:00:00"/>
    <s v="Not Specified"/>
    <n v="43"/>
    <n v="178.28"/>
    <n v="0.01"/>
    <s v="Regular"/>
    <n v="-143.69"/>
    <n v="15.81"/>
    <n v="19.440000000000001"/>
    <s v="Jennifer Braxton"/>
    <x v="0"/>
    <s v="Small Business"/>
    <s v="Office Supplies"/>
    <s v="Binders and Binder Accessories"/>
    <s v="Small Box"/>
    <d v="2016-02-15T00:00:00"/>
  </r>
  <r>
    <n v="7215"/>
    <s v="N"/>
    <d v="2016-02-13T00:00:00"/>
    <s v="Medium"/>
    <n v="23"/>
    <n v="134.57"/>
    <n v="0.1"/>
    <s v="Regular"/>
    <n v="-102.73"/>
    <n v="17.53"/>
    <n v="20.98"/>
    <s v="Astrea Jones"/>
    <x v="0"/>
    <s v="Corporate"/>
    <s v="Office Supplies"/>
    <s v="Binders and Binder Accessories"/>
    <s v="Small Box"/>
    <d v="2016-02-15T00:00:00"/>
  </r>
  <r>
    <n v="7216"/>
    <s v="N"/>
    <d v="2016-02-13T00:00:00"/>
    <s v="Medium"/>
    <n v="27"/>
    <n v="2653.28"/>
    <n v="0.06"/>
    <s v="Delivery Van"/>
    <n v="-1226.58"/>
    <n v="112.98"/>
    <n v="71.38"/>
    <s v="Astrea Jones"/>
    <x v="1"/>
    <s v="Corporate"/>
    <s v="Furniture"/>
    <s v="Bookcases"/>
    <s v="Jumbo Box"/>
    <d v="2016-02-14T00:00:00"/>
  </r>
  <r>
    <n v="7217"/>
    <s v="N"/>
    <d v="2016-02-14T00:00:00"/>
    <s v="Not Specified"/>
    <n v="27"/>
    <n v="312.38"/>
    <n v="0.08"/>
    <s v="Regular"/>
    <n v="8.1300000000000008"/>
    <n v="23.7"/>
    <n v="19.63"/>
    <s v="Erin Creighton"/>
    <x v="2"/>
    <s v="Corporate"/>
    <s v="Office Supplies"/>
    <s v="Binders and Binder Accessories"/>
    <s v="Small Box"/>
    <d v="2016-02-15T00:00:00"/>
  </r>
  <r>
    <n v="7218"/>
    <s v="N"/>
    <d v="2016-02-14T00:00:00"/>
    <s v="Not Specified"/>
    <n v="34"/>
    <n v="111.64"/>
    <n v="0"/>
    <s v="Express"/>
    <n v="15.99"/>
    <n v="14.78"/>
    <n v="15.34"/>
    <s v="Erin Creighton"/>
    <x v="2"/>
    <s v="Corporate"/>
    <s v="Office Supplies"/>
    <s v="Pens &amp; Art Supplies"/>
    <s v="Wrap Bag"/>
    <d v="2016-02-16T00:00:00"/>
  </r>
  <r>
    <n v="7219"/>
    <s v="N"/>
    <d v="2016-02-14T00:00:00"/>
    <s v="Not Specified"/>
    <n v="27"/>
    <n v="205.53"/>
    <n v="0.01"/>
    <s v="Regular"/>
    <n v="-214.52"/>
    <n v="18.98"/>
    <n v="23.69"/>
    <s v="Erin Creighton"/>
    <x v="2"/>
    <s v="Corporate"/>
    <s v="Office Supplies"/>
    <s v="Storage &amp; Organization"/>
    <s v="Small Box"/>
    <d v="2016-02-16T00:00:00"/>
  </r>
  <r>
    <n v="7220"/>
    <s v="N"/>
    <d v="2016-02-14T00:00:00"/>
    <s v="Not Specified"/>
    <n v="25"/>
    <n v="4373.7479999999996"/>
    <n v="0.05"/>
    <s v="Regular"/>
    <n v="945.97"/>
    <n v="217.99"/>
    <n v="17"/>
    <s v="Erin Creighton"/>
    <x v="2"/>
    <s v="Corporate"/>
    <s v="Technology"/>
    <s v="Telephones and Communication"/>
    <s v="Small Box"/>
    <d v="2016-02-16T00:00:00"/>
  </r>
  <r>
    <n v="7221"/>
    <s v="N"/>
    <d v="2016-02-15T00:00:00"/>
    <s v="Not Specified"/>
    <n v="39"/>
    <n v="4741.28"/>
    <n v="0.02"/>
    <s v="Delivery Van"/>
    <n v="244.81"/>
    <n v="131.99"/>
    <n v="70.14"/>
    <s v="Tim Taslimi"/>
    <x v="1"/>
    <s v="Corporate"/>
    <s v="Technology"/>
    <s v="Office Machines"/>
    <s v="Jumbo Box"/>
    <d v="2016-02-17T00:00:00"/>
  </r>
  <r>
    <n v="7222"/>
    <s v="N"/>
    <d v="2016-02-15T00:00:00"/>
    <s v="Low"/>
    <n v="29"/>
    <n v="7844.84"/>
    <n v="0.1"/>
    <s v="Delivery Van"/>
    <n v="1823.16"/>
    <n v="291.81"/>
    <n v="37.19"/>
    <s v="Nathan Gelder"/>
    <x v="2"/>
    <s v="Home Office"/>
    <s v="Office Supplies"/>
    <s v="Appliances"/>
    <s v="Jumbo Drum"/>
    <d v="2016-02-19T00:00:00"/>
  </r>
  <r>
    <n v="7223"/>
    <s v="N"/>
    <d v="2016-02-15T00:00:00"/>
    <s v="Low"/>
    <n v="22"/>
    <n v="3660.62"/>
    <n v="0.09"/>
    <s v="Delivery Van"/>
    <n v="-110.62"/>
    <n v="192.98"/>
    <n v="44"/>
    <s v="Nathan Gelder"/>
    <x v="2"/>
    <s v="Home Office"/>
    <s v="Furniture"/>
    <s v="Chairs &amp; Chairmats"/>
    <s v="Jumbo Drum"/>
    <d v="2016-02-17T00:00:00"/>
  </r>
  <r>
    <n v="7224"/>
    <s v="N"/>
    <d v="2016-02-15T00:00:00"/>
    <s v="Low"/>
    <n v="44"/>
    <n v="189.01"/>
    <n v="0.03"/>
    <s v="Regular"/>
    <n v="-144.86000000000001"/>
    <n v="16.13"/>
    <n v="19.34"/>
    <s v="Ralph Kennedy"/>
    <x v="0"/>
    <s v="Corporate"/>
    <s v="Office Supplies"/>
    <s v="Binders and Binder Accessories"/>
    <s v="Small Box"/>
    <d v="2016-02-22T00:00:00"/>
  </r>
  <r>
    <n v="7225"/>
    <s v="N"/>
    <d v="2016-02-15T00:00:00"/>
    <s v="Low"/>
    <n v="35"/>
    <n v="118.95"/>
    <n v="0.05"/>
    <s v="Regular"/>
    <n v="-48.85"/>
    <n v="15.14"/>
    <n v="15.92"/>
    <s v="Ralph Kennedy"/>
    <x v="0"/>
    <s v="Corporate"/>
    <s v="Office Supplies"/>
    <s v="Scissors, Rulers and Trimmers"/>
    <s v="Wrap Bag"/>
    <d v="2016-02-15T00:00:00"/>
  </r>
  <r>
    <n v="7226"/>
    <s v="N"/>
    <d v="2016-02-16T00:00:00"/>
    <s v="Critical"/>
    <n v="45"/>
    <n v="1017.2"/>
    <n v="7.0000000000000007E-2"/>
    <s v="Regular"/>
    <n v="358.04"/>
    <n v="34.979999999999997"/>
    <n v="15.99"/>
    <s v="Erin Ashbrook"/>
    <x v="2"/>
    <s v="Consumer"/>
    <s v="Technology"/>
    <s v="Computer Peripherals"/>
    <s v="Small Pack"/>
    <d v="2016-02-18T00:00:00"/>
  </r>
  <r>
    <n v="7227"/>
    <s v="N"/>
    <d v="2016-02-16T00:00:00"/>
    <s v="Critical"/>
    <n v="12"/>
    <n v="37.11"/>
    <n v="0.09"/>
    <s v="Regular"/>
    <n v="-17.77"/>
    <n v="14.52"/>
    <n v="15.92"/>
    <s v="Erin Ashbrook"/>
    <x v="2"/>
    <s v="Consumer"/>
    <s v="Office Supplies"/>
    <s v="Scissors, Rulers and Trimmers"/>
    <s v="Wrap Bag"/>
    <d v="2016-02-17T00:00:00"/>
  </r>
  <r>
    <n v="7228"/>
    <s v="N"/>
    <d v="2016-02-17T00:00:00"/>
    <s v="High"/>
    <n v="12"/>
    <n v="471.97"/>
    <n v="0.04"/>
    <s v="Regular"/>
    <n v="-73.78"/>
    <n v="51.98"/>
    <n v="18"/>
    <s v="Dianna Vickery"/>
    <x v="1"/>
    <s v="Corporate"/>
    <s v="Technology"/>
    <s v="Computer Peripherals"/>
    <s v="Small Box"/>
    <d v="2016-02-19T00:00:00"/>
  </r>
  <r>
    <n v="7229"/>
    <s v="N"/>
    <d v="2016-02-18T00:00:00"/>
    <s v="Low"/>
    <n v="50"/>
    <n v="3096.46"/>
    <n v="0"/>
    <s v="Regular"/>
    <n v="724.66"/>
    <n v="68.959999999999994"/>
    <n v="27.22"/>
    <s v="Paul Van Hugh"/>
    <x v="1"/>
    <s v="Corporate"/>
    <s v="Office Supplies"/>
    <s v="Appliances"/>
    <s v="Small Box"/>
    <d v="2016-02-23T00:00:00"/>
  </r>
  <r>
    <n v="7230"/>
    <s v="N"/>
    <d v="2016-02-18T00:00:00"/>
    <s v="Low"/>
    <n v="47"/>
    <n v="20272.62"/>
    <n v="0.08"/>
    <s v="Delivery Van"/>
    <n v="6174.04"/>
    <n v="454.14"/>
    <n v="28.7"/>
    <s v="Paul Van Hugh"/>
    <x v="1"/>
    <s v="Corporate"/>
    <s v="Technology"/>
    <s v="Office Machines"/>
    <s v="Jumbo Drum"/>
    <d v="2016-02-23T00:00:00"/>
  </r>
  <r>
    <n v="7231"/>
    <s v="N"/>
    <d v="2016-02-18T00:00:00"/>
    <s v="Critical"/>
    <n v="8"/>
    <n v="76.97"/>
    <n v="0.05"/>
    <s v="Regular"/>
    <n v="-30.66"/>
    <n v="19.98"/>
    <n v="20.5"/>
    <s v="Anthony Garverick"/>
    <x v="0"/>
    <s v="Small Business"/>
    <s v="Office Supplies"/>
    <s v="Storage &amp; Organization"/>
    <s v="Medium Box"/>
    <d v="2016-02-21T00:00:00"/>
  </r>
  <r>
    <n v="7232"/>
    <s v="N"/>
    <d v="2016-02-18T00:00:00"/>
    <s v="High"/>
    <n v="28"/>
    <n v="2912.7"/>
    <n v="0"/>
    <s v="Express"/>
    <n v="1709.4"/>
    <n v="110.31"/>
    <n v="14.49"/>
    <s v="Jesus Ocampo"/>
    <x v="2"/>
    <s v="Small Business"/>
    <s v="Office Supplies"/>
    <s v="Labels"/>
    <s v="Small Box"/>
    <d v="2016-02-20T00:00:00"/>
  </r>
  <r>
    <n v="7233"/>
    <s v="N"/>
    <d v="2016-02-20T00:00:00"/>
    <s v="High"/>
    <n v="3"/>
    <n v="80.03"/>
    <n v="7.0000000000000007E-2"/>
    <s v="Express"/>
    <n v="-21.54"/>
    <n v="34.01"/>
    <n v="19.53"/>
    <s v="Lena Radford"/>
    <x v="2"/>
    <s v="Small Business"/>
    <s v="Office Supplies"/>
    <s v="Pens &amp; Art Supplies"/>
    <s v="Small Pack"/>
    <d v="2016-02-21T00:00:00"/>
  </r>
  <r>
    <n v="7234"/>
    <s v="N"/>
    <d v="2016-02-20T00:00:00"/>
    <s v="High"/>
    <n v="31"/>
    <n v="3088.73"/>
    <n v="0.08"/>
    <s v="Delivery Van"/>
    <n v="-1335.71"/>
    <n v="112.98"/>
    <n v="71.38"/>
    <s v="Dave Kipp"/>
    <x v="1"/>
    <s v="Corporate"/>
    <s v="Furniture"/>
    <s v="Bookcases"/>
    <s v="Jumbo Box"/>
    <d v="2016-02-21T00:00:00"/>
  </r>
  <r>
    <n v="7235"/>
    <s v="N"/>
    <d v="2016-02-20T00:00:00"/>
    <s v="High"/>
    <n v="42"/>
    <n v="1699.96"/>
    <n v="0.04"/>
    <s v="Regular"/>
    <n v="280.89999999999998"/>
    <n v="52.98"/>
    <n v="21.2"/>
    <s v="Dave Kipp"/>
    <x v="1"/>
    <s v="Corporate"/>
    <s v="Office Supplies"/>
    <s v="Appliances"/>
    <s v="Small Box"/>
    <d v="2016-02-21T00:00:00"/>
  </r>
  <r>
    <n v="7236"/>
    <s v="N"/>
    <d v="2016-02-20T00:00:00"/>
    <s v="Critical"/>
    <n v="39"/>
    <n v="545.54"/>
    <n v="0.06"/>
    <s v="Regular"/>
    <n v="116.82"/>
    <n v="26.48"/>
    <n v="15.99"/>
    <s v="Giulietta Dortch"/>
    <x v="1"/>
    <s v="Consumer"/>
    <s v="Technology"/>
    <s v="Computer Peripherals"/>
    <s v="Small Pack"/>
    <d v="2016-02-22T00:00:00"/>
  </r>
  <r>
    <n v="7237"/>
    <s v="N"/>
    <d v="2016-02-20T00:00:00"/>
    <s v="Critical"/>
    <n v="15"/>
    <n v="4964.1840000000002"/>
    <n v="0.06"/>
    <s v="Delivery Van"/>
    <n v="-290.66000000000003"/>
    <n v="429.4"/>
    <n v="89.23"/>
    <s v="Giulietta Dortch"/>
    <x v="1"/>
    <s v="Consumer"/>
    <s v="Furniture"/>
    <s v="Tables"/>
    <s v="Jumbo Box"/>
    <d v="2016-02-21T00:00:00"/>
  </r>
  <r>
    <n v="7238"/>
    <s v="N"/>
    <d v="2016-02-20T00:00:00"/>
    <s v="Critical"/>
    <n v="28"/>
    <n v="1561.06"/>
    <n v="0.03"/>
    <s v="Regular"/>
    <n v="552.88"/>
    <n v="66.48"/>
    <n v="14.99"/>
    <s v="Mary Zewe"/>
    <x v="2"/>
    <s v="Corporate"/>
    <s v="Office Supplies"/>
    <s v="Appliances"/>
    <s v="Small Box"/>
    <d v="2016-02-21T00:00:00"/>
  </r>
  <r>
    <n v="7239"/>
    <s v="N"/>
    <d v="2016-02-20T00:00:00"/>
    <s v="Critical"/>
    <n v="30"/>
    <n v="3284.3964999999998"/>
    <n v="0"/>
    <s v="Regular"/>
    <n v="658.46"/>
    <n v="137.99"/>
    <n v="22.99"/>
    <s v="Mary Zewe"/>
    <x v="2"/>
    <s v="Corporate"/>
    <s v="Technology"/>
    <s v="Telephones and Communication"/>
    <s v="Small Box"/>
    <d v="2016-02-21T00:00:00"/>
  </r>
  <r>
    <n v="7240"/>
    <s v="N"/>
    <d v="2016-02-21T00:00:00"/>
    <s v="Low"/>
    <n v="43"/>
    <n v="1232.81"/>
    <n v="0.04"/>
    <s v="Express"/>
    <n v="-132.62"/>
    <n v="40.28"/>
    <n v="27.99"/>
    <s v="Thomas Thornton"/>
    <x v="1"/>
    <s v="Consumer"/>
    <s v="Office Supplies"/>
    <s v="Storage &amp; Organization"/>
    <s v="Medium Box"/>
    <d v="2016-02-27T00:00:00"/>
  </r>
  <r>
    <n v="7241"/>
    <s v="N"/>
    <d v="2016-02-22T00:00:00"/>
    <s v="Critical"/>
    <n v="18"/>
    <n v="100.17"/>
    <n v="0.06"/>
    <s v="Regular"/>
    <n v="-12.51"/>
    <n v="16.91"/>
    <n v="17.05"/>
    <s v="Ryan Crowe"/>
    <x v="1"/>
    <s v="Small Business"/>
    <s v="Furniture"/>
    <s v="Office Furnishings"/>
    <s v="Small Pack"/>
    <d v="2016-02-24T00:00:00"/>
  </r>
  <r>
    <n v="7242"/>
    <s v="N"/>
    <d v="2016-02-23T00:00:00"/>
    <s v="Medium"/>
    <n v="27"/>
    <n v="361.02"/>
    <n v="0.01"/>
    <s v="Regular"/>
    <n v="145.55000000000001"/>
    <n v="24.97"/>
    <n v="15.49"/>
    <s v="Ken Black"/>
    <x v="1"/>
    <s v="Consumer"/>
    <s v="Office Supplies"/>
    <s v="Binders and Binder Accessories"/>
    <s v="Small Box"/>
    <d v="2016-02-25T00:00:00"/>
  </r>
  <r>
    <n v="7243"/>
    <s v="Y"/>
    <d v="2016-02-24T00:00:00"/>
    <s v="Low"/>
    <n v="38"/>
    <n v="143.9"/>
    <n v="0.05"/>
    <s v="Regular"/>
    <n v="-211.26"/>
    <n v="15.34"/>
    <n v="21.49"/>
    <s v="Saphhira Shifley"/>
    <x v="1"/>
    <s v="Corporate"/>
    <s v="Office Supplies"/>
    <s v="Pens &amp; Art Supplies"/>
    <s v="Wrap Bag"/>
    <d v="2016-02-27T00:00:00"/>
  </r>
  <r>
    <n v="7244"/>
    <s v="N"/>
    <d v="2016-02-24T00:00:00"/>
    <s v="High"/>
    <n v="2"/>
    <n v="18.55"/>
    <n v="0.04"/>
    <s v="Regular"/>
    <n v="-0.14000000000000001"/>
    <n v="15.98"/>
    <n v="16.97"/>
    <s v="Michael Paige"/>
    <x v="0"/>
    <s v="Small Business"/>
    <s v="Office Supplies"/>
    <s v="Paper"/>
    <s v="Wrap Bag"/>
    <d v="2016-02-25T00:00:00"/>
  </r>
  <r>
    <n v="7245"/>
    <s v="N"/>
    <d v="2016-02-24T00:00:00"/>
    <s v="Medium"/>
    <n v="46"/>
    <n v="1743.93"/>
    <n v="0.1"/>
    <s v="Regular"/>
    <n v="462.43"/>
    <n v="51.48"/>
    <n v="17.989999999999998"/>
    <s v="Aimee Bixby"/>
    <x v="2"/>
    <s v="Home Office"/>
    <s v="Office Supplies"/>
    <s v="Appliances"/>
    <s v="Small Box"/>
    <d v="2016-02-26T00:00:00"/>
  </r>
  <r>
    <n v="7246"/>
    <s v="Y"/>
    <d v="2016-02-25T00:00:00"/>
    <s v="Low"/>
    <n v="30"/>
    <n v="8371.0499999999993"/>
    <n v="0.09"/>
    <s v="Delivery Van"/>
    <n v="768.73"/>
    <n v="312.98"/>
    <n v="78.73"/>
    <s v="Corinna Mitchell"/>
    <x v="0"/>
    <s v="Corporate"/>
    <s v="Furniture"/>
    <s v="Chairs &amp; Chairmats"/>
    <s v="Jumbo Drum"/>
    <d v="2016-02-29T00:00:00"/>
  </r>
  <r>
    <n v="7247"/>
    <s v="Y"/>
    <d v="2016-02-26T00:00:00"/>
    <s v="Medium"/>
    <n v="11"/>
    <n v="412.93"/>
    <n v="0.04"/>
    <s v="Regular"/>
    <n v="135.91999999999999"/>
    <n v="47.44"/>
    <n v="19.09"/>
    <s v="Neil French"/>
    <x v="1"/>
    <s v="Corporate"/>
    <s v="Office Supplies"/>
    <s v="Paper"/>
    <s v="Small Box"/>
    <d v="2016-02-27T00:00:00"/>
  </r>
  <r>
    <n v="7248"/>
    <s v="N"/>
    <d v="2016-02-26T00:00:00"/>
    <s v="Critical"/>
    <n v="20"/>
    <n v="870.04"/>
    <n v="0.08"/>
    <s v="Regular"/>
    <n v="326.20999999999998"/>
    <n v="55.41"/>
    <n v="16.989999999999998"/>
    <s v="Luke Schmidt"/>
    <x v="1"/>
    <s v="Home Office"/>
    <s v="Office Supplies"/>
    <s v="Binders and Binder Accessories"/>
    <s v="Small Box"/>
    <d v="2016-02-27T00:00:00"/>
  </r>
  <r>
    <n v="7249"/>
    <s v="N"/>
    <d v="2016-02-26T00:00:00"/>
    <s v="Not Specified"/>
    <n v="17"/>
    <n v="162.57"/>
    <n v="0.08"/>
    <s v="Regular"/>
    <n v="7.52"/>
    <n v="21.27"/>
    <n v="18.39"/>
    <s v="Matt Hagelstein"/>
    <x v="2"/>
    <s v="Home Office"/>
    <s v="Office Supplies"/>
    <s v="Paper"/>
    <s v="Wrap Bag"/>
    <d v="2016-02-27T00:00:00"/>
  </r>
  <r>
    <n v="7250"/>
    <s v="N"/>
    <d v="2016-02-26T00:00:00"/>
    <s v="High"/>
    <n v="40"/>
    <n v="6076.45"/>
    <n v="0.05"/>
    <s v="Regular"/>
    <n v="1822.11"/>
    <n v="167.06"/>
    <n v="21.07"/>
    <s v="Linda Southworth"/>
    <x v="1"/>
    <s v="Consumer"/>
    <s v="Office Supplies"/>
    <s v="Storage &amp; Organization"/>
    <s v="Small Box"/>
    <d v="2016-02-27T00:00:00"/>
  </r>
  <r>
    <n v="7251"/>
    <s v="N"/>
    <d v="2016-02-28T00:00:00"/>
    <s v="Not Specified"/>
    <n v="13"/>
    <n v="77.53"/>
    <n v="0.02"/>
    <s v="Regular"/>
    <n v="26.91"/>
    <n v="17.43"/>
    <n v="14.95"/>
    <s v="Craig Molinari"/>
    <x v="1"/>
    <s v="Small Business"/>
    <s v="Office Supplies"/>
    <s v="Paper"/>
    <s v="Wrap Bag"/>
    <d v="2016-02-29T00:00:00"/>
  </r>
  <r>
    <n v="7252"/>
    <s v="N"/>
    <d v="2016-02-28T00:00:00"/>
    <s v="Not Specified"/>
    <n v="5"/>
    <n v="67.16"/>
    <n v="0.04"/>
    <s v="Regular"/>
    <n v="-4.9400000000000004"/>
    <n v="22.98"/>
    <n v="17.37"/>
    <s v="Craig Molinari"/>
    <x v="1"/>
    <s v="Small Business"/>
    <s v="Office Supplies"/>
    <s v="Scissors, Rulers and Trimmers"/>
    <s v="Small Pack"/>
    <d v="2016-02-29T00:00:00"/>
  </r>
  <r>
    <n v="7253"/>
    <s v="N"/>
    <d v="2016-02-29T00:00:00"/>
    <s v="Not Specified"/>
    <n v="24"/>
    <n v="200.2"/>
    <n v="0.05"/>
    <s v="Regular"/>
    <n v="36.4"/>
    <n v="20.010000000000002"/>
    <n v="16.87"/>
    <s v="Bradley Drucker"/>
    <x v="1"/>
    <s v="Small Business"/>
    <s v="Office Supplies"/>
    <s v="Paper"/>
    <s v="Wrap Bag"/>
    <d v="2016-03-03T00:00:00"/>
  </r>
  <r>
    <n v="7254"/>
    <s v="N"/>
    <d v="2016-02-29T00:00:00"/>
    <s v="Critical"/>
    <n v="19"/>
    <n v="3362.5540000000001"/>
    <n v="0"/>
    <s v="Regular"/>
    <n v="663.9"/>
    <n v="207.99"/>
    <n v="17.989999999999998"/>
    <s v="Maxwell Schwartz"/>
    <x v="1"/>
    <s v="Corporate"/>
    <s v="Technology"/>
    <s v="Telephones and Communication"/>
    <s v="Small Box"/>
    <d v="2016-03-01T00:00:00"/>
  </r>
  <r>
    <n v="7255"/>
    <s v="N"/>
    <d v="2016-02-29T00:00:00"/>
    <s v="Critical"/>
    <n v="2"/>
    <n v="16.77"/>
    <n v="0.09"/>
    <s v="Regular"/>
    <n v="0.14000000000000001"/>
    <n v="16.48"/>
    <n v="15.22"/>
    <s v="Muhammed Lee"/>
    <x v="0"/>
    <s v="Consumer"/>
    <s v="Office Supplies"/>
    <s v="Paper"/>
    <s v="Wrap Bag"/>
    <d v="2016-03-02T00:00:00"/>
  </r>
  <r>
    <n v="7256"/>
    <s v="N"/>
    <d v="2016-03-01T00:00:00"/>
    <s v="Not Specified"/>
    <n v="46"/>
    <n v="7647.625"/>
    <n v="7.0000000000000007E-2"/>
    <s v="Regular"/>
    <n v="2033.08"/>
    <n v="217.99"/>
    <n v="16.5"/>
    <s v="Adam Hart"/>
    <x v="1"/>
    <s v="Corporate"/>
    <s v="Technology"/>
    <s v="Telephones and Communication"/>
    <s v="Small Box"/>
    <d v="2016-03-03T00:00:00"/>
  </r>
  <r>
    <n v="7257"/>
    <s v="N"/>
    <d v="2016-03-02T00:00:00"/>
    <s v="Critical"/>
    <n v="44"/>
    <n v="805.38"/>
    <n v="0.05"/>
    <s v="Regular"/>
    <n v="242.87"/>
    <n v="32.99"/>
    <n v="14.99"/>
    <s v="Bryan Spruell"/>
    <x v="1"/>
    <s v="Home Office"/>
    <s v="Technology"/>
    <s v="Telephones and Communication"/>
    <s v="Wrap Bag"/>
    <d v="2016-03-04T00:00:00"/>
  </r>
  <r>
    <n v="7258"/>
    <s v="N"/>
    <d v="2016-03-03T00:00:00"/>
    <s v="Medium"/>
    <n v="50"/>
    <n v="11273.8"/>
    <n v="0.08"/>
    <s v="Delivery Van"/>
    <n v="1908.39"/>
    <n v="255.98"/>
    <n v="57.32"/>
    <s v="James Lanier"/>
    <x v="2"/>
    <s v="Corporate"/>
    <s v="Furniture"/>
    <s v="Chairs &amp; Chairmats"/>
    <s v="Jumbo Drum"/>
    <d v="2016-03-04T00:00:00"/>
  </r>
  <r>
    <n v="7259"/>
    <s v="N"/>
    <d v="2016-03-03T00:00:00"/>
    <s v="Medium"/>
    <n v="15"/>
    <n v="79.010000000000005"/>
    <n v="0.1"/>
    <s v="Regular"/>
    <n v="-64.91"/>
    <n v="16.89"/>
    <n v="18.93"/>
    <s v="James Lanier"/>
    <x v="2"/>
    <s v="Corporate"/>
    <s v="Technology"/>
    <s v="Computer Peripherals"/>
    <s v="Small Pack"/>
    <d v="2016-03-05T00:00:00"/>
  </r>
  <r>
    <n v="7260"/>
    <s v="N"/>
    <d v="2016-03-03T00:00:00"/>
    <s v="Medium"/>
    <n v="2"/>
    <n v="17.829999999999998"/>
    <n v="7.0000000000000007E-2"/>
    <s v="Regular"/>
    <n v="0.68"/>
    <n v="16.98"/>
    <n v="14.8"/>
    <s v="James Lanier"/>
    <x v="2"/>
    <s v="Corporate"/>
    <s v="Office Supplies"/>
    <s v="Paper"/>
    <s v="Wrap Bag"/>
    <d v="2016-03-03T00:00:00"/>
  </r>
  <r>
    <n v="7261"/>
    <s v="N"/>
    <d v="2016-03-06T00:00:00"/>
    <s v="High"/>
    <n v="12"/>
    <n v="34.450000000000003"/>
    <n v="0"/>
    <s v="Express"/>
    <n v="6.4"/>
    <n v="13.82"/>
    <n v="14.83"/>
    <s v="Ken Heidel"/>
    <x v="0"/>
    <s v="Corporate"/>
    <s v="Office Supplies"/>
    <s v="Pens &amp; Art Supplies"/>
    <s v="Wrap Bag"/>
    <d v="2016-03-07T00:00:00"/>
  </r>
  <r>
    <n v="7262"/>
    <s v="N"/>
    <d v="2016-03-06T00:00:00"/>
    <s v="Medium"/>
    <n v="44"/>
    <n v="233.58"/>
    <n v="0.01"/>
    <s v="Regular"/>
    <n v="-110.14"/>
    <n v="16.82"/>
    <n v="19.72"/>
    <s v="Paul Gonzalez"/>
    <x v="0"/>
    <s v="Corporate"/>
    <s v="Furniture"/>
    <s v="Office Furnishings"/>
    <s v="Small Pack"/>
    <d v="2016-03-07T00:00:00"/>
  </r>
  <r>
    <n v="7263"/>
    <s v="Y"/>
    <d v="2016-03-07T00:00:00"/>
    <s v="Not Specified"/>
    <n v="40"/>
    <n v="299.07"/>
    <n v="0.01"/>
    <s v="Regular"/>
    <n v="59.86"/>
    <n v="18.75"/>
    <n v="16.989999999999998"/>
    <s v="Delfina Latchford"/>
    <x v="3"/>
    <s v="Small Business"/>
    <s v="Office Supplies"/>
    <s v="Binders and Binder Accessories"/>
    <s v="Small Box"/>
    <d v="2016-03-08T00:00:00"/>
  </r>
  <r>
    <n v="7264"/>
    <s v="N"/>
    <d v="2016-03-09T00:00:00"/>
    <s v="Medium"/>
    <n v="17"/>
    <n v="1200.5195000000001"/>
    <n v="0.08"/>
    <s v="Express"/>
    <n v="142.99"/>
    <n v="97.99"/>
    <n v="14.99"/>
    <s v="Magdelene Morse"/>
    <x v="2"/>
    <s v="Home Office"/>
    <s v="Technology"/>
    <s v="Telephones and Communication"/>
    <s v="Wrap Bag"/>
    <d v="2016-03-11T00:00:00"/>
  </r>
  <r>
    <n v="7265"/>
    <s v="Y"/>
    <d v="2016-03-09T00:00:00"/>
    <s v="Medium"/>
    <n v="23"/>
    <n v="457.79"/>
    <n v="7.0000000000000007E-2"/>
    <s v="Regular"/>
    <n v="158.19"/>
    <n v="31.23"/>
    <n v="20.149999999999999"/>
    <s v="Magdelene Morse"/>
    <x v="2"/>
    <s v="Home Office"/>
    <s v="Furniture"/>
    <s v="Office Furnishings"/>
    <s v="Small Pack"/>
    <d v="2016-03-11T00:00:00"/>
  </r>
  <r>
    <n v="7266"/>
    <s v="N"/>
    <d v="2016-03-09T00:00:00"/>
    <s v="Critical"/>
    <n v="45"/>
    <n v="12692.944"/>
    <n v="0.02"/>
    <s v="Delivery Van"/>
    <n v="3990.51"/>
    <n v="360.21"/>
    <n v="54.19"/>
    <s v="Benjamin Venier"/>
    <x v="1"/>
    <s v="Small Business"/>
    <s v="Furniture"/>
    <s v="Tables"/>
    <s v="Jumbo Box"/>
    <d v="2016-03-11T00:00:00"/>
  </r>
  <r>
    <n v="7267"/>
    <s v="N"/>
    <d v="2016-03-10T00:00:00"/>
    <s v="Not Specified"/>
    <n v="6"/>
    <n v="134.88999999999999"/>
    <n v="0.08"/>
    <s v="Express"/>
    <n v="-52.55"/>
    <n v="31.98"/>
    <n v="18"/>
    <s v="Thais Sissman"/>
    <x v="1"/>
    <s v="Corporate"/>
    <s v="Technology"/>
    <s v="Computer Peripherals"/>
    <s v="Small Box"/>
    <d v="2016-03-10T00:00:00"/>
  </r>
  <r>
    <n v="7268"/>
    <s v="N"/>
    <d v="2016-03-11T00:00:00"/>
    <s v="High"/>
    <n v="42"/>
    <n v="458.72"/>
    <n v="0.04"/>
    <s v="Regular"/>
    <n v="6.56"/>
    <n v="22.64"/>
    <n v="19.16"/>
    <s v="Art Ferguson"/>
    <x v="0"/>
    <s v="Corporate"/>
    <s v="Furniture"/>
    <s v="Office Furnishings"/>
    <s v="Small Box"/>
    <d v="2016-03-11T00:00:00"/>
  </r>
  <r>
    <n v="7269"/>
    <s v="N"/>
    <d v="2016-03-11T00:00:00"/>
    <s v="High"/>
    <n v="15"/>
    <n v="225.06"/>
    <n v="0.1"/>
    <s v="Express"/>
    <n v="-19.510000000000002"/>
    <n v="26.42"/>
    <n v="20.75"/>
    <s v="Art Ferguson"/>
    <x v="0"/>
    <s v="Corporate"/>
    <s v="Office Supplies"/>
    <s v="Appliances"/>
    <s v="Medium Box"/>
    <d v="2016-03-11T00:00:00"/>
  </r>
  <r>
    <n v="7270"/>
    <s v="N"/>
    <d v="2016-03-11T00:00:00"/>
    <s v="High"/>
    <n v="5"/>
    <n v="1382.07"/>
    <n v="0.08"/>
    <s v="Delivery Van"/>
    <n v="-120.94"/>
    <n v="291.81"/>
    <n v="37.19"/>
    <s v="Art Ferguson"/>
    <x v="0"/>
    <s v="Corporate"/>
    <s v="Office Supplies"/>
    <s v="Appliances"/>
    <s v="Jumbo Drum"/>
    <d v="2016-03-13T00:00:00"/>
  </r>
  <r>
    <n v="7271"/>
    <s v="N"/>
    <d v="2016-03-11T00:00:00"/>
    <s v="High"/>
    <n v="12"/>
    <n v="83.82"/>
    <n v="0.02"/>
    <s v="Express"/>
    <n v="25.84"/>
    <n v="17.84"/>
    <n v="14.83"/>
    <s v="Art Ferguson"/>
    <x v="0"/>
    <s v="Corporate"/>
    <s v="Office Supplies"/>
    <s v="Pens &amp; Art Supplies"/>
    <s v="Wrap Bag"/>
    <d v="2016-03-13T00:00:00"/>
  </r>
  <r>
    <n v="7272"/>
    <s v="Y"/>
    <d v="2016-03-11T00:00:00"/>
    <s v="Low"/>
    <n v="26"/>
    <n v="590.96"/>
    <n v="0.02"/>
    <s v="Regular"/>
    <n v="-89.19"/>
    <n v="32.97"/>
    <n v="20.5"/>
    <s v="James Lanier"/>
    <x v="2"/>
    <s v="Corporate"/>
    <s v="Technology"/>
    <s v="Computer Peripherals"/>
    <s v="Small Box"/>
    <d v="2016-03-15T00:00:00"/>
  </r>
  <r>
    <n v="7273"/>
    <s v="Y"/>
    <d v="2016-03-11T00:00:00"/>
    <s v="Low"/>
    <n v="47"/>
    <n v="288.87"/>
    <n v="0.1"/>
    <s v="Regular"/>
    <n v="-185.17"/>
    <n v="18.48"/>
    <n v="21.37"/>
    <s v="James Lanier"/>
    <x v="2"/>
    <s v="Corporate"/>
    <s v="Office Supplies"/>
    <s v="Paper"/>
    <s v="Small Box"/>
    <d v="2016-03-18T00:00:00"/>
  </r>
  <r>
    <n v="7274"/>
    <s v="N"/>
    <d v="2016-03-12T00:00:00"/>
    <s v="Low"/>
    <n v="20"/>
    <n v="1467.82"/>
    <n v="0.04"/>
    <s v="Delivery Van"/>
    <n v="-436.04"/>
    <n v="80.81"/>
    <n v="74"/>
    <s v="Mick Crebagga"/>
    <x v="1"/>
    <s v="Home Office"/>
    <s v="Office Supplies"/>
    <s v="Appliances"/>
    <s v="Jumbo Drum"/>
    <d v="2016-03-16T00:00:00"/>
  </r>
  <r>
    <n v="7275"/>
    <s v="N"/>
    <d v="2016-03-12T00:00:00"/>
    <s v="Low"/>
    <n v="42"/>
    <n v="6667.1414999999997"/>
    <n v="0.05"/>
    <s v="Express"/>
    <n v="1653.15"/>
    <n v="207.99"/>
    <n v="17.989999999999998"/>
    <s v="Mick Crebagga"/>
    <x v="1"/>
    <s v="Home Office"/>
    <s v="Technology"/>
    <s v="Telephones and Communication"/>
    <s v="Small Box"/>
    <d v="2016-03-17T00:00:00"/>
  </r>
  <r>
    <n v="7276"/>
    <s v="N"/>
    <d v="2016-03-12T00:00:00"/>
    <s v="High"/>
    <n v="6"/>
    <n v="436.12299999999999"/>
    <n v="0.06"/>
    <s v="Regular"/>
    <n v="-142.32"/>
    <n v="97.99"/>
    <n v="15.25"/>
    <s v="Dean Braden"/>
    <x v="2"/>
    <s v="Corporate"/>
    <s v="Technology"/>
    <s v="Telephones and Communication"/>
    <s v="Small Pack"/>
    <d v="2016-03-14T00:00:00"/>
  </r>
  <r>
    <n v="7277"/>
    <s v="N"/>
    <d v="2016-03-13T00:00:00"/>
    <s v="High"/>
    <n v="32"/>
    <n v="276.7"/>
    <n v="0.04"/>
    <s v="Express"/>
    <n v="27.78"/>
    <n v="19.96"/>
    <n v="18.95"/>
    <s v="Deanra Eno"/>
    <x v="1"/>
    <s v="Corporate"/>
    <s v="Furniture"/>
    <s v="Office Furnishings"/>
    <s v="Small Box"/>
    <d v="2016-03-14T00:00:00"/>
  </r>
  <r>
    <n v="7278"/>
    <s v="N"/>
    <d v="2016-03-14T00:00:00"/>
    <s v="Low"/>
    <n v="20"/>
    <n v="253.46"/>
    <n v="0.08"/>
    <s v="Regular"/>
    <n v="26.07"/>
    <n v="24.07"/>
    <n v="20.2"/>
    <s v="Tom Prescott"/>
    <x v="1"/>
    <s v="Small Business"/>
    <s v="Furniture"/>
    <s v="Office Furnishings"/>
    <s v="Wrap Bag"/>
    <d v="2016-03-16T00:00:00"/>
  </r>
  <r>
    <n v="7279"/>
    <s v="N"/>
    <d v="2016-03-14T00:00:00"/>
    <s v="Medium"/>
    <n v="18"/>
    <n v="137.78"/>
    <n v="0.08"/>
    <s v="Regular"/>
    <n v="36.92"/>
    <n v="19.399999999999999"/>
    <n v="15.71"/>
    <s v="Saphhira Shifley"/>
    <x v="1"/>
    <s v="Consumer"/>
    <s v="Office Supplies"/>
    <s v="Paper"/>
    <s v="Wrap Bag"/>
    <d v="2016-03-15T00:00:00"/>
  </r>
  <r>
    <n v="7280"/>
    <s v="N"/>
    <d v="2016-03-14T00:00:00"/>
    <s v="High"/>
    <n v="50"/>
    <n v="28671.919999999998"/>
    <n v="0.09"/>
    <s v="Regular"/>
    <n v="13345.66"/>
    <n v="611.99"/>
    <n v="38.49"/>
    <s v="Deborah Brumfield"/>
    <x v="1"/>
    <s v="Small Business"/>
    <s v="Technology"/>
    <s v="Copiers and Fax"/>
    <s v="Large Box"/>
    <d v="2016-03-14T00:00:00"/>
  </r>
  <r>
    <n v="7281"/>
    <s v="N"/>
    <d v="2016-03-14T00:00:00"/>
    <s v="High"/>
    <n v="6"/>
    <n v="643.14049999999997"/>
    <n v="0.03"/>
    <s v="Regular"/>
    <n v="-392.13"/>
    <n v="137.99"/>
    <n v="22.08"/>
    <s v="Deborah Brumfield"/>
    <x v="1"/>
    <s v="Small Business"/>
    <s v="Technology"/>
    <s v="Telephones and Communication"/>
    <s v="Small Box"/>
    <d v="2016-03-15T00:00:00"/>
  </r>
  <r>
    <n v="7282"/>
    <s v="N"/>
    <d v="2016-03-14T00:00:00"/>
    <s v="Not Specified"/>
    <n v="44"/>
    <n v="9506.7000000000007"/>
    <n v="0.01"/>
    <s v="Delivery Van"/>
    <n v="623.76"/>
    <n v="228.6"/>
    <n v="78.2"/>
    <s v="Bill Donatelli"/>
    <x v="2"/>
    <s v="Corporate"/>
    <s v="Furniture"/>
    <s v="Chairs &amp; Chairmats"/>
    <s v="Jumbo Drum"/>
    <d v="2016-03-15T00:00:00"/>
  </r>
  <r>
    <n v="7283"/>
    <s v="N"/>
    <d v="2016-03-15T00:00:00"/>
    <s v="Low"/>
    <n v="4"/>
    <n v="24.52"/>
    <n v="0.03"/>
    <s v="Regular"/>
    <n v="2.85"/>
    <n v="15.8"/>
    <n v="15.49"/>
    <s v="Edward Becker"/>
    <x v="2"/>
    <s v="Corporate"/>
    <s v="Office Supplies"/>
    <s v="Binders and Binder Accessories"/>
    <s v="Small Box"/>
    <d v="2016-03-19T00:00:00"/>
  </r>
  <r>
    <n v="7284"/>
    <s v="N"/>
    <d v="2016-03-15T00:00:00"/>
    <s v="Not Specified"/>
    <n v="24"/>
    <n v="378.12"/>
    <n v="0.1"/>
    <s v="Regular"/>
    <n v="-151.36000000000001"/>
    <n v="27.7"/>
    <n v="25.25"/>
    <s v="Bobby Elias"/>
    <x v="1"/>
    <s v="Small Business"/>
    <s v="Office Supplies"/>
    <s v="Storage &amp; Organization"/>
    <s v="Small Box"/>
    <d v="2016-03-15T00:00:00"/>
  </r>
  <r>
    <n v="7285"/>
    <s v="N"/>
    <d v="2016-03-15T00:00:00"/>
    <s v="Low"/>
    <n v="31"/>
    <n v="116.89"/>
    <n v="0.04"/>
    <s v="Regular"/>
    <n v="31.49"/>
    <n v="15.38"/>
    <n v="14.85"/>
    <s v="Christopher Schild"/>
    <x v="0"/>
    <s v="Corporate"/>
    <s v="Office Supplies"/>
    <s v="Pens &amp; Art Supplies"/>
    <s v="Wrap Bag"/>
    <d v="2016-03-15T00:00:00"/>
  </r>
  <r>
    <n v="7286"/>
    <s v="N"/>
    <d v="2016-03-15T00:00:00"/>
    <s v="High"/>
    <n v="50"/>
    <n v="1565.58"/>
    <n v="0"/>
    <s v="Regular"/>
    <n v="423.02"/>
    <n v="42.98"/>
    <n v="23.18"/>
    <s v="Craig Rider"/>
    <x v="1"/>
    <s v="Small Business"/>
    <s v="Office Supplies"/>
    <s v="Paper"/>
    <s v="Small Box"/>
    <d v="2016-03-17T00:00:00"/>
  </r>
  <r>
    <n v="7287"/>
    <s v="N"/>
    <d v="2016-03-15T00:00:00"/>
    <s v="Not Specified"/>
    <n v="14"/>
    <n v="277.64999999999998"/>
    <n v="0.02"/>
    <s v="Regular"/>
    <n v="106.3"/>
    <n v="30.94"/>
    <n v="15.49"/>
    <s v="Lycoris Saunders"/>
    <x v="1"/>
    <s v="Home Office"/>
    <s v="Office Supplies"/>
    <s v="Binders and Binder Accessories"/>
    <s v="Small Box"/>
    <d v="2016-03-17T00:00:00"/>
  </r>
  <r>
    <n v="7288"/>
    <s v="Y"/>
    <d v="2016-03-16T00:00:00"/>
    <s v="Critical"/>
    <n v="32"/>
    <n v="3820.13"/>
    <n v="0.02"/>
    <s v="Regular"/>
    <n v="1475.7"/>
    <n v="127.79"/>
    <n v="15.99"/>
    <s v="Tamara Dahlen"/>
    <x v="2"/>
    <s v="Corporate"/>
    <s v="Technology"/>
    <s v="Computer Peripherals"/>
    <s v="Small Pack"/>
    <d v="2016-03-17T00:00:00"/>
  </r>
  <r>
    <n v="7289"/>
    <s v="Y"/>
    <d v="2016-03-16T00:00:00"/>
    <s v="Critical"/>
    <n v="35"/>
    <n v="50.97"/>
    <n v="0.1"/>
    <s v="Regular"/>
    <n v="-13.77"/>
    <n v="13.26"/>
    <n v="14.7"/>
    <s v="Peter McVee"/>
    <x v="0"/>
    <s v="Small Business"/>
    <s v="Office Supplies"/>
    <s v="Rubber Bands"/>
    <s v="Wrap Bag"/>
    <d v="2016-03-17T00:00:00"/>
  </r>
  <r>
    <n v="7290"/>
    <s v="Y"/>
    <d v="2016-03-16T00:00:00"/>
    <s v="Critical"/>
    <n v="8"/>
    <n v="39.270000000000003"/>
    <n v="0.1"/>
    <s v="Regular"/>
    <n v="4.1500000000000004"/>
    <n v="16.260000000000002"/>
    <n v="15.2"/>
    <s v="Peter McVee"/>
    <x v="0"/>
    <s v="Small Business"/>
    <s v="Office Supplies"/>
    <s v="Pens &amp; Art Supplies"/>
    <s v="Wrap Bag"/>
    <d v="2016-03-18T00:00:00"/>
  </r>
  <r>
    <n v="7291"/>
    <s v="N"/>
    <d v="2016-03-16T00:00:00"/>
    <s v="Critical"/>
    <n v="2"/>
    <n v="893.34"/>
    <n v="0.08"/>
    <s v="Regular"/>
    <n v="-2018.68"/>
    <n v="461.99"/>
    <n v="38.49"/>
    <s v="Frank Carlisle"/>
    <x v="2"/>
    <s v="Small Business"/>
    <s v="Technology"/>
    <s v="Copiers and Fax"/>
    <s v="Large Box"/>
    <d v="2016-03-18T00:00:00"/>
  </r>
  <r>
    <n v="7292"/>
    <s v="N"/>
    <d v="2016-03-16T00:00:00"/>
    <s v="Critical"/>
    <n v="18"/>
    <n v="4612.76"/>
    <n v="0.02"/>
    <s v="Delivery Van"/>
    <n v="683.66"/>
    <n v="255.98"/>
    <n v="57.32"/>
    <s v="Julia West"/>
    <x v="3"/>
    <s v="Corporate"/>
    <s v="Furniture"/>
    <s v="Chairs &amp; Chairmats"/>
    <s v="Jumbo Drum"/>
    <d v="2016-03-18T00:00:00"/>
  </r>
  <r>
    <n v="7293"/>
    <s v="N"/>
    <d v="2016-03-16T00:00:00"/>
    <s v="Critical"/>
    <n v="42"/>
    <n v="1760.91"/>
    <n v="0.02"/>
    <s v="Regular"/>
    <n v="161.12"/>
    <n v="51.98"/>
    <n v="23.2"/>
    <s v="Julia West"/>
    <x v="3"/>
    <s v="Corporate"/>
    <s v="Furniture"/>
    <s v="Office Furnishings"/>
    <s v="Wrap Bag"/>
    <d v="2016-03-17T00:00:00"/>
  </r>
  <r>
    <n v="7294"/>
    <s v="N"/>
    <d v="2016-03-17T00:00:00"/>
    <s v="Not Specified"/>
    <n v="42"/>
    <n v="381.78"/>
    <n v="0.03"/>
    <s v="Regular"/>
    <n v="4.24"/>
    <n v="20.67"/>
    <n v="17.5"/>
    <s v="Patrick Jones"/>
    <x v="0"/>
    <s v="Home Office"/>
    <s v="Office Supplies"/>
    <s v="Appliances"/>
    <s v="Small Box"/>
    <d v="2016-03-18T00:00:00"/>
  </r>
  <r>
    <n v="7295"/>
    <s v="N"/>
    <d v="2016-03-17T00:00:00"/>
    <s v="Not Specified"/>
    <n v="21"/>
    <n v="1564.82"/>
    <n v="0.01"/>
    <s v="Regular"/>
    <n v="-118.41"/>
    <n v="85.98"/>
    <n v="18"/>
    <s v="Patrick Jones"/>
    <x v="0"/>
    <s v="Home Office"/>
    <s v="Technology"/>
    <s v="Computer Peripherals"/>
    <s v="Small Box"/>
    <d v="2016-03-19T00:00:00"/>
  </r>
  <r>
    <n v="7296"/>
    <s v="N"/>
    <d v="2016-03-17T00:00:00"/>
    <s v="Not Specified"/>
    <n v="14"/>
    <n v="417.67"/>
    <n v="0.08"/>
    <s v="Regular"/>
    <n v="232.12"/>
    <n v="42.93"/>
    <n v="17.920000000000002"/>
    <s v="Patrick Jones"/>
    <x v="0"/>
    <s v="Home Office"/>
    <s v="Furniture"/>
    <s v="Office Furnishings"/>
    <s v="Small Pack"/>
    <d v="2016-03-19T00:00:00"/>
  </r>
  <r>
    <n v="7297"/>
    <s v="N"/>
    <d v="2016-03-17T00:00:00"/>
    <s v="Not Specified"/>
    <n v="18"/>
    <n v="1539.33"/>
    <n v="0.1"/>
    <s v="Delivery Van"/>
    <n v="331.96"/>
    <n v="102.97"/>
    <n v="28"/>
    <s v="Patrick Jones"/>
    <x v="0"/>
    <s v="Home Office"/>
    <s v="Technology"/>
    <s v="Office Machines"/>
    <s v="Jumbo Drum"/>
    <d v="2016-03-17T00:00:00"/>
  </r>
  <r>
    <n v="7298"/>
    <s v="N"/>
    <d v="2016-03-18T00:00:00"/>
    <s v="Medium"/>
    <n v="43"/>
    <n v="7459.5370000000003"/>
    <n v="0.02"/>
    <s v="Regular"/>
    <n v="2033.76"/>
    <n v="217.99"/>
    <n v="19.989999999999998"/>
    <s v="Art Ferguson"/>
    <x v="0"/>
    <s v="Corporate"/>
    <s v="Technology"/>
    <s v="Telephones and Communication"/>
    <s v="Small Box"/>
    <d v="2016-03-19T00:00:00"/>
  </r>
  <r>
    <n v="7299"/>
    <s v="Y"/>
    <d v="2016-03-18T00:00:00"/>
    <s v="Critical"/>
    <n v="31"/>
    <n v="165.19"/>
    <n v="0.09"/>
    <s v="Regular"/>
    <n v="-90.52"/>
    <n v="16.98"/>
    <n v="20.07"/>
    <s v="Charles McCrossin"/>
    <x v="3"/>
    <s v="Corporate"/>
    <s v="Office Supplies"/>
    <s v="Paper"/>
    <s v="Small Box"/>
    <d v="2016-03-20T00:00:00"/>
  </r>
  <r>
    <n v="7300"/>
    <s v="N"/>
    <d v="2016-03-19T00:00:00"/>
    <s v="High"/>
    <n v="19"/>
    <n v="1832.82"/>
    <n v="0.06"/>
    <s v="Regular"/>
    <n v="1198.5899999999999"/>
    <n v="111.23"/>
    <n v="22.99"/>
    <s v="Eric Barreto"/>
    <x v="0"/>
    <s v="Consumer"/>
    <s v="Furniture"/>
    <s v="Office Furnishings"/>
    <s v="Small Pack"/>
    <d v="2016-03-22T00:00:00"/>
  </r>
  <r>
    <n v="7301"/>
    <s v="N"/>
    <d v="2016-03-19T00:00:00"/>
    <s v="High"/>
    <n v="32"/>
    <n v="126.6"/>
    <n v="0.06"/>
    <s v="Regular"/>
    <n v="36.01"/>
    <n v="15.93"/>
    <n v="14.99"/>
    <s v="Eric Barreto"/>
    <x v="0"/>
    <s v="Consumer"/>
    <s v="Office Supplies"/>
    <s v="Rubber Bands"/>
    <s v="Wrap Bag"/>
    <d v="2016-03-20T00:00:00"/>
  </r>
  <r>
    <n v="7302"/>
    <s v="N"/>
    <d v="2016-03-19T00:00:00"/>
    <s v="Not Specified"/>
    <n v="44"/>
    <n v="21539.66"/>
    <n v="0.09"/>
    <s v="Delivery Van"/>
    <n v="8328.7900000000009"/>
    <n v="512.97"/>
    <n v="83.3"/>
    <s v="Cindy Schnelling"/>
    <x v="1"/>
    <s v="Corporate"/>
    <s v="Technology"/>
    <s v="Office Machines"/>
    <s v="Jumbo Drum"/>
    <d v="2016-03-22T00:00:00"/>
  </r>
  <r>
    <n v="7303"/>
    <s v="N"/>
    <d v="2016-03-19T00:00:00"/>
    <s v="Not Specified"/>
    <n v="1"/>
    <n v="15.04"/>
    <n v="0.1"/>
    <s v="Regular"/>
    <n v="-1.2"/>
    <n v="16.760000000000002"/>
    <n v="17.010000000000002"/>
    <s v="Cindy Schnelling"/>
    <x v="1"/>
    <s v="Corporate"/>
    <s v="Office Supplies"/>
    <s v="Paper"/>
    <s v="Wrap Bag"/>
    <d v="2016-03-20T00:00:00"/>
  </r>
  <r>
    <n v="7304"/>
    <s v="Y"/>
    <d v="2016-03-19T00:00:00"/>
    <s v="Low"/>
    <n v="50"/>
    <n v="313.52999999999997"/>
    <n v="0.09"/>
    <s v="Express"/>
    <n v="93"/>
    <n v="17.98"/>
    <n v="15.49"/>
    <s v="Dianna Arnett"/>
    <x v="0"/>
    <s v="Home Office"/>
    <s v="Office Supplies"/>
    <s v="Binders and Binder Accessories"/>
    <s v="Small Box"/>
    <d v="2016-03-21T00:00:00"/>
  </r>
  <r>
    <n v="7305"/>
    <s v="N"/>
    <d v="2016-03-20T00:00:00"/>
    <s v="Critical"/>
    <n v="46"/>
    <n v="118.36"/>
    <n v="0.08"/>
    <s v="Regular"/>
    <n v="41.32"/>
    <n v="14.61"/>
    <n v="14.5"/>
    <s v="Ann Blume"/>
    <x v="0"/>
    <s v="Small Business"/>
    <s v="Office Supplies"/>
    <s v="Labels"/>
    <s v="Small Box"/>
    <d v="2016-03-22T00:00:00"/>
  </r>
  <r>
    <n v="7306"/>
    <s v="N"/>
    <d v="2016-03-21T00:00:00"/>
    <s v="High"/>
    <n v="12"/>
    <n v="158.88999999999999"/>
    <n v="0"/>
    <s v="Regular"/>
    <n v="1.45"/>
    <n v="23.58"/>
    <n v="20.97"/>
    <s v="Joseph Airdo"/>
    <x v="1"/>
    <s v="Consumer"/>
    <s v="Office Supplies"/>
    <s v="Envelopes"/>
    <s v="Small Box"/>
    <d v="2016-03-21T00:00:00"/>
  </r>
  <r>
    <n v="7307"/>
    <s v="N"/>
    <d v="2016-03-21T00:00:00"/>
    <s v="High"/>
    <n v="37"/>
    <n v="315.62"/>
    <n v="0"/>
    <s v="Regular"/>
    <n v="-210.17"/>
    <n v="19.77"/>
    <n v="23.23"/>
    <s v="Joseph Airdo"/>
    <x v="1"/>
    <s v="Consumer"/>
    <s v="Office Supplies"/>
    <s v="Appliances"/>
    <s v="Small Box"/>
    <d v="2016-03-22T00:00:00"/>
  </r>
  <r>
    <n v="7308"/>
    <s v="N"/>
    <d v="2016-03-21T00:00:00"/>
    <s v="High"/>
    <n v="7"/>
    <n v="37.5"/>
    <n v="0.09"/>
    <s v="Regular"/>
    <n v="-22.91"/>
    <n v="15.58"/>
    <n v="19.47"/>
    <s v="Pauline Webber"/>
    <x v="1"/>
    <s v="Consumer"/>
    <s v="Office Supplies"/>
    <s v="Binders and Binder Accessories"/>
    <s v="Small Box"/>
    <d v="2016-03-23T00:00:00"/>
  </r>
  <r>
    <n v="7309"/>
    <s v="N"/>
    <d v="2016-03-22T00:00:00"/>
    <s v="Medium"/>
    <n v="6"/>
    <n v="151.18"/>
    <n v="0.04"/>
    <s v="Regular"/>
    <n v="80.7"/>
    <n v="34.72"/>
    <n v="22.99"/>
    <s v="Carl Ludwig"/>
    <x v="3"/>
    <s v="Corporate"/>
    <s v="Furniture"/>
    <s v="Office Furnishings"/>
    <s v="Small Pack"/>
    <d v="2016-03-23T00:00:00"/>
  </r>
  <r>
    <n v="7310"/>
    <s v="N"/>
    <d v="2016-03-25T00:00:00"/>
    <s v="Medium"/>
    <n v="44"/>
    <n v="212.51"/>
    <n v="0.06"/>
    <s v="Regular"/>
    <n v="100.92"/>
    <n v="16.91"/>
    <n v="14.5"/>
    <s v="Linda Southworth"/>
    <x v="1"/>
    <s v="Consumer"/>
    <s v="Office Supplies"/>
    <s v="Labels"/>
    <s v="Small Box"/>
    <d v="2016-03-27T00:00:00"/>
  </r>
  <r>
    <n v="7311"/>
    <s v="N"/>
    <d v="2016-03-25T00:00:00"/>
    <s v="Medium"/>
    <n v="21"/>
    <n v="3988.63"/>
    <n v="7.0000000000000007E-2"/>
    <s v="Regular"/>
    <n v="300.33999999999997"/>
    <n v="205.17"/>
    <n v="33.99"/>
    <s v="Linda Southworth"/>
    <x v="1"/>
    <s v="Consumer"/>
    <s v="Office Supplies"/>
    <s v="Storage &amp; Organization"/>
    <s v="Small Box"/>
    <d v="2016-03-27T00:00:00"/>
  </r>
  <r>
    <n v="7312"/>
    <s v="N"/>
    <d v="2016-03-25T00:00:00"/>
    <s v="Medium"/>
    <n v="20"/>
    <n v="2465.6424999999999"/>
    <n v="0.1"/>
    <s v="Regular"/>
    <n v="115.94"/>
    <n v="167.99"/>
    <n v="22.99"/>
    <s v="Linda Southworth"/>
    <x v="1"/>
    <s v="Consumer"/>
    <s v="Technology"/>
    <s v="Telephones and Communication"/>
    <s v="Small Box"/>
    <d v="2016-03-27T00:00:00"/>
  </r>
  <r>
    <n v="7313"/>
    <s v="N"/>
    <d v="2016-03-25T00:00:00"/>
    <s v="Critical"/>
    <n v="12"/>
    <n v="84.01"/>
    <n v="0.09"/>
    <s v="Regular"/>
    <n v="-26.43"/>
    <n v="18.28"/>
    <n v="19.29"/>
    <s v="Greg Guthrie"/>
    <x v="0"/>
    <s v="Corporate"/>
    <s v="Furniture"/>
    <s v="Office Furnishings"/>
    <s v="Small Box"/>
    <d v="2016-03-26T00:00:00"/>
  </r>
  <r>
    <n v="7314"/>
    <s v="N"/>
    <d v="2016-03-25T00:00:00"/>
    <s v="Medium"/>
    <n v="35"/>
    <n v="17395.05"/>
    <n v="0.08"/>
    <s v="Regular"/>
    <n v="6913.01"/>
    <n v="511.99"/>
    <n v="38.49"/>
    <s v="Charles McCrossin"/>
    <x v="3"/>
    <s v="Corporate"/>
    <s v="Technology"/>
    <s v="Copiers and Fax"/>
    <s v="Large Box"/>
    <d v="2016-03-26T00:00:00"/>
  </r>
  <r>
    <n v="7315"/>
    <s v="N"/>
    <d v="2016-03-25T00:00:00"/>
    <s v="Medium"/>
    <n v="44"/>
    <n v="6047.62"/>
    <n v="0.05"/>
    <s v="Regular"/>
    <n v="-937.1"/>
    <n v="150.13999999999999"/>
    <n v="49"/>
    <s v="Charles McCrossin"/>
    <x v="3"/>
    <s v="Corporate"/>
    <s v="Office Supplies"/>
    <s v="Storage &amp; Organization"/>
    <s v="Large Box"/>
    <d v="2016-03-27T00:00:00"/>
  </r>
  <r>
    <n v="7316"/>
    <s v="N"/>
    <d v="2016-03-27T00:00:00"/>
    <s v="Low"/>
    <n v="1"/>
    <n v="34.08"/>
    <n v="0.04"/>
    <s v="Regular"/>
    <n v="-5.34"/>
    <n v="34.229999999999997"/>
    <n v="17.63"/>
    <s v="Christopher Schild"/>
    <x v="0"/>
    <s v="Corporate"/>
    <s v="Furniture"/>
    <s v="Office Furnishings"/>
    <s v="Small Pack"/>
    <d v="2016-03-29T00:00:00"/>
  </r>
  <r>
    <n v="7317"/>
    <s v="N"/>
    <d v="2016-03-27T00:00:00"/>
    <s v="Low"/>
    <n v="45"/>
    <n v="1046.22"/>
    <n v="0.05"/>
    <s v="Regular"/>
    <n v="-72.959999999999994"/>
    <n v="34.380000000000003"/>
    <n v="29.1"/>
    <s v="Michelle Lonsdale"/>
    <x v="3"/>
    <s v="Home Office"/>
    <s v="Office Supplies"/>
    <s v="Binders and Binder Accessories"/>
    <s v="Small Box"/>
    <d v="2016-03-29T00:00:00"/>
  </r>
  <r>
    <n v="7318"/>
    <s v="N"/>
    <d v="2016-03-27T00:00:00"/>
    <s v="Low"/>
    <n v="47"/>
    <n v="571.79"/>
    <n v="0.09"/>
    <s v="Regular"/>
    <n v="57.22"/>
    <n v="24.95"/>
    <n v="18.98"/>
    <s v="Michelle Lonsdale"/>
    <x v="3"/>
    <s v="Home Office"/>
    <s v="Office Supplies"/>
    <s v="Binders and Binder Accessories"/>
    <s v="Small Box"/>
    <d v="2016-03-31T00:00:00"/>
  </r>
  <r>
    <n v="7319"/>
    <s v="N"/>
    <d v="2016-03-28T00:00:00"/>
    <s v="Low"/>
    <n v="6"/>
    <n v="2535.89"/>
    <n v="7.0000000000000007E-2"/>
    <s v="Express"/>
    <n v="585.54999999999995"/>
    <n v="432.98"/>
    <n v="33.99"/>
    <s v="Jack Lebron"/>
    <x v="0"/>
    <s v="Corporate"/>
    <s v="Office Supplies"/>
    <s v="Binders and Binder Accessories"/>
    <s v="Small Box"/>
    <d v="2016-04-02T00:00:00"/>
  </r>
  <r>
    <n v="7320"/>
    <s v="N"/>
    <d v="2016-03-28T00:00:00"/>
    <s v="Low"/>
    <n v="42"/>
    <n v="1153.51"/>
    <n v="0.09"/>
    <s v="Regular"/>
    <n v="336.03"/>
    <n v="41.18"/>
    <n v="22.55"/>
    <s v="Jack Lebron"/>
    <x v="0"/>
    <s v="Corporate"/>
    <s v="Furniture"/>
    <s v="Office Furnishings"/>
    <s v="Small Box"/>
    <d v="2016-03-28T00:00:00"/>
  </r>
  <r>
    <n v="7321"/>
    <s v="N"/>
    <d v="2016-03-29T00:00:00"/>
    <s v="Medium"/>
    <n v="7"/>
    <n v="31.24"/>
    <n v="0.02"/>
    <s v="Regular"/>
    <n v="11.28"/>
    <n v="15.15"/>
    <n v="14.5"/>
    <s v="Bill Donatelli"/>
    <x v="2"/>
    <s v="Corporate"/>
    <s v="Office Supplies"/>
    <s v="Labels"/>
    <s v="Small Box"/>
    <d v="2016-03-30T00:00:00"/>
  </r>
  <r>
    <n v="7322"/>
    <s v="N"/>
    <d v="2016-03-30T00:00:00"/>
    <s v="High"/>
    <n v="9"/>
    <n v="66.75"/>
    <n v="0.02"/>
    <s v="Express"/>
    <n v="-37.21"/>
    <n v="16.98"/>
    <n v="22.33"/>
    <s v="Patrick Bzostek"/>
    <x v="1"/>
    <s v="Consumer"/>
    <s v="Office Supplies"/>
    <s v="Paper"/>
    <s v="Small Box"/>
    <d v="2016-03-31T00:00:00"/>
  </r>
  <r>
    <n v="7323"/>
    <s v="N"/>
    <d v="2016-04-01T00:00:00"/>
    <s v="Not Specified"/>
    <n v="32"/>
    <n v="521.14"/>
    <n v="0.02"/>
    <s v="Regular"/>
    <n v="-23.28"/>
    <n v="27.15"/>
    <n v="24.13"/>
    <s v="Lisa DeCherney"/>
    <x v="2"/>
    <s v="Corporate"/>
    <s v="Office Supplies"/>
    <s v="Binders and Binder Accessories"/>
    <s v="Small Box"/>
    <d v="2016-04-02T00:00:00"/>
  </r>
  <r>
    <n v="7324"/>
    <s v="N"/>
    <d v="2016-04-01T00:00:00"/>
    <s v="Not Specified"/>
    <n v="4"/>
    <n v="44.2"/>
    <n v="0"/>
    <s v="Regular"/>
    <n v="19.59"/>
    <n v="19.38"/>
    <n v="19.21"/>
    <s v="Lisa DeCherney"/>
    <x v="2"/>
    <s v="Corporate"/>
    <s v="Furniture"/>
    <s v="Office Furnishings"/>
    <s v="Small Box"/>
    <d v="2016-04-03T00:00:00"/>
  </r>
  <r>
    <n v="7325"/>
    <s v="N"/>
    <d v="2016-04-01T00:00:00"/>
    <s v="Medium"/>
    <n v="14"/>
    <n v="105.33"/>
    <n v="7.0000000000000007E-2"/>
    <s v="Regular"/>
    <n v="-611.41"/>
    <n v="15.48"/>
    <n v="63"/>
    <s v="Bill Stewart"/>
    <x v="2"/>
    <s v="Corporate"/>
    <s v="Office Supplies"/>
    <s v="Appliances"/>
    <s v="Large Box"/>
    <d v="2016-04-03T00:00:00"/>
  </r>
  <r>
    <n v="7326"/>
    <s v="N"/>
    <d v="2016-04-01T00:00:00"/>
    <s v="Medium"/>
    <n v="4"/>
    <n v="32.92"/>
    <n v="7.0000000000000007E-2"/>
    <s v="Regular"/>
    <n v="3.41"/>
    <n v="17.98"/>
    <n v="15.49"/>
    <s v="Bill Stewart"/>
    <x v="2"/>
    <s v="Corporate"/>
    <s v="Office Supplies"/>
    <s v="Binders and Binder Accessories"/>
    <s v="Small Box"/>
    <d v="2016-04-03T00:00:00"/>
  </r>
  <r>
    <n v="7327"/>
    <s v="N"/>
    <d v="2016-04-01T00:00:00"/>
    <s v="Medium"/>
    <n v="46"/>
    <n v="494.9"/>
    <n v="0.05"/>
    <s v="Regular"/>
    <n v="-20.48"/>
    <n v="22.23"/>
    <n v="18.68"/>
    <s v="Bill Stewart"/>
    <x v="2"/>
    <s v="Corporate"/>
    <s v="Office Supplies"/>
    <s v="Scissors, Rulers and Trimmers"/>
    <s v="Small Pack"/>
    <d v="2016-04-03T00:00:00"/>
  </r>
  <r>
    <n v="7328"/>
    <s v="N"/>
    <d v="2016-04-02T00:00:00"/>
    <s v="Not Specified"/>
    <n v="24"/>
    <n v="6415.7"/>
    <n v="0.1"/>
    <s v="Delivery Van"/>
    <n v="544.94000000000005"/>
    <n v="292.98"/>
    <n v="49.67"/>
    <s v="Jack OBriant"/>
    <x v="0"/>
    <s v="Consumer"/>
    <s v="Furniture"/>
    <s v="Tables"/>
    <s v="Jumbo Box"/>
    <d v="2016-04-03T00:00:00"/>
  </r>
  <r>
    <n v="7329"/>
    <s v="N"/>
    <d v="2016-04-02T00:00:00"/>
    <s v="Not Specified"/>
    <n v="26"/>
    <n v="1083.31"/>
    <n v="0.03"/>
    <s v="Regular"/>
    <n v="39.82"/>
    <n v="51.98"/>
    <n v="21.12"/>
    <s v="Jack OBriant"/>
    <x v="1"/>
    <s v="Consumer"/>
    <s v="Technology"/>
    <s v="Computer Peripherals"/>
    <s v="Small Box"/>
    <d v="2016-04-03T00:00:00"/>
  </r>
  <r>
    <n v="7330"/>
    <s v="N"/>
    <d v="2016-04-02T00:00:00"/>
    <s v="Not Specified"/>
    <n v="21"/>
    <n v="1184.259"/>
    <n v="0.03"/>
    <s v="Regular"/>
    <n v="143.26"/>
    <n v="77.989999999999995"/>
    <n v="17.989999999999998"/>
    <s v="Jack OBriant"/>
    <x v="1"/>
    <s v="Consumer"/>
    <s v="Technology"/>
    <s v="Telephones and Communication"/>
    <s v="Small Box"/>
    <d v="2016-04-03T00:00:00"/>
  </r>
  <r>
    <n v="7331"/>
    <s v="N"/>
    <d v="2016-04-05T00:00:00"/>
    <s v="High"/>
    <n v="23"/>
    <n v="317.92"/>
    <n v="0.01"/>
    <s v="Regular"/>
    <n v="38.619999999999997"/>
    <n v="24.98"/>
    <n v="17.14"/>
    <s v="Penelope Sewall"/>
    <x v="1"/>
    <s v="Home Office"/>
    <s v="Office Supplies"/>
    <s v="Scissors, Rulers and Trimmers"/>
    <s v="Small Pack"/>
    <d v="2016-04-07T00:00:00"/>
  </r>
  <r>
    <n v="7332"/>
    <s v="N"/>
    <d v="2016-04-05T00:00:00"/>
    <s v="Low"/>
    <n v="20"/>
    <n v="2234.7399999999998"/>
    <n v="0.09"/>
    <s v="Regular"/>
    <n v="-603.69000000000005"/>
    <n v="125.64"/>
    <n v="49"/>
    <s v="Nat Gilpin"/>
    <x v="2"/>
    <s v="Consumer"/>
    <s v="Office Supplies"/>
    <s v="Storage &amp; Organization"/>
    <s v="Large Box"/>
    <d v="2016-04-05T00:00:00"/>
  </r>
  <r>
    <n v="7333"/>
    <s v="N"/>
    <d v="2016-04-07T00:00:00"/>
    <s v="Not Specified"/>
    <n v="31"/>
    <n v="902.04"/>
    <n v="0.01"/>
    <s v="Regular"/>
    <n v="-22.39"/>
    <n v="39.42"/>
    <n v="33.46"/>
    <s v="Gary Hansen"/>
    <x v="2"/>
    <s v="Consumer"/>
    <s v="Furniture"/>
    <s v="Office Furnishings"/>
    <s v="Small Box"/>
    <d v="2016-04-08T00:00:00"/>
  </r>
  <r>
    <n v="7334"/>
    <s v="N"/>
    <d v="2016-04-08T00:00:00"/>
    <s v="Medium"/>
    <n v="3"/>
    <n v="38.32"/>
    <n v="0.02"/>
    <s v="Express"/>
    <n v="34.04"/>
    <n v="18.98"/>
    <n v="16.829999999999998"/>
    <s v="Trudy Brown"/>
    <x v="1"/>
    <s v="Small Business"/>
    <s v="Furniture"/>
    <s v="Office Furnishings"/>
    <s v="Small Pack"/>
    <d v="2016-04-09T00:00:00"/>
  </r>
  <r>
    <n v="7335"/>
    <s v="N"/>
    <d v="2016-04-08T00:00:00"/>
    <s v="Medium"/>
    <n v="24"/>
    <n v="150.19999999999999"/>
    <n v="0.01"/>
    <s v="Regular"/>
    <n v="-19.600000000000001"/>
    <n v="17.809999999999999"/>
    <n v="17.37"/>
    <s v="Trudy Brown"/>
    <x v="1"/>
    <s v="Small Business"/>
    <s v="Office Supplies"/>
    <s v="Rubber Bands"/>
    <s v="Wrap Bag"/>
    <d v="2016-04-11T00:00:00"/>
  </r>
  <r>
    <n v="7336"/>
    <s v="N"/>
    <d v="2016-04-08T00:00:00"/>
    <s v="Critical"/>
    <n v="21"/>
    <n v="55.41"/>
    <n v="0.1"/>
    <s v="Express"/>
    <n v="-1.45"/>
    <n v="14.21"/>
    <n v="15.12"/>
    <s v="Cynthia Arntzen"/>
    <x v="2"/>
    <s v="Small Business"/>
    <s v="Office Supplies"/>
    <s v="Pens &amp; Art Supplies"/>
    <s v="Wrap Bag"/>
    <d v="2016-04-09T00:00:00"/>
  </r>
  <r>
    <n v="7337"/>
    <s v="N"/>
    <d v="2016-04-09T00:00:00"/>
    <s v="Critical"/>
    <n v="13"/>
    <n v="570.58000000000004"/>
    <n v="0.02"/>
    <s v="Express"/>
    <n v="73.38"/>
    <n v="52.98"/>
    <n v="21.2"/>
    <s v="Carlos Meador"/>
    <x v="1"/>
    <s v="Corporate"/>
    <s v="Office Supplies"/>
    <s v="Appliances"/>
    <s v="Small Box"/>
    <d v="2016-04-11T00:00:00"/>
  </r>
  <r>
    <n v="7338"/>
    <s v="N"/>
    <d v="2016-04-09T00:00:00"/>
    <s v="Critical"/>
    <n v="16"/>
    <n v="54.85"/>
    <n v="0.05"/>
    <s v="Regular"/>
    <n v="6.47"/>
    <n v="14.88"/>
    <n v="15.49"/>
    <s v="Carlos Meador"/>
    <x v="1"/>
    <s v="Corporate"/>
    <s v="Office Supplies"/>
    <s v="Binders and Binder Accessories"/>
    <s v="Small Box"/>
    <d v="2016-04-10T00:00:00"/>
  </r>
  <r>
    <n v="7339"/>
    <s v="N"/>
    <d v="2016-04-09T00:00:00"/>
    <s v="Not Specified"/>
    <n v="30"/>
    <n v="508.72"/>
    <n v="0.04"/>
    <s v="Regular"/>
    <n v="-113.68"/>
    <n v="27.99"/>
    <n v="27.18"/>
    <s v="Muhammed MacIntyre"/>
    <x v="3"/>
    <s v="Small Business"/>
    <s v="Office Supplies"/>
    <s v="Binders and Binder Accessories"/>
    <s v="Small Box"/>
    <d v="2016-04-12T00:00:00"/>
  </r>
  <r>
    <n v="7340"/>
    <s v="N"/>
    <d v="2016-04-09T00:00:00"/>
    <s v="Not Specified"/>
    <n v="23"/>
    <n v="282.56"/>
    <n v="0.05"/>
    <s v="Express"/>
    <n v="48.75"/>
    <n v="23.34"/>
    <n v="19.010000000000002"/>
    <s v="Muhammed MacIntyre"/>
    <x v="3"/>
    <s v="Small Business"/>
    <s v="Office Supplies"/>
    <s v="Paper"/>
    <s v="Small Box"/>
    <d v="2016-04-12T00:00:00"/>
  </r>
  <r>
    <n v="7341"/>
    <s v="N"/>
    <d v="2016-04-09T00:00:00"/>
    <s v="Not Specified"/>
    <n v="37"/>
    <n v="1310.3900000000001"/>
    <n v="0.02"/>
    <s v="Regular"/>
    <n v="550.89"/>
    <n v="47.44"/>
    <n v="19.09"/>
    <s v="Muhammed MacIntyre"/>
    <x v="3"/>
    <s v="Small Business"/>
    <s v="Office Supplies"/>
    <s v="Paper"/>
    <s v="Small Box"/>
    <d v="2016-04-10T00:00:00"/>
  </r>
  <r>
    <n v="7342"/>
    <s v="N"/>
    <d v="2016-04-09T00:00:00"/>
    <s v="Medium"/>
    <n v="45"/>
    <n v="4606.13"/>
    <n v="0.04"/>
    <s v="Regular"/>
    <n v="1054.8499999999999"/>
    <n v="111.99"/>
    <n v="33.99"/>
    <s v="Anna Haberlin"/>
    <x v="2"/>
    <s v="Corporate"/>
    <s v="Technology"/>
    <s v="Computer Peripherals"/>
    <s v="Small Box"/>
    <d v="2016-04-11T00:00:00"/>
  </r>
  <r>
    <n v="7343"/>
    <s v="N"/>
    <d v="2016-04-09T00:00:00"/>
    <s v="Medium"/>
    <n v="45"/>
    <n v="2680.48"/>
    <n v="0.01"/>
    <s v="Regular"/>
    <n v="-1357.72"/>
    <n v="67.5"/>
    <n v="66.2"/>
    <s v="Anna Haberlin"/>
    <x v="2"/>
    <s v="Corporate"/>
    <s v="Furniture"/>
    <s v="Office Furnishings"/>
    <s v="Medium Box"/>
    <d v="2016-04-10T00:00:00"/>
  </r>
  <r>
    <n v="7344"/>
    <s v="N"/>
    <d v="2016-04-09T00:00:00"/>
    <s v="Medium"/>
    <n v="12"/>
    <n v="404.09"/>
    <n v="0.09"/>
    <s v="Express"/>
    <n v="-13.05"/>
    <n v="45.29"/>
    <n v="22.74"/>
    <s v="Anna Haberlin"/>
    <x v="2"/>
    <s v="Corporate"/>
    <s v="Office Supplies"/>
    <s v="Storage &amp; Organization"/>
    <s v="Small Box"/>
    <d v="2016-04-11T00:00:00"/>
  </r>
  <r>
    <n v="7345"/>
    <s v="N"/>
    <d v="2016-04-10T00:00:00"/>
    <s v="Medium"/>
    <n v="38"/>
    <n v="3828.4389999999999"/>
    <n v="0.05"/>
    <s v="Express"/>
    <n v="1063.29"/>
    <n v="127.99"/>
    <n v="19.989999999999998"/>
    <s v="Tamara Dahlen"/>
    <x v="2"/>
    <s v="Corporate"/>
    <s v="Technology"/>
    <s v="Telephones and Communication"/>
    <s v="Small Box"/>
    <d v="2016-04-12T00:00:00"/>
  </r>
  <r>
    <n v="7346"/>
    <s v="N"/>
    <d v="2016-04-10T00:00:00"/>
    <s v="High"/>
    <n v="36"/>
    <n v="1844.84"/>
    <n v="0.01"/>
    <s v="Delivery Van"/>
    <n v="-1409.01"/>
    <n v="60.58"/>
    <n v="68.11"/>
    <s v="Thomas Selby"/>
    <x v="3"/>
    <s v="Home Office"/>
    <s v="Furniture"/>
    <s v="Bookcases"/>
    <s v="Jumbo Box"/>
    <d v="2016-04-12T00:00:00"/>
  </r>
  <r>
    <n v="7347"/>
    <s v="N"/>
    <d v="2016-04-10T00:00:00"/>
    <s v="High"/>
    <n v="36"/>
    <n v="3729.69"/>
    <n v="0.04"/>
    <s v="Express"/>
    <n v="956.08"/>
    <n v="117.98"/>
    <n v="27.99"/>
    <s v="Thomas Selby"/>
    <x v="3"/>
    <s v="Home Office"/>
    <s v="Furniture"/>
    <s v="Office Furnishings"/>
    <s v="Medium Box"/>
    <d v="2016-04-13T00:00:00"/>
  </r>
  <r>
    <n v="7348"/>
    <s v="N"/>
    <d v="2016-04-10T00:00:00"/>
    <s v="High"/>
    <n v="4"/>
    <n v="35.450000000000003"/>
    <n v="0.09"/>
    <s v="Regular"/>
    <n v="-0.01"/>
    <n v="19.04"/>
    <n v="16.170000000000002"/>
    <s v="Thomas Selby"/>
    <x v="3"/>
    <s v="Home Office"/>
    <s v="Office Supplies"/>
    <s v="Paper"/>
    <s v="Wrap Bag"/>
    <d v="2016-04-11T00:00:00"/>
  </r>
  <r>
    <n v="7349"/>
    <s v="N"/>
    <d v="2016-04-10T00:00:00"/>
    <s v="High"/>
    <n v="26"/>
    <n v="81.22"/>
    <n v="0.08"/>
    <s v="Regular"/>
    <n v="7.41"/>
    <n v="14.88"/>
    <n v="15.49"/>
    <s v="Mike Kennedy"/>
    <x v="1"/>
    <s v="Corporate"/>
    <s v="Office Supplies"/>
    <s v="Binders and Binder Accessories"/>
    <s v="Small Box"/>
    <d v="2016-04-13T00:00:00"/>
  </r>
  <r>
    <n v="7350"/>
    <s v="Y"/>
    <d v="2016-04-11T00:00:00"/>
    <s v="Medium"/>
    <n v="4"/>
    <n v="481.28"/>
    <n v="0.01"/>
    <s v="Delivery Van"/>
    <n v="-177.86"/>
    <n v="122.98"/>
    <n v="44"/>
    <s v="Duane Benoit"/>
    <x v="2"/>
    <s v="Home Office"/>
    <s v="Furniture"/>
    <s v="Chairs &amp; Chairmats"/>
    <s v="Jumbo Drum"/>
    <d v="2016-04-12T00:00:00"/>
  </r>
  <r>
    <n v="7351"/>
    <s v="Y"/>
    <d v="2016-04-11T00:00:00"/>
    <s v="Medium"/>
    <n v="50"/>
    <n v="856.43100000000004"/>
    <n v="7.0000000000000007E-2"/>
    <s v="Regular"/>
    <n v="-127.91"/>
    <n v="32.99"/>
    <n v="17.3"/>
    <s v="Duane Benoit"/>
    <x v="2"/>
    <s v="Home Office"/>
    <s v="Technology"/>
    <s v="Telephones and Communication"/>
    <s v="Small Pack"/>
    <d v="2016-04-13T00:00:00"/>
  </r>
  <r>
    <n v="7352"/>
    <s v="N"/>
    <d v="2016-04-11T00:00:00"/>
    <s v="Not Specified"/>
    <n v="40"/>
    <n v="174.86"/>
    <n v="0.09"/>
    <s v="Regular"/>
    <n v="-128.9"/>
    <n v="16.239999999999998"/>
    <n v="19.41"/>
    <s v="Edward Becker"/>
    <x v="2"/>
    <s v="Home Office"/>
    <s v="Office Supplies"/>
    <s v="Binders and Binder Accessories"/>
    <s v="Small Box"/>
    <d v="2016-04-14T00:00:00"/>
  </r>
  <r>
    <n v="7353"/>
    <s v="N"/>
    <d v="2016-04-12T00:00:00"/>
    <s v="Critical"/>
    <n v="19"/>
    <n v="79.17"/>
    <n v="0.03"/>
    <s v="Regular"/>
    <n v="28.11"/>
    <n v="15.78"/>
    <n v="14.71"/>
    <s v="Thomas Boland"/>
    <x v="2"/>
    <s v="Corporate"/>
    <s v="Office Supplies"/>
    <s v="Rubber Bands"/>
    <s v="Wrap Bag"/>
    <d v="2016-04-14T00:00:00"/>
  </r>
  <r>
    <n v="7354"/>
    <s v="N"/>
    <d v="2016-04-13T00:00:00"/>
    <s v="Medium"/>
    <n v="36"/>
    <n v="5985.03"/>
    <n v="0.1"/>
    <s v="Delivery Van"/>
    <n v="-81.28"/>
    <n v="192.98"/>
    <n v="69.239999999999995"/>
    <s v="Roy French"/>
    <x v="0"/>
    <s v="Consumer"/>
    <s v="Office Supplies"/>
    <s v="Appliances"/>
    <s v="Jumbo Drum"/>
    <d v="2016-04-15T00:00:00"/>
  </r>
  <r>
    <n v="7355"/>
    <s v="N"/>
    <d v="2016-04-14T00:00:00"/>
    <s v="Low"/>
    <n v="49"/>
    <n v="384.42"/>
    <n v="0"/>
    <s v="Regular"/>
    <n v="90.06"/>
    <n v="19.079999999999998"/>
    <n v="16.350000000000001"/>
    <s v="Mike Gockenbach"/>
    <x v="1"/>
    <s v="Consumer"/>
    <s v="Office Supplies"/>
    <s v="Pens &amp; Art Supplies"/>
    <s v="Wrap Bag"/>
    <d v="2016-04-18T00:00:00"/>
  </r>
  <r>
    <n v="7356"/>
    <s v="N"/>
    <d v="2016-04-14T00:00:00"/>
    <s v="Low"/>
    <n v="48"/>
    <n v="7346.64"/>
    <n v="0"/>
    <s v="Delivery Van"/>
    <n v="-274.33999999999997"/>
    <n v="157.97999999999999"/>
    <n v="65.92"/>
    <s v="Mike Gockenbach"/>
    <x v="1"/>
    <s v="Consumer"/>
    <s v="Furniture"/>
    <s v="Tables"/>
    <s v="Jumbo Box"/>
    <d v="2016-04-14T00:00:00"/>
  </r>
  <r>
    <n v="7357"/>
    <s v="N"/>
    <d v="2016-04-14T00:00:00"/>
    <s v="Medium"/>
    <n v="17"/>
    <n v="41.56"/>
    <n v="0.09"/>
    <s v="Regular"/>
    <n v="3.11"/>
    <n v="14.1"/>
    <n v="14.7"/>
    <s v="Maurice Satty"/>
    <x v="1"/>
    <s v="Corporate"/>
    <s v="Office Supplies"/>
    <s v="Pens &amp; Art Supplies"/>
    <s v="Wrap Bag"/>
    <d v="2016-04-15T00:00:00"/>
  </r>
  <r>
    <n v="7358"/>
    <s v="N"/>
    <d v="2016-04-14T00:00:00"/>
    <s v="Not Specified"/>
    <n v="46"/>
    <n v="669.91"/>
    <n v="0.09"/>
    <s v="Regular"/>
    <n v="298.72000000000003"/>
    <n v="27.67"/>
    <n v="15.39"/>
    <s v="Trudy Brown"/>
    <x v="1"/>
    <s v="Small Business"/>
    <s v="Office Supplies"/>
    <s v="Envelopes"/>
    <s v="Small Box"/>
    <d v="2016-04-15T00:00:00"/>
  </r>
  <r>
    <n v="7359"/>
    <s v="N"/>
    <d v="2016-04-14T00:00:00"/>
    <s v="Not Specified"/>
    <n v="21"/>
    <n v="68.58"/>
    <n v="0"/>
    <s v="Regular"/>
    <n v="12.25"/>
    <n v="14.88"/>
    <n v="14.7"/>
    <s v="Trudy Brown"/>
    <x v="1"/>
    <s v="Small Business"/>
    <s v="Office Supplies"/>
    <s v="Pens &amp; Art Supplies"/>
    <s v="Wrap Bag"/>
    <d v="2016-04-16T00:00:00"/>
  </r>
  <r>
    <n v="7360"/>
    <s v="N"/>
    <d v="2016-04-14T00:00:00"/>
    <s v="Critical"/>
    <n v="22"/>
    <n v="6131.34"/>
    <n v="0.01"/>
    <s v="Delivery Van"/>
    <n v="1297.8399999999999"/>
    <n v="272.98"/>
    <n v="55.91"/>
    <s v="Don Miller"/>
    <x v="3"/>
    <s v="Home Office"/>
    <s v="Furniture"/>
    <s v="Bookcases"/>
    <s v="Jumbo Box"/>
    <d v="2016-04-16T00:00:00"/>
  </r>
  <r>
    <n v="7361"/>
    <s v="N"/>
    <d v="2016-04-15T00:00:00"/>
    <s v="Medium"/>
    <n v="38"/>
    <n v="162.25"/>
    <n v="0.05"/>
    <s v="Regular"/>
    <n v="-131.15"/>
    <n v="15.95"/>
    <n v="19.13"/>
    <s v="Mark Cousins"/>
    <x v="1"/>
    <s v="Corporate"/>
    <s v="Office Supplies"/>
    <s v="Appliances"/>
    <s v="Small Box"/>
    <d v="2016-04-17T00:00:00"/>
  </r>
  <r>
    <n v="7362"/>
    <s v="N"/>
    <d v="2016-04-15T00:00:00"/>
    <s v="Medium"/>
    <n v="32"/>
    <n v="4949.1724999999997"/>
    <n v="0.1"/>
    <s v="Regular"/>
    <n v="710.29"/>
    <n v="207.99"/>
    <n v="22.99"/>
    <s v="Mark Cousins"/>
    <x v="1"/>
    <s v="Corporate"/>
    <s v="Technology"/>
    <s v="Telephones and Communication"/>
    <s v="Small Box"/>
    <d v="2016-04-17T00:00:00"/>
  </r>
  <r>
    <n v="7363"/>
    <s v="N"/>
    <d v="2016-04-16T00:00:00"/>
    <s v="Critical"/>
    <n v="8"/>
    <n v="29.77"/>
    <n v="0.04"/>
    <s v="Regular"/>
    <n v="-8.69"/>
    <n v="14.6"/>
    <n v="16.399999999999999"/>
    <s v="Patrick Ryan"/>
    <x v="1"/>
    <s v="Corporate"/>
    <s v="Office Supplies"/>
    <s v="Pens &amp; Art Supplies"/>
    <s v="Wrap Bag"/>
    <d v="2016-04-18T00:00:00"/>
  </r>
  <r>
    <n v="7364"/>
    <s v="N"/>
    <d v="2016-04-16T00:00:00"/>
    <s v="Critical"/>
    <n v="13"/>
    <n v="650.05999999999995"/>
    <n v="0.05"/>
    <s v="Regular"/>
    <n v="-76.95"/>
    <n v="61.43"/>
    <n v="33.99"/>
    <s v="Dave Hallsten"/>
    <x v="2"/>
    <s v="Home Office"/>
    <s v="Office Supplies"/>
    <s v="Appliances"/>
    <s v="Small Box"/>
    <d v="2016-04-16T00:00:00"/>
  </r>
  <r>
    <n v="7365"/>
    <s v="Y"/>
    <d v="2016-04-16T00:00:00"/>
    <s v="Critical"/>
    <n v="47"/>
    <n v="1987.77"/>
    <n v="0.03"/>
    <s v="Regular"/>
    <n v="910.23"/>
    <n v="52.98"/>
    <n v="16.989999999999998"/>
    <s v="Dave Hallsten"/>
    <x v="2"/>
    <s v="Home Office"/>
    <s v="Office Supplies"/>
    <s v="Binders and Binder Accessories"/>
    <s v="Small Box"/>
    <d v="2016-04-16T00:00:00"/>
  </r>
  <r>
    <n v="7366"/>
    <s v="N"/>
    <d v="2016-04-17T00:00:00"/>
    <s v="High"/>
    <n v="4"/>
    <n v="35.86"/>
    <n v="0.02"/>
    <s v="Regular"/>
    <n v="-21.73"/>
    <n v="17.98"/>
    <n v="17.850000000000001"/>
    <s v="Adam Hart"/>
    <x v="1"/>
    <s v="Corporate"/>
    <s v="Technology"/>
    <s v="Computer Peripherals"/>
    <s v="Small Pack"/>
    <d v="2016-04-19T00:00:00"/>
  </r>
  <r>
    <n v="7367"/>
    <s v="N"/>
    <d v="2016-04-17T00:00:00"/>
    <s v="High"/>
    <n v="3"/>
    <n v="30.84"/>
    <n v="0.05"/>
    <s v="Regular"/>
    <n v="-5.18"/>
    <n v="17.98"/>
    <n v="19.2"/>
    <s v="Adam Hart"/>
    <x v="1"/>
    <s v="Corporate"/>
    <s v="Office Supplies"/>
    <s v="Paper"/>
    <s v="Small Box"/>
    <d v="2016-04-19T00:00:00"/>
  </r>
  <r>
    <n v="7368"/>
    <s v="N"/>
    <d v="2016-04-17T00:00:00"/>
    <s v="Not Specified"/>
    <n v="7"/>
    <n v="146.31"/>
    <n v="0.09"/>
    <s v="Regular"/>
    <n v="-58.71"/>
    <n v="31.98"/>
    <n v="18"/>
    <s v="Jack OBriant"/>
    <x v="1"/>
    <s v="Small Business"/>
    <s v="Technology"/>
    <s v="Computer Peripherals"/>
    <s v="Small Box"/>
    <d v="2016-04-19T00:00:00"/>
  </r>
  <r>
    <n v="7369"/>
    <s v="N"/>
    <d v="2016-04-18T00:00:00"/>
    <s v="Medium"/>
    <n v="8"/>
    <n v="716.77"/>
    <n v="0.1"/>
    <s v="Delivery Van"/>
    <n v="-276.36"/>
    <n v="101.99"/>
    <n v="56"/>
    <s v="Duane Benoit"/>
    <x v="2"/>
    <s v="Home Office"/>
    <s v="Furniture"/>
    <s v="Chairs &amp; Chairmats"/>
    <s v="Jumbo Drum"/>
    <d v="2016-04-19T00:00:00"/>
  </r>
  <r>
    <n v="7370"/>
    <s v="N"/>
    <d v="2016-04-18T00:00:00"/>
    <s v="Medium"/>
    <n v="19"/>
    <n v="67.16"/>
    <n v="0.1"/>
    <s v="Express"/>
    <n v="-27.71"/>
    <n v="15.14"/>
    <n v="15.92"/>
    <s v="Duane Benoit"/>
    <x v="2"/>
    <s v="Home Office"/>
    <s v="Office Supplies"/>
    <s v="Scissors, Rulers and Trimmers"/>
    <s v="Wrap Bag"/>
    <d v="2016-04-18T00:00:00"/>
  </r>
  <r>
    <n v="7371"/>
    <s v="Y"/>
    <d v="2016-04-19T00:00:00"/>
    <s v="Low"/>
    <n v="17"/>
    <n v="483.3"/>
    <n v="0.04"/>
    <s v="Regular"/>
    <n v="0.22"/>
    <n v="39.42"/>
    <n v="33.46"/>
    <s v="Karl Brown"/>
    <x v="1"/>
    <s v="Corporate"/>
    <s v="Furniture"/>
    <s v="Office Furnishings"/>
    <s v="Small Box"/>
    <d v="2016-04-26T00:00:00"/>
  </r>
  <r>
    <n v="7372"/>
    <s v="Y"/>
    <d v="2016-04-19T00:00:00"/>
    <s v="Low"/>
    <n v="12"/>
    <n v="3643.03"/>
    <n v="0.09"/>
    <s v="Delivery Van"/>
    <n v="109.88"/>
    <n v="332.64"/>
    <n v="43.2"/>
    <s v="Karl Brown"/>
    <x v="1"/>
    <s v="Corporate"/>
    <s v="Furniture"/>
    <s v="Tables"/>
    <s v="Jumbo Box"/>
    <d v="2016-04-21T00:00:00"/>
  </r>
  <r>
    <n v="7373"/>
    <s v="N"/>
    <d v="2016-04-19T00:00:00"/>
    <s v="High"/>
    <n v="40"/>
    <n v="5561.4359999999997"/>
    <n v="0.09"/>
    <s v="Regular"/>
    <n v="1159.24"/>
    <n v="187.99"/>
    <n v="22.99"/>
    <s v="Dennis Pardue"/>
    <x v="1"/>
    <s v="Small Business"/>
    <s v="Technology"/>
    <s v="Telephones and Communication"/>
    <s v="Small Box"/>
    <d v="2016-04-21T00:00:00"/>
  </r>
  <r>
    <n v="7374"/>
    <s v="N"/>
    <d v="2016-04-19T00:00:00"/>
    <s v="Low"/>
    <n v="23"/>
    <n v="497.57"/>
    <n v="0.04"/>
    <s v="Regular"/>
    <n v="-51.69"/>
    <n v="32.97"/>
    <n v="18"/>
    <s v="Mike Caudle"/>
    <x v="2"/>
    <s v="Corporate"/>
    <s v="Technology"/>
    <s v="Computer Peripherals"/>
    <s v="Small Box"/>
    <d v="2016-04-24T00:00:00"/>
  </r>
  <r>
    <n v="7375"/>
    <s v="N"/>
    <d v="2016-04-19T00:00:00"/>
    <s v="Low"/>
    <n v="42"/>
    <n v="213.6"/>
    <n v="0.01"/>
    <s v="Regular"/>
    <n v="106.54"/>
    <n v="16.91"/>
    <n v="14.5"/>
    <s v="Mike Caudle"/>
    <x v="2"/>
    <s v="Corporate"/>
    <s v="Office Supplies"/>
    <s v="Labels"/>
    <s v="Small Box"/>
    <d v="2016-04-21T00:00:00"/>
  </r>
  <r>
    <n v="7376"/>
    <s v="N"/>
    <d v="2016-04-20T00:00:00"/>
    <s v="Medium"/>
    <n v="47"/>
    <n v="679.18"/>
    <n v="0.1"/>
    <s v="Regular"/>
    <n v="302.63"/>
    <n v="27.57"/>
    <n v="15.39"/>
    <s v="Thais Sissman"/>
    <x v="1"/>
    <s v="Small Business"/>
    <s v="Office Supplies"/>
    <s v="Envelopes"/>
    <s v="Small Box"/>
    <d v="2016-04-22T00:00:00"/>
  </r>
  <r>
    <n v="7377"/>
    <s v="N"/>
    <d v="2016-04-20T00:00:00"/>
    <s v="Medium"/>
    <n v="12"/>
    <n v="269.49"/>
    <n v="0.01"/>
    <s v="Regular"/>
    <n v="64.09"/>
    <n v="31.98"/>
    <n v="24.49"/>
    <s v="Thais Sissman"/>
    <x v="1"/>
    <s v="Small Business"/>
    <s v="Furniture"/>
    <s v="Office Furnishings"/>
    <s v="Small Box"/>
    <d v="2016-04-21T00:00:00"/>
  </r>
  <r>
    <n v="7378"/>
    <s v="N"/>
    <d v="2016-04-21T00:00:00"/>
    <s v="Medium"/>
    <n v="3"/>
    <n v="35.51"/>
    <n v="0.03"/>
    <s v="Regular"/>
    <n v="-26.22"/>
    <n v="20.12"/>
    <n v="16.829999999999998"/>
    <s v="Pete Armstrong"/>
    <x v="2"/>
    <s v="Consumer"/>
    <s v="Technology"/>
    <s v="Computer Peripherals"/>
    <s v="Small Pack"/>
    <d v="2016-04-22T00:00:00"/>
  </r>
  <r>
    <n v="7379"/>
    <s v="N"/>
    <d v="2016-04-21T00:00:00"/>
    <s v="Medium"/>
    <n v="14"/>
    <n v="34.46"/>
    <n v="0"/>
    <s v="Regular"/>
    <n v="5.34"/>
    <n v="13.76"/>
    <n v="14.7"/>
    <s v="Pete Armstrong"/>
    <x v="2"/>
    <s v="Consumer"/>
    <s v="Office Supplies"/>
    <s v="Pens &amp; Art Supplies"/>
    <s v="Wrap Bag"/>
    <d v="2016-04-22T00:00:00"/>
  </r>
  <r>
    <n v="7380"/>
    <s v="N"/>
    <d v="2016-04-21T00:00:00"/>
    <s v="Not Specified"/>
    <n v="18"/>
    <n v="348.08850000000001"/>
    <n v="0"/>
    <s v="Express"/>
    <n v="-5.45"/>
    <n v="32.99"/>
    <n v="18.809999999999999"/>
    <s v="George Bell"/>
    <x v="2"/>
    <s v="Corporate"/>
    <s v="Technology"/>
    <s v="Telephones and Communication"/>
    <s v="Medium Box"/>
    <d v="2016-04-23T00:00:00"/>
  </r>
  <r>
    <n v="7381"/>
    <s v="N"/>
    <d v="2016-04-22T00:00:00"/>
    <s v="Low"/>
    <n v="35"/>
    <n v="380.73"/>
    <n v="0.01"/>
    <s v="Regular"/>
    <n v="-16.78"/>
    <n v="22.23"/>
    <n v="18.68"/>
    <s v="Nathan Mautz"/>
    <x v="0"/>
    <s v="Corporate"/>
    <s v="Office Supplies"/>
    <s v="Scissors, Rulers and Trimmers"/>
    <s v="Small Pack"/>
    <d v="2016-04-27T00:00:00"/>
  </r>
  <r>
    <n v="7382"/>
    <s v="N"/>
    <d v="2016-04-22T00:00:00"/>
    <s v="High"/>
    <n v="24"/>
    <n v="230.6"/>
    <n v="0.1"/>
    <s v="Regular"/>
    <n v="84.14"/>
    <n v="21.78"/>
    <n v="15.39"/>
    <s v="Neil French"/>
    <x v="1"/>
    <s v="Corporate"/>
    <s v="Office Supplies"/>
    <s v="Envelopes"/>
    <s v="Small Box"/>
    <d v="2016-04-23T00:00:00"/>
  </r>
  <r>
    <n v="7383"/>
    <s v="N"/>
    <d v="2016-04-22T00:00:00"/>
    <s v="Medium"/>
    <n v="45"/>
    <n v="333.2"/>
    <n v="0.03"/>
    <s v="Regular"/>
    <n v="-79.45"/>
    <n v="18.78"/>
    <n v="20.18"/>
    <s v="Amy Hunt"/>
    <x v="1"/>
    <s v="Consumer"/>
    <s v="Office Supplies"/>
    <s v="Paper"/>
    <s v="Small Box"/>
    <d v="2016-04-24T00:00:00"/>
  </r>
  <r>
    <n v="7384"/>
    <s v="N"/>
    <d v="2016-04-23T00:00:00"/>
    <s v="High"/>
    <n v="47"/>
    <n v="5557.19"/>
    <n v="0.09"/>
    <s v="Delivery Van"/>
    <n v="1306.2"/>
    <n v="157.44999999999999"/>
    <n v="31.85"/>
    <s v="Alex Grayson"/>
    <x v="0"/>
    <s v="Consumer"/>
    <s v="Technology"/>
    <s v="Office Machines"/>
    <s v="Jumbo Drum"/>
    <d v="2016-04-25T00:00:00"/>
  </r>
  <r>
    <n v="7385"/>
    <s v="N"/>
    <d v="2016-04-23T00:00:00"/>
    <s v="Not Specified"/>
    <n v="10"/>
    <n v="1608.25"/>
    <n v="7.0000000000000007E-2"/>
    <s v="Delivery Van"/>
    <n v="-188.57"/>
    <n v="171.31"/>
    <n v="74"/>
    <s v="John Lee"/>
    <x v="1"/>
    <s v="Corporate"/>
    <s v="Furniture"/>
    <s v="Tables"/>
    <s v="Jumbo Drum"/>
    <d v="2016-04-24T00:00:00"/>
  </r>
  <r>
    <n v="7386"/>
    <s v="N"/>
    <d v="2016-04-24T00:00:00"/>
    <s v="Critical"/>
    <n v="8"/>
    <n v="64.44"/>
    <n v="0.05"/>
    <s v="Regular"/>
    <n v="-23.66"/>
    <n v="18.48"/>
    <n v="20.81"/>
    <s v="Pete Armstrong"/>
    <x v="2"/>
    <s v="Consumer"/>
    <s v="Office Supplies"/>
    <s v="Paper"/>
    <s v="Small Box"/>
    <d v="2016-04-26T00:00:00"/>
  </r>
  <r>
    <n v="7387"/>
    <s v="N"/>
    <d v="2016-04-24T00:00:00"/>
    <s v="Critical"/>
    <n v="23"/>
    <n v="228.22"/>
    <n v="0.1"/>
    <s v="Express"/>
    <n v="83.08"/>
    <n v="21.93"/>
    <n v="15.09"/>
    <s v="Nathan Mautz"/>
    <x v="0"/>
    <s v="Corporate"/>
    <s v="Office Supplies"/>
    <s v="Pens &amp; Art Supplies"/>
    <s v="Wrap Bag"/>
    <d v="2016-04-25T00:00:00"/>
  </r>
  <r>
    <n v="7388"/>
    <s v="N"/>
    <d v="2016-04-25T00:00:00"/>
    <s v="Low"/>
    <n v="46"/>
    <n v="407.65"/>
    <n v="0.02"/>
    <s v="Regular"/>
    <n v="-32.1"/>
    <n v="20.46"/>
    <n v="17.62"/>
    <s v="Joni Blumstein"/>
    <x v="2"/>
    <s v="Consumer"/>
    <s v="Technology"/>
    <s v="Computer Peripherals"/>
    <s v="Small Pack"/>
    <d v="2016-04-25T00:00:00"/>
  </r>
  <r>
    <n v="7389"/>
    <s v="N"/>
    <d v="2016-04-27T00:00:00"/>
    <s v="Low"/>
    <n v="27"/>
    <n v="1410.4269999999999"/>
    <n v="0.1"/>
    <s v="Express"/>
    <n v="159.19999999999999"/>
    <n v="77.989999999999995"/>
    <n v="19.63"/>
    <s v="Jack OBriant"/>
    <x v="1"/>
    <s v="Small Business"/>
    <s v="Technology"/>
    <s v="Telephones and Communication"/>
    <s v="Small Box"/>
    <d v="2016-04-27T00:00:00"/>
  </r>
  <r>
    <n v="7390"/>
    <s v="N"/>
    <d v="2016-04-27T00:00:00"/>
    <s v="Not Specified"/>
    <n v="28"/>
    <n v="3590.19"/>
    <n v="0"/>
    <s v="Delivery Van"/>
    <n v="-1171.74"/>
    <n v="134.99"/>
    <n v="84.2"/>
    <s v="Nick Radford"/>
    <x v="1"/>
    <s v="Corporate"/>
    <s v="Furniture"/>
    <s v="Chairs &amp; Chairmats"/>
    <s v="Jumbo Drum"/>
    <d v="2016-04-29T00:00:00"/>
  </r>
  <r>
    <n v="7391"/>
    <s v="N"/>
    <d v="2016-04-28T00:00:00"/>
    <s v="Low"/>
    <n v="49"/>
    <n v="1966.83"/>
    <n v="0.09"/>
    <s v="Regular"/>
    <n v="473.12"/>
    <n v="54.98"/>
    <n v="18.62"/>
    <s v="Robert Barroso"/>
    <x v="0"/>
    <s v="Small Business"/>
    <s v="Office Supplies"/>
    <s v="Appliances"/>
    <s v="Small Box"/>
    <d v="2016-05-05T00:00:00"/>
  </r>
  <r>
    <n v="7392"/>
    <s v="N"/>
    <d v="2016-04-28T00:00:00"/>
    <s v="Low"/>
    <n v="39"/>
    <n v="14080.04"/>
    <n v="0.02"/>
    <s v="Delivery Van"/>
    <n v="2182.94"/>
    <n v="367.98"/>
    <n v="72.92"/>
    <s v="Robert Barroso"/>
    <x v="0"/>
    <s v="Small Business"/>
    <s v="Furniture"/>
    <s v="Chairs &amp; Chairmats"/>
    <s v="Jumbo Drum"/>
    <d v="2016-05-07T00:00:00"/>
  </r>
  <r>
    <n v="7393"/>
    <s v="N"/>
    <d v="2016-04-28T00:00:00"/>
    <s v="Not Specified"/>
    <n v="48"/>
    <n v="2290.62"/>
    <n v="0.03"/>
    <s v="Regular"/>
    <n v="1012.12"/>
    <n v="60.91"/>
    <n v="19.97"/>
    <s v="Ivan Liston"/>
    <x v="2"/>
    <s v="Consumer"/>
    <s v="Office Supplies"/>
    <s v="Paper"/>
    <s v="Small Box"/>
    <d v="2016-04-29T00:00:00"/>
  </r>
  <r>
    <n v="7394"/>
    <s v="N"/>
    <d v="2016-04-28T00:00:00"/>
    <s v="Not Specified"/>
    <n v="49"/>
    <n v="11373.016"/>
    <n v="0.08"/>
    <s v="Delivery Van"/>
    <n v="234.62"/>
    <n v="308.18"/>
    <n v="68.12"/>
    <s v="Ivan Liston"/>
    <x v="2"/>
    <s v="Consumer"/>
    <s v="Furniture"/>
    <s v="Tables"/>
    <s v="Jumbo Box"/>
    <d v="2016-04-30T00:00:00"/>
  </r>
  <r>
    <n v="7395"/>
    <s v="N"/>
    <d v="2016-04-28T00:00:00"/>
    <s v="Low"/>
    <n v="45"/>
    <n v="507.88"/>
    <n v="0.08"/>
    <s v="Regular"/>
    <n v="-42.8"/>
    <n v="23.29"/>
    <n v="19.03"/>
    <s v="Harold Engle"/>
    <x v="0"/>
    <s v="Home Office"/>
    <s v="Office Supplies"/>
    <s v="Storage &amp; Organization"/>
    <s v="Small Box"/>
    <d v="2016-05-05T00:00:00"/>
  </r>
  <r>
    <n v="7396"/>
    <s v="N"/>
    <d v="2016-04-28T00:00:00"/>
    <s v="Not Specified"/>
    <n v="11"/>
    <n v="5517.63"/>
    <n v="0.01"/>
    <s v="Delivery Van"/>
    <n v="921.2"/>
    <n v="512.98"/>
    <n v="40"/>
    <s v="Saphhira Shifley"/>
    <x v="1"/>
    <s v="Consumer"/>
    <s v="Furniture"/>
    <s v="Chairs &amp; Chairmats"/>
    <s v="Jumbo Drum"/>
    <d v="2016-04-29T00:00:00"/>
  </r>
  <r>
    <n v="7397"/>
    <s v="N"/>
    <d v="2016-04-28T00:00:00"/>
    <s v="Not Specified"/>
    <n v="21"/>
    <n v="184.46"/>
    <n v="0.1"/>
    <s v="Regular"/>
    <n v="-95.21"/>
    <n v="20.45"/>
    <n v="21.77"/>
    <s v="Saphhira Shifley"/>
    <x v="1"/>
    <s v="Consumer"/>
    <s v="Office Supplies"/>
    <s v="Scissors, Rulers and Trimmers"/>
    <s v="Small Pack"/>
    <d v="2016-04-29T00:00:00"/>
  </r>
  <r>
    <n v="7398"/>
    <s v="N"/>
    <d v="2016-04-29T00:00:00"/>
    <s v="Not Specified"/>
    <n v="7"/>
    <n v="89.46"/>
    <n v="7.0000000000000007E-2"/>
    <s v="Regular"/>
    <n v="-21.59"/>
    <n v="23.5"/>
    <n v="21.19"/>
    <s v="Jack OBriant"/>
    <x v="0"/>
    <s v="Home Office"/>
    <s v="Office Supplies"/>
    <s v="Binders and Binder Accessories"/>
    <s v="Small Box"/>
    <d v="2016-05-01T00:00:00"/>
  </r>
  <r>
    <n v="7399"/>
    <s v="N"/>
    <d v="2016-04-29T00:00:00"/>
    <s v="Not Specified"/>
    <n v="41"/>
    <n v="23288.45"/>
    <n v="0.09"/>
    <s v="Regular"/>
    <n v="9103.0499999999993"/>
    <n v="611.99"/>
    <n v="38.49"/>
    <s v="Jack OBriant"/>
    <x v="0"/>
    <s v="Home Office"/>
    <s v="Technology"/>
    <s v="Copiers and Fax"/>
    <s v="Large Box"/>
    <d v="2016-04-30T00:00:00"/>
  </r>
  <r>
    <n v="7400"/>
    <s v="N"/>
    <d v="2016-04-29T00:00:00"/>
    <s v="Medium"/>
    <n v="4"/>
    <n v="112.53"/>
    <n v="0.08"/>
    <s v="Regular"/>
    <n v="-97.83"/>
    <n v="39.479999999999997"/>
    <n v="18"/>
    <s v="Allen Armold"/>
    <x v="1"/>
    <s v="Home Office"/>
    <s v="Technology"/>
    <s v="Computer Peripherals"/>
    <s v="Small Box"/>
    <d v="2016-04-30T00:00:00"/>
  </r>
  <r>
    <n v="7401"/>
    <s v="N"/>
    <d v="2016-04-30T00:00:00"/>
    <s v="High"/>
    <n v="20"/>
    <n v="163.87"/>
    <n v="0.01"/>
    <s v="Regular"/>
    <n v="-33.83"/>
    <n v="19.100000000000001"/>
    <n v="20.05"/>
    <s v="Kelly Lampkin"/>
    <x v="2"/>
    <s v="Home Office"/>
    <s v="Office Supplies"/>
    <s v="Binders and Binder Accessories"/>
    <s v="Small Box"/>
    <d v="2016-05-02T00:00:00"/>
  </r>
  <r>
    <n v="7402"/>
    <s v="N"/>
    <d v="2016-04-30T00:00:00"/>
    <s v="Critical"/>
    <n v="50"/>
    <n v="3911.52"/>
    <n v="7.0000000000000007E-2"/>
    <s v="Delivery Van"/>
    <n v="-1503.06"/>
    <n v="93.94"/>
    <n v="69.81"/>
    <s v="Meg OConnel"/>
    <x v="1"/>
    <s v="Corporate"/>
    <s v="Furniture"/>
    <s v="Bookcases"/>
    <s v="Jumbo Box"/>
    <d v="2016-05-05T00:00:00"/>
  </r>
  <r>
    <n v="7403"/>
    <s v="N"/>
    <d v="2016-04-30T00:00:00"/>
    <s v="Critical"/>
    <n v="41"/>
    <n v="351.04"/>
    <n v="0.06"/>
    <s v="Regular"/>
    <n v="18.690000000000001"/>
    <n v="20.57"/>
    <n v="17.440000000000001"/>
    <s v="Meg OConnel"/>
    <x v="1"/>
    <s v="Corporate"/>
    <s v="Furniture"/>
    <s v="Office Furnishings"/>
    <s v="Small Pack"/>
    <d v="2016-05-02T00:00:00"/>
  </r>
  <r>
    <n v="7404"/>
    <s v="N"/>
    <d v="2016-04-30T00:00:00"/>
    <s v="Low"/>
    <n v="42"/>
    <n v="264.04000000000002"/>
    <n v="0.03"/>
    <s v="Regular"/>
    <n v="-22.89"/>
    <n v="17.809999999999999"/>
    <n v="17.37"/>
    <s v="Meg OConnel"/>
    <x v="1"/>
    <s v="Corporate"/>
    <s v="Office Supplies"/>
    <s v="Rubber Bands"/>
    <s v="Wrap Bag"/>
    <d v="2016-05-07T00:00:00"/>
  </r>
  <r>
    <n v="7405"/>
    <s v="N"/>
    <d v="2016-04-30T00:00:00"/>
    <s v="Medium"/>
    <n v="13"/>
    <n v="4331.6899999999996"/>
    <n v="0.09"/>
    <s v="Delivery Van"/>
    <n v="304.23"/>
    <n v="360.21"/>
    <n v="54.19"/>
    <s v="Speros Goranitis"/>
    <x v="1"/>
    <s v="Corporate"/>
    <s v="Furniture"/>
    <s v="Tables"/>
    <s v="Jumbo Box"/>
    <d v="2016-05-02T00:00:00"/>
  </r>
  <r>
    <n v="7406"/>
    <s v="N"/>
    <d v="2016-04-30T00:00:00"/>
    <s v="Not Specified"/>
    <n v="29"/>
    <n v="2778.19"/>
    <n v="0.02"/>
    <s v="Delivery Van"/>
    <n v="114.79"/>
    <n v="102.98"/>
    <n v="44"/>
    <s v="Maxwell Schwartz"/>
    <x v="1"/>
    <s v="Corporate"/>
    <s v="Furniture"/>
    <s v="Chairs &amp; Chairmats"/>
    <s v="Jumbo Drum"/>
    <d v="2016-05-02T00:00:00"/>
  </r>
  <r>
    <n v="7407"/>
    <s v="N"/>
    <d v="2016-05-01T00:00:00"/>
    <s v="Critical"/>
    <n v="34"/>
    <n v="6271.5855000000001"/>
    <n v="0.01"/>
    <s v="Regular"/>
    <n v="1317.44"/>
    <n v="217.99"/>
    <n v="33.99"/>
    <s v="Alan Smyth"/>
    <x v="1"/>
    <s v="Corporate"/>
    <s v="Technology"/>
    <s v="Telephones and Communication"/>
    <s v="Small Box"/>
    <d v="2016-05-02T00:00:00"/>
  </r>
  <r>
    <n v="7408"/>
    <s v="N"/>
    <d v="2016-05-01T00:00:00"/>
    <s v="Critical"/>
    <n v="36"/>
    <n v="5418.35"/>
    <n v="0.09"/>
    <s v="Regular"/>
    <n v="2083.31"/>
    <n v="174.93"/>
    <n v="33.99"/>
    <s v="Alan Smyth"/>
    <x v="1"/>
    <s v="Corporate"/>
    <s v="Office Supplies"/>
    <s v="Envelopes"/>
    <s v="Small Box"/>
    <d v="2016-05-03T00:00:00"/>
  </r>
  <r>
    <n v="7409"/>
    <s v="N"/>
    <d v="2016-05-01T00:00:00"/>
    <s v="High"/>
    <n v="39"/>
    <n v="6337.4859999999999"/>
    <n v="0.1"/>
    <s v="Regular"/>
    <n v="1427.29"/>
    <n v="217.99"/>
    <n v="16.5"/>
    <s v="Deborah Brumfield"/>
    <x v="1"/>
    <s v="Corporate"/>
    <s v="Technology"/>
    <s v="Telephones and Communication"/>
    <s v="Small Box"/>
    <d v="2016-05-02T00:00:00"/>
  </r>
  <r>
    <n v="7410"/>
    <s v="N"/>
    <d v="2016-05-02T00:00:00"/>
    <s v="Critical"/>
    <n v="4"/>
    <n v="2213.5700000000002"/>
    <n v="0.02"/>
    <s v="Regular"/>
    <n v="256.83"/>
    <n v="537.98"/>
    <n v="33.99"/>
    <s v="Theresa Swint"/>
    <x v="1"/>
    <s v="Consumer"/>
    <s v="Office Supplies"/>
    <s v="Binders and Binder Accessories"/>
    <s v="Small Box"/>
    <d v="2016-05-04T00:00:00"/>
  </r>
  <r>
    <n v="7411"/>
    <s v="N"/>
    <d v="2016-05-02T00:00:00"/>
    <s v="Critical"/>
    <n v="40"/>
    <n v="628.52"/>
    <n v="0.1"/>
    <s v="Regular"/>
    <n v="195.93"/>
    <n v="28.51"/>
    <n v="16.989999999999998"/>
    <s v="Theresa Swint"/>
    <x v="1"/>
    <s v="Consumer"/>
    <s v="Office Supplies"/>
    <s v="Binders and Binder Accessories"/>
    <s v="Small Box"/>
    <d v="2016-05-04T00:00:00"/>
  </r>
  <r>
    <n v="7412"/>
    <s v="N"/>
    <d v="2016-05-02T00:00:00"/>
    <s v="Critical"/>
    <n v="31"/>
    <n v="183.32"/>
    <n v="0.09"/>
    <s v="Regular"/>
    <n v="-88.01"/>
    <n v="17.98"/>
    <n v="17.850000000000001"/>
    <s v="Theresa Swint"/>
    <x v="1"/>
    <s v="Consumer"/>
    <s v="Technology"/>
    <s v="Computer Peripherals"/>
    <s v="Small Pack"/>
    <d v="2016-05-04T00:00:00"/>
  </r>
  <r>
    <n v="7413"/>
    <s v="N"/>
    <d v="2016-05-02T00:00:00"/>
    <s v="Medium"/>
    <n v="15"/>
    <n v="157.72999999999999"/>
    <n v="0.08"/>
    <s v="Express"/>
    <n v="-92.83"/>
    <n v="21.71"/>
    <n v="23.45"/>
    <s v="Joel Jenkins"/>
    <x v="2"/>
    <s v="Corporate"/>
    <s v="Office Supplies"/>
    <s v="Storage &amp; Organization"/>
    <s v="Small Box"/>
    <d v="2016-05-02T00:00:00"/>
  </r>
  <r>
    <n v="7414"/>
    <s v="N"/>
    <d v="2016-05-02T00:00:00"/>
    <s v="Critical"/>
    <n v="27"/>
    <n v="101.86"/>
    <n v="0.02"/>
    <s v="Regular"/>
    <n v="-69.69"/>
    <n v="15.28"/>
    <n v="18.2"/>
    <s v="Denise Monton"/>
    <x v="1"/>
    <s v="Home Office"/>
    <s v="Office Supplies"/>
    <s v="Pens &amp; Art Supplies"/>
    <s v="Wrap Bag"/>
    <d v="2016-05-04T00:00:00"/>
  </r>
  <r>
    <n v="7415"/>
    <s v="N"/>
    <d v="2016-05-02T00:00:00"/>
    <s v="Low"/>
    <n v="16"/>
    <n v="120.31"/>
    <n v="0.04"/>
    <s v="Regular"/>
    <n v="-67.41"/>
    <n v="18.48"/>
    <n v="22.4"/>
    <s v="Tamara Chand"/>
    <x v="2"/>
    <s v="Consumer"/>
    <s v="Office Supplies"/>
    <s v="Paper"/>
    <s v="Small Box"/>
    <d v="2016-05-04T00:00:00"/>
  </r>
  <r>
    <n v="7416"/>
    <s v="N"/>
    <d v="2016-05-02T00:00:00"/>
    <s v="Low"/>
    <n v="22"/>
    <n v="188.32"/>
    <n v="0.1"/>
    <s v="Regular"/>
    <n v="-77.14"/>
    <n v="20.57"/>
    <n v="20.14"/>
    <s v="Tamara Chand"/>
    <x v="2"/>
    <s v="Consumer"/>
    <s v="Office Supplies"/>
    <s v="Scissors, Rulers and Trimmers"/>
    <s v="Small Pack"/>
    <d v="2016-05-02T00:00:00"/>
  </r>
  <r>
    <n v="7417"/>
    <s v="N"/>
    <d v="2016-05-02T00:00:00"/>
    <s v="Low"/>
    <n v="17"/>
    <n v="39.08"/>
    <n v="0.04"/>
    <s v="Regular"/>
    <n v="-18.29"/>
    <n v="13.7"/>
    <n v="15.99"/>
    <s v="Tamara Chand"/>
    <x v="2"/>
    <s v="Consumer"/>
    <s v="Technology"/>
    <s v="Computer Peripherals"/>
    <s v="Small Pack"/>
    <d v="2016-05-06T00:00:00"/>
  </r>
  <r>
    <n v="7418"/>
    <s v="N"/>
    <d v="2016-05-03T00:00:00"/>
    <s v="High"/>
    <n v="25"/>
    <n v="383.14"/>
    <n v="0.05"/>
    <s v="Express"/>
    <n v="-3.91"/>
    <n v="26.42"/>
    <n v="20.75"/>
    <s v="Janet Lee"/>
    <x v="1"/>
    <s v="Consumer"/>
    <s v="Office Supplies"/>
    <s v="Appliances"/>
    <s v="Medium Box"/>
    <d v="2016-05-05T00:00:00"/>
  </r>
  <r>
    <n v="7419"/>
    <s v="N"/>
    <d v="2016-05-03T00:00:00"/>
    <s v="High"/>
    <n v="36"/>
    <n v="1102.51"/>
    <n v="0.1"/>
    <s v="Delivery Van"/>
    <n v="-1281.03"/>
    <n v="43.76"/>
    <n v="59.51"/>
    <s v="Janet Lee"/>
    <x v="1"/>
    <s v="Consumer"/>
    <s v="Furniture"/>
    <s v="Tables"/>
    <s v="Jumbo Box"/>
    <d v="2016-05-04T00:00:00"/>
  </r>
  <r>
    <n v="7420"/>
    <s v="N"/>
    <d v="2016-05-03T00:00:00"/>
    <s v="Critical"/>
    <n v="34"/>
    <n v="125.31"/>
    <n v="0.05"/>
    <s v="Regular"/>
    <n v="34.67"/>
    <n v="15.38"/>
    <n v="15.09"/>
    <s v="Harry Marie"/>
    <x v="2"/>
    <s v="Consumer"/>
    <s v="Office Supplies"/>
    <s v="Paper"/>
    <s v="Wrap Bag"/>
    <d v="2016-05-05T00:00:00"/>
  </r>
  <r>
    <n v="7421"/>
    <s v="N"/>
    <d v="2016-05-03T00:00:00"/>
    <s v="Critical"/>
    <n v="46"/>
    <n v="3652"/>
    <n v="0.05"/>
    <s v="Regular"/>
    <n v="-1139.27"/>
    <n v="92.98"/>
    <n v="49"/>
    <s v="Harry Marie"/>
    <x v="2"/>
    <s v="Consumer"/>
    <s v="Office Supplies"/>
    <s v="Storage &amp; Organization"/>
    <s v="Large Box"/>
    <d v="2016-05-05T00:00:00"/>
  </r>
  <r>
    <n v="7422"/>
    <s v="N"/>
    <d v="2016-05-03T00:00:00"/>
    <s v="Critical"/>
    <n v="33"/>
    <n v="3499.0129999999999"/>
    <n v="0.05"/>
    <s v="Regular"/>
    <n v="723.1"/>
    <n v="137.99"/>
    <n v="19.63"/>
    <s v="Harry Marie"/>
    <x v="2"/>
    <s v="Consumer"/>
    <s v="Technology"/>
    <s v="Telephones and Communication"/>
    <s v="Small Box"/>
    <d v="2016-05-04T00:00:00"/>
  </r>
  <r>
    <n v="7423"/>
    <s v="N"/>
    <d v="2016-05-03T00:00:00"/>
    <s v="Medium"/>
    <n v="21"/>
    <n v="218.26"/>
    <n v="0.04"/>
    <s v="Regular"/>
    <n v="10.9"/>
    <n v="21.77"/>
    <n v="20.02"/>
    <s v="Michelle Huthwaite"/>
    <x v="2"/>
    <s v="Home Office"/>
    <s v="Furniture"/>
    <s v="Office Furnishings"/>
    <s v="Medium Box"/>
    <d v="2016-05-04T00:00:00"/>
  </r>
  <r>
    <n v="7424"/>
    <s v="N"/>
    <d v="2016-05-04T00:00:00"/>
    <s v="Not Specified"/>
    <n v="6"/>
    <n v="254.74"/>
    <n v="0.04"/>
    <s v="Express"/>
    <n v="69.010000000000005"/>
    <n v="49.7"/>
    <n v="16.989999999999998"/>
    <s v="Christy Brittain"/>
    <x v="1"/>
    <s v="Consumer"/>
    <s v="Office Supplies"/>
    <s v="Binders and Binder Accessories"/>
    <s v="Small Box"/>
    <d v="2016-05-06T00:00:00"/>
  </r>
  <r>
    <n v="7425"/>
    <s v="N"/>
    <d v="2016-05-05T00:00:00"/>
    <s v="Low"/>
    <n v="45"/>
    <n v="468.45"/>
    <n v="0.04"/>
    <s v="Express"/>
    <n v="-32.99"/>
    <n v="21.65"/>
    <n v="20.22"/>
    <s v="Lycoris Saunders"/>
    <x v="1"/>
    <s v="Home Office"/>
    <s v="Furniture"/>
    <s v="Office Furnishings"/>
    <s v="Small Box"/>
    <d v="2016-05-10T00:00:00"/>
  </r>
  <r>
    <n v="7426"/>
    <s v="N"/>
    <d v="2016-05-06T00:00:00"/>
    <s v="High"/>
    <n v="8"/>
    <n v="748.89"/>
    <n v="0.08"/>
    <s v="Regular"/>
    <n v="-354.78"/>
    <n v="107.99"/>
    <n v="49"/>
    <s v="Brian Moss"/>
    <x v="1"/>
    <s v="Corporate"/>
    <s v="Office Supplies"/>
    <s v="Storage &amp; Organization"/>
    <s v="Large Box"/>
    <d v="2016-05-07T00:00:00"/>
  </r>
  <r>
    <n v="7427"/>
    <s v="Y"/>
    <d v="2016-05-07T00:00:00"/>
    <s v="High"/>
    <n v="35"/>
    <n v="1085.98"/>
    <n v="0.03"/>
    <s v="Regular"/>
    <n v="14.4"/>
    <n v="42.73"/>
    <n v="18"/>
    <s v="Dennis Pardue"/>
    <x v="1"/>
    <s v="Corporate"/>
    <s v="Technology"/>
    <s v="Computer Peripherals"/>
    <s v="Small Box"/>
    <d v="2016-05-09T00:00:00"/>
  </r>
  <r>
    <n v="7428"/>
    <s v="N"/>
    <d v="2016-05-07T00:00:00"/>
    <s v="High"/>
    <n v="46"/>
    <n v="2976.06"/>
    <n v="7.0000000000000007E-2"/>
    <s v="Regular"/>
    <n v="1082.8900000000001"/>
    <n v="75.94"/>
    <n v="28.48"/>
    <s v="Michael Grace"/>
    <x v="1"/>
    <s v="Corporate"/>
    <s v="Furniture"/>
    <s v="Office Furnishings"/>
    <s v="Small Box"/>
    <d v="2016-05-07T00:00:00"/>
  </r>
  <r>
    <n v="7429"/>
    <s v="N"/>
    <d v="2016-05-07T00:00:00"/>
    <s v="Not Specified"/>
    <n v="19"/>
    <n v="383.61"/>
    <n v="0.03"/>
    <s v="Regular"/>
    <n v="94.96"/>
    <n v="30.99"/>
    <n v="19.23"/>
    <s v="Don Miller"/>
    <x v="3"/>
    <s v="Home Office"/>
    <s v="Office Supplies"/>
    <s v="Binders and Binder Accessories"/>
    <s v="Small Box"/>
    <d v="2016-05-09T00:00:00"/>
  </r>
  <r>
    <n v="7430"/>
    <s v="N"/>
    <d v="2016-05-08T00:00:00"/>
    <s v="Critical"/>
    <n v="22"/>
    <n v="1345.21"/>
    <n v="0.02"/>
    <s v="Regular"/>
    <n v="412.52"/>
    <n v="71.78"/>
    <n v="24.29"/>
    <s v="Marc Crier"/>
    <x v="1"/>
    <s v="Corporate"/>
    <s v="Office Supplies"/>
    <s v="Binders and Binder Accessories"/>
    <s v="Small Box"/>
    <d v="2016-05-09T00:00:00"/>
  </r>
  <r>
    <n v="7431"/>
    <s v="N"/>
    <d v="2016-05-09T00:00:00"/>
    <s v="High"/>
    <n v="6"/>
    <n v="280.77999999999997"/>
    <n v="0.06"/>
    <s v="Express"/>
    <n v="-165.51"/>
    <n v="55.22"/>
    <n v="30.71"/>
    <s v="Paul Stevenson"/>
    <x v="1"/>
    <s v="Corporate"/>
    <s v="Technology"/>
    <s v="Computer Peripherals"/>
    <s v="Small Box"/>
    <d v="2016-05-10T00:00:00"/>
  </r>
  <r>
    <n v="7432"/>
    <s v="N"/>
    <d v="2016-05-09T00:00:00"/>
    <s v="High"/>
    <n v="8"/>
    <n v="187.06"/>
    <n v="0.01"/>
    <s v="Regular"/>
    <n v="3.67"/>
    <n v="34.24"/>
    <n v="15.99"/>
    <s v="Paul Stevenson"/>
    <x v="1"/>
    <s v="Corporate"/>
    <s v="Technology"/>
    <s v="Computer Peripherals"/>
    <s v="Small Pack"/>
    <d v="2016-05-11T00:00:00"/>
  </r>
  <r>
    <n v="7433"/>
    <s v="N"/>
    <d v="2016-05-11T00:00:00"/>
    <s v="High"/>
    <n v="44"/>
    <n v="10453.35"/>
    <n v="7.0000000000000007E-2"/>
    <s v="Delivery Van"/>
    <n v="1075.01"/>
    <n v="255.98"/>
    <n v="76.94"/>
    <s v="Gary McGarr"/>
    <x v="1"/>
    <s v="Home Office"/>
    <s v="Furniture"/>
    <s v="Chairs &amp; Chairmats"/>
    <s v="Jumbo Drum"/>
    <d v="2016-05-12T00:00:00"/>
  </r>
  <r>
    <n v="7434"/>
    <s v="Y"/>
    <d v="2016-05-11T00:00:00"/>
    <s v="Low"/>
    <n v="45"/>
    <n v="290.52999999999997"/>
    <n v="0.08"/>
    <s v="Regular"/>
    <n v="-135.86000000000001"/>
    <n v="18.48"/>
    <n v="20.81"/>
    <s v="Aaron Hawkins"/>
    <x v="1"/>
    <s v="Home Office"/>
    <s v="Office Supplies"/>
    <s v="Paper"/>
    <s v="Small Box"/>
    <d v="2016-05-20T00:00:00"/>
  </r>
  <r>
    <n v="7435"/>
    <s v="N"/>
    <d v="2016-05-12T00:00:00"/>
    <s v="Medium"/>
    <n v="42"/>
    <n v="159.94999999999999"/>
    <n v="0.06"/>
    <s v="Regular"/>
    <n v="-14.87"/>
    <n v="15.69"/>
    <n v="16.5"/>
    <s v="Erica Bern"/>
    <x v="0"/>
    <s v="Corporate"/>
    <s v="Office Supplies"/>
    <s v="Envelopes"/>
    <s v="Small Box"/>
    <d v="2016-05-14T00:00:00"/>
  </r>
  <r>
    <n v="7436"/>
    <s v="N"/>
    <d v="2016-05-12T00:00:00"/>
    <s v="Medium"/>
    <n v="36"/>
    <n v="160.36000000000001"/>
    <n v="0.09"/>
    <s v="Regular"/>
    <n v="-118.47"/>
    <n v="16.28"/>
    <n v="19.739999999999998"/>
    <s v="Erica Bern"/>
    <x v="0"/>
    <s v="Corporate"/>
    <s v="Office Supplies"/>
    <s v="Paper"/>
    <s v="Small Box"/>
    <d v="2016-05-14T00:00:00"/>
  </r>
  <r>
    <n v="7437"/>
    <s v="N"/>
    <d v="2016-05-13T00:00:00"/>
    <s v="Low"/>
    <n v="23"/>
    <n v="363.49"/>
    <n v="0.05"/>
    <s v="Regular"/>
    <n v="161.22"/>
    <n v="27.67"/>
    <n v="15.39"/>
    <s v="Amy Hunt"/>
    <x v="1"/>
    <s v="Home Office"/>
    <s v="Office Supplies"/>
    <s v="Envelopes"/>
    <s v="Small Box"/>
    <d v="2016-05-13T00:00:00"/>
  </r>
  <r>
    <n v="7438"/>
    <s v="N"/>
    <d v="2016-05-13T00:00:00"/>
    <s v="High"/>
    <n v="6"/>
    <n v="43.05"/>
    <n v="0.02"/>
    <s v="Regular"/>
    <n v="-0.52"/>
    <n v="17.34"/>
    <n v="16.989999999999998"/>
    <s v="Cari Schnelling"/>
    <x v="3"/>
    <s v="Home Office"/>
    <s v="Office Supplies"/>
    <s v="Binders and Binder Accessories"/>
    <s v="Small Box"/>
    <d v="2016-05-14T00:00:00"/>
  </r>
  <r>
    <n v="7439"/>
    <s v="N"/>
    <d v="2016-05-13T00:00:00"/>
    <s v="Low"/>
    <n v="9"/>
    <n v="86.65"/>
    <n v="0"/>
    <s v="Express"/>
    <n v="-7.85"/>
    <n v="19.64"/>
    <n v="19.829999999999998"/>
    <s v="Jason Gross"/>
    <x v="2"/>
    <s v="Small Business"/>
    <s v="Office Supplies"/>
    <s v="Paper"/>
    <s v="Wrap Bag"/>
    <d v="2016-05-20T00:00:00"/>
  </r>
  <r>
    <n v="7440"/>
    <s v="N"/>
    <d v="2016-05-15T00:00:00"/>
    <s v="Critical"/>
    <n v="17"/>
    <n v="1375.54"/>
    <n v="0.05"/>
    <s v="Express"/>
    <n v="176.66"/>
    <n v="88.72"/>
    <n v="33.950000000000003"/>
    <s v="Fred Wasserman"/>
    <x v="3"/>
    <s v="Home Office"/>
    <s v="Office Supplies"/>
    <s v="Appliances"/>
    <s v="Large Box"/>
    <d v="2016-05-17T00:00:00"/>
  </r>
  <r>
    <n v="7441"/>
    <s v="N"/>
    <d v="2016-05-16T00:00:00"/>
    <s v="High"/>
    <n v="41"/>
    <n v="278.24"/>
    <n v="0.1"/>
    <s v="Express"/>
    <n v="-72.62"/>
    <n v="18.48"/>
    <n v="19.86"/>
    <s v="Beth Paige"/>
    <x v="3"/>
    <s v="Consumer"/>
    <s v="Office Supplies"/>
    <s v="Paper"/>
    <s v="Small Box"/>
    <d v="2016-05-17T00:00:00"/>
  </r>
  <r>
    <n v="7442"/>
    <s v="N"/>
    <d v="2016-05-16T00:00:00"/>
    <s v="High"/>
    <n v="35"/>
    <n v="3397.33"/>
    <n v="0.08"/>
    <s v="Express"/>
    <n v="743.34"/>
    <n v="114.3"/>
    <n v="35.26"/>
    <s v="Beth Paige"/>
    <x v="3"/>
    <s v="Consumer"/>
    <s v="Furniture"/>
    <s v="Office Furnishings"/>
    <s v="Large Box"/>
    <d v="2016-05-17T00:00:00"/>
  </r>
  <r>
    <n v="7443"/>
    <s v="N"/>
    <d v="2016-05-16T00:00:00"/>
    <s v="High"/>
    <n v="42"/>
    <n v="273.76"/>
    <n v="7.0000000000000007E-2"/>
    <s v="Regular"/>
    <n v="-185.88"/>
    <n v="18.48"/>
    <n v="22.19"/>
    <s v="Beth Paige"/>
    <x v="3"/>
    <s v="Consumer"/>
    <s v="Office Supplies"/>
    <s v="Paper"/>
    <s v="Small Box"/>
    <d v="2016-05-17T00:00:00"/>
  </r>
  <r>
    <n v="7444"/>
    <s v="N"/>
    <d v="2016-05-16T00:00:00"/>
    <s v="High"/>
    <n v="46"/>
    <n v="96.81"/>
    <n v="0.01"/>
    <s v="Regular"/>
    <n v="-16.09"/>
    <n v="13.89"/>
    <n v="14.76"/>
    <s v="Beth Paige"/>
    <x v="3"/>
    <s v="Consumer"/>
    <s v="Office Supplies"/>
    <s v="Rubber Bands"/>
    <s v="Wrap Bag"/>
    <d v="2016-05-18T00:00:00"/>
  </r>
  <r>
    <n v="7445"/>
    <s v="Y"/>
    <d v="2016-05-16T00:00:00"/>
    <s v="Medium"/>
    <n v="34"/>
    <n v="2786.6"/>
    <n v="0.02"/>
    <s v="Regular"/>
    <n v="894.97"/>
    <n v="92.98"/>
    <n v="21.18"/>
    <s v="Denise Monton"/>
    <x v="1"/>
    <s v="Home Office"/>
    <s v="Technology"/>
    <s v="Computer Peripherals"/>
    <s v="Small Box"/>
    <d v="2016-05-18T00:00:00"/>
  </r>
  <r>
    <n v="7446"/>
    <s v="Y"/>
    <d v="2016-05-16T00:00:00"/>
    <s v="Medium"/>
    <n v="26"/>
    <n v="72.61"/>
    <n v="0.08"/>
    <s v="Regular"/>
    <n v="-36.200000000000003"/>
    <n v="14.6"/>
    <n v="16.399999999999999"/>
    <s v="Denise Monton"/>
    <x v="1"/>
    <s v="Home Office"/>
    <s v="Office Supplies"/>
    <s v="Pens &amp; Art Supplies"/>
    <s v="Wrap Bag"/>
    <d v="2016-05-16T00:00:00"/>
  </r>
  <r>
    <n v="7447"/>
    <s v="Y"/>
    <d v="2016-05-17T00:00:00"/>
    <s v="High"/>
    <n v="44"/>
    <n v="530.82000000000005"/>
    <n v="0.06"/>
    <s v="Regular"/>
    <n v="44.82"/>
    <n v="23.7"/>
    <n v="19.63"/>
    <s v="Janet Lee"/>
    <x v="1"/>
    <s v="Consumer"/>
    <s v="Office Supplies"/>
    <s v="Binders and Binder Accessories"/>
    <s v="Small Box"/>
    <d v="2016-05-19T00:00:00"/>
  </r>
  <r>
    <n v="7448"/>
    <s v="Y"/>
    <d v="2016-05-17T00:00:00"/>
    <s v="High"/>
    <n v="40"/>
    <n v="199.94"/>
    <n v="0.08"/>
    <s v="Regular"/>
    <n v="-181.33"/>
    <n v="16.98"/>
    <n v="21.44"/>
    <s v="Janet Lee"/>
    <x v="1"/>
    <s v="Consumer"/>
    <s v="Office Supplies"/>
    <s v="Paper"/>
    <s v="Small Box"/>
    <d v="2016-05-18T00:00:00"/>
  </r>
  <r>
    <n v="7449"/>
    <s v="Y"/>
    <d v="2016-05-17T00:00:00"/>
    <s v="High"/>
    <n v="29"/>
    <n v="164.1"/>
    <n v="0.06"/>
    <s v="Regular"/>
    <n v="-71.239999999999995"/>
    <n v="17.28"/>
    <n v="19.57"/>
    <s v="Janet Lee"/>
    <x v="1"/>
    <s v="Consumer"/>
    <s v="Office Supplies"/>
    <s v="Paper"/>
    <s v="Small Box"/>
    <d v="2016-05-19T00:00:00"/>
  </r>
  <r>
    <n v="7450"/>
    <s v="N"/>
    <d v="2016-05-18T00:00:00"/>
    <s v="Low"/>
    <n v="6"/>
    <n v="1316.93"/>
    <n v="0.06"/>
    <s v="Regular"/>
    <n v="24.58"/>
    <n v="230.08"/>
    <n v="32.06"/>
    <s v="Sam Craven"/>
    <x v="1"/>
    <s v="Home Office"/>
    <s v="Furniture"/>
    <s v="Chairs &amp; Chairmats"/>
    <s v="Large Box"/>
    <d v="2016-05-18T00:00:00"/>
  </r>
  <r>
    <n v="7451"/>
    <s v="N"/>
    <d v="2016-05-18T00:00:00"/>
    <s v="Low"/>
    <n v="48"/>
    <n v="813.77"/>
    <n v="0.01"/>
    <s v="Express"/>
    <n v="-161"/>
    <n v="27.42"/>
    <n v="24.68"/>
    <s v="Sam Craven"/>
    <x v="1"/>
    <s v="Home Office"/>
    <s v="Office Supplies"/>
    <s v="Storage &amp; Organization"/>
    <s v="Small Box"/>
    <d v="2016-05-20T00:00:00"/>
  </r>
  <r>
    <n v="7452"/>
    <s v="N"/>
    <d v="2016-05-18T00:00:00"/>
    <s v="Medium"/>
    <n v="4"/>
    <n v="47.42"/>
    <n v="0.02"/>
    <s v="Regular"/>
    <n v="4.12"/>
    <n v="21.93"/>
    <n v="15.09"/>
    <s v="Stefania Perrino"/>
    <x v="0"/>
    <s v="Corporate"/>
    <s v="Office Supplies"/>
    <s v="Pens &amp; Art Supplies"/>
    <s v="Wrap Bag"/>
    <d v="2016-05-20T00:00:00"/>
  </r>
  <r>
    <n v="7453"/>
    <s v="N"/>
    <d v="2016-05-18T00:00:00"/>
    <s v="High"/>
    <n v="44"/>
    <n v="130.46"/>
    <n v="7.0000000000000007E-2"/>
    <s v="Regular"/>
    <n v="8.9"/>
    <n v="14.78"/>
    <n v="15.34"/>
    <s v="Arianne Irving"/>
    <x v="1"/>
    <s v="Corporate"/>
    <s v="Office Supplies"/>
    <s v="Pens &amp; Art Supplies"/>
    <s v="Wrap Bag"/>
    <d v="2016-05-18T00:00:00"/>
  </r>
  <r>
    <n v="7454"/>
    <s v="N"/>
    <d v="2016-05-19T00:00:00"/>
    <s v="Not Specified"/>
    <n v="37"/>
    <n v="265.94"/>
    <n v="0.05"/>
    <s v="Regular"/>
    <n v="-110.97"/>
    <n v="18.68"/>
    <n v="21.3"/>
    <s v="Nancy Lomonaco"/>
    <x v="2"/>
    <s v="Home Office"/>
    <s v="Office Supplies"/>
    <s v="Paper"/>
    <s v="Small Box"/>
    <d v="2016-05-20T00:00:00"/>
  </r>
  <r>
    <n v="7455"/>
    <s v="N"/>
    <d v="2016-05-19T00:00:00"/>
    <s v="Not Specified"/>
    <n v="41"/>
    <n v="4617.6895000000004"/>
    <n v="0"/>
    <s v="Regular"/>
    <n v="1438.26"/>
    <n v="137.99"/>
    <n v="16.5"/>
    <s v="Nancy Lomonaco"/>
    <x v="2"/>
    <s v="Home Office"/>
    <s v="Technology"/>
    <s v="Telephones and Communication"/>
    <s v="Small Box"/>
    <d v="2016-05-20T00:00:00"/>
  </r>
  <r>
    <n v="7456"/>
    <s v="N"/>
    <d v="2016-05-19T00:00:00"/>
    <s v="Not Specified"/>
    <n v="44"/>
    <n v="737.15"/>
    <n v="0.02"/>
    <s v="Regular"/>
    <n v="380.65"/>
    <n v="27.67"/>
    <n v="15.39"/>
    <s v="Thea Hendricks"/>
    <x v="1"/>
    <s v="Home Office"/>
    <s v="Office Supplies"/>
    <s v="Envelopes"/>
    <s v="Small Box"/>
    <d v="2016-05-20T00:00:00"/>
  </r>
  <r>
    <n v="7457"/>
    <s v="N"/>
    <d v="2016-05-19T00:00:00"/>
    <s v="Not Specified"/>
    <n v="28"/>
    <n v="1424.61"/>
    <n v="7.0000000000000007E-2"/>
    <s v="Regular"/>
    <n v="69.28"/>
    <n v="63.65"/>
    <n v="32.450000000000003"/>
    <s v="Thea Hendricks"/>
    <x v="1"/>
    <s v="Home Office"/>
    <s v="Furniture"/>
    <s v="Office Furnishings"/>
    <s v="Medium Box"/>
    <d v="2016-05-21T00:00:00"/>
  </r>
  <r>
    <n v="7458"/>
    <s v="N"/>
    <d v="2016-05-19T00:00:00"/>
    <s v="Not Specified"/>
    <n v="11"/>
    <n v="1162.3375000000001"/>
    <n v="0.04"/>
    <s v="Express"/>
    <n v="-170.66"/>
    <n v="137.99"/>
    <n v="22.99"/>
    <s v="Thea Hendricks"/>
    <x v="1"/>
    <s v="Home Office"/>
    <s v="Technology"/>
    <s v="Telephones and Communication"/>
    <s v="Small Box"/>
    <d v="2016-05-20T00:00:00"/>
  </r>
  <r>
    <n v="7459"/>
    <s v="N"/>
    <d v="2016-05-19T00:00:00"/>
    <s v="Medium"/>
    <n v="25"/>
    <n v="81.47"/>
    <n v="0.04"/>
    <s v="Regular"/>
    <n v="9.77"/>
    <n v="14.88"/>
    <n v="15.49"/>
    <s v="Joseph Airdo"/>
    <x v="1"/>
    <s v="Corporate"/>
    <s v="Office Supplies"/>
    <s v="Binders and Binder Accessories"/>
    <s v="Small Box"/>
    <d v="2016-05-21T00:00:00"/>
  </r>
  <r>
    <n v="7460"/>
    <s v="N"/>
    <d v="2016-05-19T00:00:00"/>
    <s v="Medium"/>
    <n v="29"/>
    <n v="1536.4565"/>
    <n v="0.06"/>
    <s v="Regular"/>
    <n v="207.13"/>
    <n v="77.989999999999995"/>
    <n v="17.989999999999998"/>
    <s v="Joseph Airdo"/>
    <x v="1"/>
    <s v="Corporate"/>
    <s v="Technology"/>
    <s v="Telephones and Communication"/>
    <s v="Small Box"/>
    <d v="2016-05-21T00:00:00"/>
  </r>
  <r>
    <n v="7461"/>
    <s v="N"/>
    <d v="2016-05-20T00:00:00"/>
    <s v="Critical"/>
    <n v="21"/>
    <n v="756.23"/>
    <n v="0.01"/>
    <s v="Regular"/>
    <n v="255.41"/>
    <n v="45.98"/>
    <n v="15.99"/>
    <s v="Kean Thornton"/>
    <x v="1"/>
    <s v="Corporate"/>
    <s v="Technology"/>
    <s v="Computer Peripherals"/>
    <s v="Small Pack"/>
    <d v="2016-05-20T00:00:00"/>
  </r>
  <r>
    <n v="7462"/>
    <s v="N"/>
    <d v="2016-05-20T00:00:00"/>
    <s v="Low"/>
    <n v="7"/>
    <n v="197.13"/>
    <n v="0.01"/>
    <s v="Regular"/>
    <n v="48.57"/>
    <n v="36.950000000000003"/>
    <n v="16.989999999999998"/>
    <s v="Jennifer Jackson"/>
    <x v="1"/>
    <s v="Home Office"/>
    <s v="Office Supplies"/>
    <s v="Binders and Binder Accessories"/>
    <s v="Small Box"/>
    <d v="2016-05-20T00:00:00"/>
  </r>
  <r>
    <n v="7463"/>
    <s v="N"/>
    <d v="2016-05-20T00:00:00"/>
    <s v="Low"/>
    <n v="40"/>
    <n v="286.2"/>
    <n v="0.06"/>
    <s v="Regular"/>
    <n v="83.11"/>
    <n v="18.88"/>
    <n v="16"/>
    <s v="Jennifer Jackson"/>
    <x v="1"/>
    <s v="Home Office"/>
    <s v="Office Supplies"/>
    <s v="Paper"/>
    <s v="Wrap Bag"/>
    <d v="2016-05-22T00:00:00"/>
  </r>
  <r>
    <n v="7464"/>
    <s v="N"/>
    <d v="2016-05-20T00:00:00"/>
    <s v="High"/>
    <n v="18"/>
    <n v="411.7"/>
    <n v="0.04"/>
    <s v="Regular"/>
    <n v="-21.94"/>
    <n v="33.380000000000003"/>
    <n v="22.99"/>
    <s v="Frank Atkinson"/>
    <x v="0"/>
    <s v="Corporate"/>
    <s v="Office Supplies"/>
    <s v="Pens &amp; Art Supplies"/>
    <s v="Small Pack"/>
    <d v="2016-05-21T00:00:00"/>
  </r>
  <r>
    <n v="7465"/>
    <s v="N"/>
    <d v="2016-05-20T00:00:00"/>
    <s v="High"/>
    <n v="43"/>
    <n v="11682.368"/>
    <n v="0.05"/>
    <s v="Delivery Van"/>
    <n v="720.58"/>
    <n v="360.21"/>
    <n v="98.84"/>
    <s v="Frank Atkinson"/>
    <x v="0"/>
    <s v="Corporate"/>
    <s v="Furniture"/>
    <s v="Tables"/>
    <s v="Jumbo Box"/>
    <d v="2016-05-21T00:00:00"/>
  </r>
  <r>
    <n v="7466"/>
    <s v="N"/>
    <d v="2016-05-20T00:00:00"/>
    <s v="Not Specified"/>
    <n v="47"/>
    <n v="210.04"/>
    <n v="0.03"/>
    <s v="Regular"/>
    <n v="34.15"/>
    <n v="16.13"/>
    <n v="15.17"/>
    <s v="Stefania Perrino"/>
    <x v="0"/>
    <s v="Corporate"/>
    <s v="Office Supplies"/>
    <s v="Pens &amp; Art Supplies"/>
    <s v="Wrap Bag"/>
    <d v="2016-05-21T00:00:00"/>
  </r>
  <r>
    <n v="7467"/>
    <s v="N"/>
    <d v="2016-05-21T00:00:00"/>
    <s v="Medium"/>
    <n v="39"/>
    <n v="4655.09"/>
    <n v="0.02"/>
    <s v="Delivery Van"/>
    <n v="187.93"/>
    <n v="125.98"/>
    <n v="44"/>
    <s v="Thomas Boland"/>
    <x v="2"/>
    <s v="Corporate"/>
    <s v="Furniture"/>
    <s v="Chairs &amp; Chairmats"/>
    <s v="Jumbo Drum"/>
    <d v="2016-05-23T00:00:00"/>
  </r>
  <r>
    <n v="7468"/>
    <s v="N"/>
    <d v="2016-05-21T00:00:00"/>
    <s v="Medium"/>
    <n v="45"/>
    <n v="2510.7265000000002"/>
    <n v="0.04"/>
    <s v="Regular"/>
    <n v="452.52"/>
    <n v="77.989999999999995"/>
    <n v="22.8"/>
    <s v="Thomas Boland"/>
    <x v="2"/>
    <s v="Corporate"/>
    <s v="Technology"/>
    <s v="Telephones and Communication"/>
    <s v="Small Box"/>
    <d v="2016-05-23T00:00:00"/>
  </r>
  <r>
    <n v="7469"/>
    <s v="N"/>
    <d v="2016-05-21T00:00:00"/>
    <s v="High"/>
    <n v="22"/>
    <n v="853.99"/>
    <n v="0.08"/>
    <s v="Regular"/>
    <n v="3.45"/>
    <n v="52.89"/>
    <n v="32.979999999999997"/>
    <s v="Tamara Dahlen"/>
    <x v="2"/>
    <s v="Corporate"/>
    <s v="Furniture"/>
    <s v="Office Furnishings"/>
    <s v="Small Box"/>
    <d v="2016-05-22T00:00:00"/>
  </r>
  <r>
    <n v="7470"/>
    <s v="N"/>
    <d v="2016-05-21T00:00:00"/>
    <s v="High"/>
    <n v="46"/>
    <n v="655.66"/>
    <n v="7.0000000000000007E-2"/>
    <s v="Regular"/>
    <n v="35.880000000000003"/>
    <n v="26.27"/>
    <n v="21.27"/>
    <s v="Logan Haushalter"/>
    <x v="0"/>
    <s v="Corporate"/>
    <s v="Office Supplies"/>
    <s v="Binders and Binder Accessories"/>
    <s v="Small Box"/>
    <d v="2016-05-23T00:00:00"/>
  </r>
  <r>
    <n v="7471"/>
    <s v="N"/>
    <d v="2016-05-21T00:00:00"/>
    <s v="High"/>
    <n v="46"/>
    <n v="417.83"/>
    <n v="0.1"/>
    <s v="Regular"/>
    <n v="-49.18"/>
    <n v="21.49"/>
    <n v="19.760000000000002"/>
    <s v="Logan Haushalter"/>
    <x v="0"/>
    <s v="Corporate"/>
    <s v="Technology"/>
    <s v="Office Machines"/>
    <s v="Medium Box"/>
    <d v="2016-05-23T00:00:00"/>
  </r>
  <r>
    <n v="7472"/>
    <s v="N"/>
    <d v="2016-05-22T00:00:00"/>
    <s v="Critical"/>
    <n v="40"/>
    <n v="308.52"/>
    <n v="0"/>
    <s v="Regular"/>
    <n v="-200.65"/>
    <n v="18.84"/>
    <n v="22.37"/>
    <s v="Nick Radford"/>
    <x v="1"/>
    <s v="Corporate"/>
    <s v="Office Supplies"/>
    <s v="Scissors, Rulers and Trimmers"/>
    <s v="Small Pack"/>
    <d v="2016-05-25T00:00:00"/>
  </r>
  <r>
    <n v="7473"/>
    <s v="N"/>
    <d v="2016-05-23T00:00:00"/>
    <s v="Critical"/>
    <n v="42"/>
    <n v="546.46"/>
    <n v="0.05"/>
    <s v="Regular"/>
    <n v="-117.67"/>
    <n v="24.88"/>
    <n v="18.59"/>
    <s v="Anna Haberlin"/>
    <x v="2"/>
    <s v="Corporate"/>
    <s v="Office Supplies"/>
    <s v="Scissors, Rulers and Trimmers"/>
    <s v="Wrap Bag"/>
    <d v="2016-05-24T00:00:00"/>
  </r>
  <r>
    <n v="7474"/>
    <s v="N"/>
    <d v="2016-05-23T00:00:00"/>
    <s v="Low"/>
    <n v="46"/>
    <n v="577.32000000000005"/>
    <n v="0.03"/>
    <s v="Regular"/>
    <n v="159.49"/>
    <n v="24.22"/>
    <n v="16.850000000000001"/>
    <s v="Randy Ferguson"/>
    <x v="1"/>
    <s v="Home Office"/>
    <s v="Furniture"/>
    <s v="Office Furnishings"/>
    <s v="Small Pack"/>
    <d v="2016-05-30T00:00:00"/>
  </r>
  <r>
    <n v="7475"/>
    <s v="N"/>
    <d v="2016-05-23T00:00:00"/>
    <s v="Low"/>
    <n v="28"/>
    <n v="191.05"/>
    <n v="0.02"/>
    <s v="Regular"/>
    <n v="-54.56"/>
    <n v="18.48"/>
    <n v="19.84"/>
    <s v="Randy Ferguson"/>
    <x v="1"/>
    <s v="Home Office"/>
    <s v="Office Supplies"/>
    <s v="Paper"/>
    <s v="Small Box"/>
    <d v="2016-05-30T00:00:00"/>
  </r>
  <r>
    <n v="7476"/>
    <s v="N"/>
    <d v="2016-05-25T00:00:00"/>
    <s v="High"/>
    <n v="31"/>
    <n v="420.52"/>
    <n v="0.1"/>
    <s v="Express"/>
    <n v="-4.82"/>
    <n v="26.27"/>
    <n v="21.27"/>
    <s v="Todd Boyes"/>
    <x v="2"/>
    <s v="Small Business"/>
    <s v="Office Supplies"/>
    <s v="Binders and Binder Accessories"/>
    <s v="Small Box"/>
    <d v="2016-05-27T00:00:00"/>
  </r>
  <r>
    <n v="7477"/>
    <s v="N"/>
    <d v="2016-05-25T00:00:00"/>
    <s v="High"/>
    <n v="15"/>
    <n v="75.430000000000007"/>
    <n v="0.05"/>
    <s v="Regular"/>
    <n v="14.27"/>
    <n v="16.489999999999998"/>
    <n v="15.49"/>
    <s v="Patrick Ryan"/>
    <x v="1"/>
    <s v="Corporate"/>
    <s v="Office Supplies"/>
    <s v="Binders and Binder Accessories"/>
    <s v="Small Box"/>
    <d v="2016-05-26T00:00:00"/>
  </r>
  <r>
    <n v="7478"/>
    <s v="N"/>
    <d v="2016-05-26T00:00:00"/>
    <s v="Low"/>
    <n v="25"/>
    <n v="862.28"/>
    <n v="0.09"/>
    <s v="Regular"/>
    <n v="-38.74"/>
    <n v="45.98"/>
    <n v="33.99"/>
    <s v="Doug Bickford"/>
    <x v="3"/>
    <s v="Corporate"/>
    <s v="Furniture"/>
    <s v="Office Furnishings"/>
    <s v="Small Box"/>
    <d v="2016-05-28T00:00:00"/>
  </r>
  <r>
    <n v="7479"/>
    <s v="N"/>
    <d v="2016-05-26T00:00:00"/>
    <s v="Low"/>
    <n v="46"/>
    <n v="87.67"/>
    <n v="0.09"/>
    <s v="Regular"/>
    <n v="4.6100000000000003"/>
    <n v="13.76"/>
    <n v="14.7"/>
    <s v="Doug Bickford"/>
    <x v="3"/>
    <s v="Corporate"/>
    <s v="Office Supplies"/>
    <s v="Pens &amp; Art Supplies"/>
    <s v="Wrap Bag"/>
    <d v="2016-06-02T00:00:00"/>
  </r>
  <r>
    <n v="7480"/>
    <s v="N"/>
    <d v="2016-05-27T00:00:00"/>
    <s v="Medium"/>
    <n v="41"/>
    <n v="179.55"/>
    <n v="0.02"/>
    <s v="Express"/>
    <n v="92.18"/>
    <n v="15.69"/>
    <n v="14.5"/>
    <s v="Stewart Visinsky"/>
    <x v="1"/>
    <s v="Corporate"/>
    <s v="Office Supplies"/>
    <s v="Labels"/>
    <s v="Small Box"/>
    <d v="2016-05-29T00:00:00"/>
  </r>
  <r>
    <n v="7481"/>
    <s v="N"/>
    <d v="2016-05-27T00:00:00"/>
    <s v="Not Specified"/>
    <n v="45"/>
    <n v="176.06"/>
    <n v="0.08"/>
    <s v="Regular"/>
    <n v="-161.66"/>
    <n v="15.95"/>
    <n v="19.13"/>
    <s v="Ken Heidel"/>
    <x v="0"/>
    <s v="Corporate"/>
    <s v="Office Supplies"/>
    <s v="Appliances"/>
    <s v="Small Box"/>
    <d v="2016-05-29T00:00:00"/>
  </r>
  <r>
    <n v="7482"/>
    <s v="N"/>
    <d v="2016-05-27T00:00:00"/>
    <s v="Not Specified"/>
    <n v="36"/>
    <n v="216.93"/>
    <n v="0.03"/>
    <s v="Regular"/>
    <n v="-75.66"/>
    <n v="17.78"/>
    <n v="19.670000000000002"/>
    <s v="Ken Heidel"/>
    <x v="1"/>
    <s v="Corporate"/>
    <s v="Office Supplies"/>
    <s v="Paper"/>
    <s v="Small Box"/>
    <d v="2016-05-28T00:00:00"/>
  </r>
  <r>
    <n v="7483"/>
    <s v="N"/>
    <d v="2016-05-27T00:00:00"/>
    <s v="Not Specified"/>
    <n v="14"/>
    <n v="232.87"/>
    <n v="0"/>
    <s v="Regular"/>
    <n v="-23.67"/>
    <n v="26.97"/>
    <n v="21.51"/>
    <s v="Ken Heidel"/>
    <x v="1"/>
    <s v="Corporate"/>
    <s v="Office Supplies"/>
    <s v="Storage &amp; Organization"/>
    <s v="Small Box"/>
    <d v="2016-05-28T00:00:00"/>
  </r>
  <r>
    <n v="7484"/>
    <s v="N"/>
    <d v="2016-05-29T00:00:00"/>
    <s v="Not Specified"/>
    <n v="33"/>
    <n v="1006.626"/>
    <n v="0.02"/>
    <s v="Regular"/>
    <n v="386.57"/>
    <n v="47.99"/>
    <n v="17.3"/>
    <s v="Beth Paige"/>
    <x v="3"/>
    <s v="Consumer"/>
    <s v="Technology"/>
    <s v="Telephones and Communication"/>
    <s v="Small Pack"/>
    <d v="2016-05-30T00:00:00"/>
  </r>
  <r>
    <n v="7485"/>
    <s v="Y"/>
    <d v="2016-05-30T00:00:00"/>
    <s v="Not Specified"/>
    <n v="7"/>
    <n v="1018.56"/>
    <n v="0.02"/>
    <s v="Regular"/>
    <n v="553.36"/>
    <n v="148.97999999999999"/>
    <n v="38.49"/>
    <s v="Keith Dawkins"/>
    <x v="1"/>
    <s v="Home Office"/>
    <s v="Furniture"/>
    <s v="Office Furnishings"/>
    <s v="Large Box"/>
    <d v="2016-05-31T00:00:00"/>
  </r>
  <r>
    <n v="7486"/>
    <s v="N"/>
    <d v="2016-06-01T00:00:00"/>
    <s v="Low"/>
    <n v="13"/>
    <n v="779.66750000000002"/>
    <n v="0.02"/>
    <s v="Regular"/>
    <n v="-43.45"/>
    <n v="77.989999999999995"/>
    <n v="22.99"/>
    <s v="Tanja Norvell"/>
    <x v="1"/>
    <s v="Corporate"/>
    <s v="Technology"/>
    <s v="Telephones and Communication"/>
    <s v="Small Box"/>
    <d v="2016-06-05T00:00:00"/>
  </r>
  <r>
    <n v="7487"/>
    <s v="N"/>
    <d v="2016-06-01T00:00:00"/>
    <s v="Critical"/>
    <n v="40"/>
    <n v="4849.6099999999997"/>
    <n v="0.03"/>
    <s v="Delivery Van"/>
    <n v="-1969.86"/>
    <n v="134.99"/>
    <n v="84.2"/>
    <s v="Julia West"/>
    <x v="3"/>
    <s v="Home Office"/>
    <s v="Furniture"/>
    <s v="Chairs &amp; Chairmats"/>
    <s v="Jumbo Drum"/>
    <d v="2016-06-01T00:00:00"/>
  </r>
  <r>
    <n v="7488"/>
    <s v="N"/>
    <d v="2016-06-03T00:00:00"/>
    <s v="Low"/>
    <n v="3"/>
    <n v="81.45"/>
    <n v="0.02"/>
    <s v="Regular"/>
    <n v="49.94"/>
    <n v="31.99"/>
    <n v="25.17"/>
    <s v="Henry Goldwyn"/>
    <x v="3"/>
    <s v="Small Business"/>
    <s v="Furniture"/>
    <s v="Office Furnishings"/>
    <s v="Large Box"/>
    <d v="2016-06-05T00:00:00"/>
  </r>
  <r>
    <n v="7489"/>
    <s v="N"/>
    <d v="2016-06-04T00:00:00"/>
    <s v="Low"/>
    <n v="46"/>
    <n v="311.02"/>
    <n v="0.02"/>
    <s v="Regular"/>
    <n v="-54.58"/>
    <n v="18.48"/>
    <n v="16.739999999999998"/>
    <s v="Raymond Fair"/>
    <x v="0"/>
    <s v="Small Business"/>
    <s v="Technology"/>
    <s v="Computer Peripherals"/>
    <s v="Small Pack"/>
    <d v="2016-06-11T00:00:00"/>
  </r>
  <r>
    <n v="7490"/>
    <s v="N"/>
    <d v="2016-06-04T00:00:00"/>
    <s v="Low"/>
    <n v="48"/>
    <n v="277.33"/>
    <n v="0.05"/>
    <s v="Express"/>
    <n v="125.04"/>
    <n v="17.43"/>
    <n v="14.95"/>
    <s v="Raymond Fair"/>
    <x v="0"/>
    <s v="Small Business"/>
    <s v="Office Supplies"/>
    <s v="Paper"/>
    <s v="Wrap Bag"/>
    <d v="2016-06-09T00:00:00"/>
  </r>
  <r>
    <n v="7491"/>
    <s v="N"/>
    <d v="2016-06-04T00:00:00"/>
    <s v="High"/>
    <n v="15"/>
    <n v="340.7"/>
    <n v="0.03"/>
    <s v="Regular"/>
    <n v="76.44"/>
    <n v="34.24"/>
    <n v="15.99"/>
    <s v="Christine Sundaresam"/>
    <x v="1"/>
    <s v="Small Business"/>
    <s v="Technology"/>
    <s v="Computer Peripherals"/>
    <s v="Small Pack"/>
    <d v="2016-06-05T00:00:00"/>
  </r>
  <r>
    <n v="7492"/>
    <s v="N"/>
    <d v="2016-06-05T00:00:00"/>
    <s v="Medium"/>
    <n v="8"/>
    <n v="127.62"/>
    <n v="7.0000000000000007E-2"/>
    <s v="Regular"/>
    <n v="58.09"/>
    <n v="26.34"/>
    <n v="19"/>
    <s v="Randy Ferguson"/>
    <x v="1"/>
    <s v="Home Office"/>
    <s v="Furniture"/>
    <s v="Office Furnishings"/>
    <s v="Small Pack"/>
    <d v="2016-06-06T00:00:00"/>
  </r>
  <r>
    <n v="7493"/>
    <s v="N"/>
    <d v="2016-06-06T00:00:00"/>
    <s v="Critical"/>
    <n v="48"/>
    <n v="214.48"/>
    <n v="0.09"/>
    <s v="Regular"/>
    <n v="-126.42"/>
    <n v="16.28"/>
    <n v="19.170000000000002"/>
    <s v="Dorothy Wardle"/>
    <x v="3"/>
    <s v="Corporate"/>
    <s v="Office Supplies"/>
    <s v="Paper"/>
    <s v="Small Box"/>
    <d v="2016-06-08T00:00:00"/>
  </r>
  <r>
    <n v="7494"/>
    <s v="N"/>
    <d v="2016-06-06T00:00:00"/>
    <s v="Critical"/>
    <n v="8"/>
    <n v="241.68"/>
    <n v="0.09"/>
    <s v="Regular"/>
    <n v="-60.02"/>
    <n v="40.28"/>
    <n v="27.99"/>
    <s v="Dorothy Wardle"/>
    <x v="3"/>
    <s v="Corporate"/>
    <s v="Office Supplies"/>
    <s v="Storage &amp; Organization"/>
    <s v="Medium Box"/>
    <d v="2016-06-08T00:00:00"/>
  </r>
  <r>
    <n v="7495"/>
    <s v="N"/>
    <d v="2016-06-06T00:00:00"/>
    <s v="Critical"/>
    <n v="41"/>
    <n v="1787.2915"/>
    <n v="0.09"/>
    <s v="Regular"/>
    <n v="-244.77"/>
    <n v="67.989999999999995"/>
    <n v="19"/>
    <s v="Dorothy Wardle"/>
    <x v="3"/>
    <s v="Corporate"/>
    <s v="Technology"/>
    <s v="Telephones and Communication"/>
    <s v="Small Pack"/>
    <d v="2016-06-08T00:00:00"/>
  </r>
  <r>
    <n v="7496"/>
    <s v="N"/>
    <d v="2016-06-06T00:00:00"/>
    <s v="Low"/>
    <n v="5"/>
    <n v="27.68"/>
    <n v="0.05"/>
    <s v="Express"/>
    <n v="1.08"/>
    <n v="14.98"/>
    <n v="16.03"/>
    <s v="Joni Wasserman"/>
    <x v="1"/>
    <s v="Consumer"/>
    <s v="Office Supplies"/>
    <s v="Pens &amp; Art Supplies"/>
    <s v="Wrap Bag"/>
    <d v="2016-06-10T00:00:00"/>
  </r>
  <r>
    <n v="7497"/>
    <s v="Y"/>
    <d v="2016-06-06T00:00:00"/>
    <s v="High"/>
    <n v="46"/>
    <n v="407.89"/>
    <n v="0.09"/>
    <s v="Regular"/>
    <n v="-232.49"/>
    <n v="21.06"/>
    <n v="23.86"/>
    <s v="Joni Wasserman"/>
    <x v="1"/>
    <s v="Consumer"/>
    <s v="Office Supplies"/>
    <s v="Paper"/>
    <s v="Small Box"/>
    <d v="2016-06-06T00:00:00"/>
  </r>
  <r>
    <n v="7498"/>
    <s v="N"/>
    <d v="2016-06-07T00:00:00"/>
    <s v="Not Specified"/>
    <n v="48"/>
    <n v="1355.03"/>
    <n v="7.0000000000000007E-2"/>
    <s v="Regular"/>
    <n v="568.29"/>
    <n v="40.479999999999997"/>
    <n v="15.99"/>
    <s v="Robert Dilbeck"/>
    <x v="1"/>
    <s v="Corporate"/>
    <s v="Technology"/>
    <s v="Computer Peripherals"/>
    <s v="Small Pack"/>
    <d v="2016-06-09T00:00:00"/>
  </r>
  <r>
    <n v="7499"/>
    <s v="N"/>
    <d v="2016-06-08T00:00:00"/>
    <s v="Low"/>
    <n v="6"/>
    <n v="262.16000000000003"/>
    <n v="0.06"/>
    <s v="Regular"/>
    <n v="115.28"/>
    <n v="52.97"/>
    <n v="28.45"/>
    <s v="Michelle Lonsdale"/>
    <x v="3"/>
    <s v="Home Office"/>
    <s v="Furniture"/>
    <s v="Office Furnishings"/>
    <s v="Large Box"/>
    <d v="2016-06-12T00:00:00"/>
  </r>
  <r>
    <n v="7500"/>
    <s v="N"/>
    <d v="2016-06-09T00:00:00"/>
    <s v="High"/>
    <n v="23"/>
    <n v="302.31"/>
    <n v="0.03"/>
    <s v="Regular"/>
    <n v="-31.87"/>
    <n v="24.44"/>
    <n v="20.27"/>
    <s v="Tracy Hopkins"/>
    <x v="1"/>
    <s v="Small Business"/>
    <s v="Office Supplies"/>
    <s v="Storage &amp; Organization"/>
    <s v="Medium Box"/>
    <d v="2016-06-11T00:00:00"/>
  </r>
  <r>
    <n v="7501"/>
    <s v="N"/>
    <d v="2016-06-09T00:00:00"/>
    <s v="Medium"/>
    <n v="39"/>
    <n v="166.37"/>
    <n v="0.08"/>
    <s v="Regular"/>
    <n v="-24.87"/>
    <n v="16.18"/>
    <n v="16.989999999999998"/>
    <s v="Alan Jenkins"/>
    <x v="2"/>
    <s v="Small Business"/>
    <s v="Office Supplies"/>
    <s v="Binders and Binder Accessories"/>
    <s v="Small Box"/>
    <d v="2016-06-11T00:00:00"/>
  </r>
  <r>
    <n v="7502"/>
    <s v="N"/>
    <d v="2016-06-09T00:00:00"/>
    <s v="Medium"/>
    <n v="49"/>
    <n v="146.36000000000001"/>
    <n v="0.03"/>
    <s v="Regular"/>
    <n v="25.27"/>
    <n v="14.88"/>
    <n v="14.7"/>
    <s v="Alan Jenkins"/>
    <x v="2"/>
    <s v="Small Business"/>
    <s v="Office Supplies"/>
    <s v="Pens &amp; Art Supplies"/>
    <s v="Wrap Bag"/>
    <d v="2016-06-11T00:00:00"/>
  </r>
  <r>
    <n v="7503"/>
    <s v="N"/>
    <d v="2016-06-09T00:00:00"/>
    <s v="Not Specified"/>
    <n v="44"/>
    <n v="609.17999999999995"/>
    <n v="0.05"/>
    <s v="Regular"/>
    <n v="31.84"/>
    <n v="25.48"/>
    <n v="18.510000000000002"/>
    <s v="Linda Southworth"/>
    <x v="1"/>
    <s v="Consumer"/>
    <s v="Office Supplies"/>
    <s v="Storage &amp; Organization"/>
    <s v="Small Box"/>
    <d v="2016-06-11T00:00:00"/>
  </r>
  <r>
    <n v="7504"/>
    <s v="N"/>
    <d v="2016-06-10T00:00:00"/>
    <s v="High"/>
    <n v="22"/>
    <n v="653.47"/>
    <n v="0.06"/>
    <s v="Express"/>
    <n v="243.15"/>
    <n v="40.479999999999997"/>
    <n v="15.99"/>
    <s v="Joe Elijah"/>
    <x v="1"/>
    <s v="Home Office"/>
    <s v="Technology"/>
    <s v="Computer Peripherals"/>
    <s v="Small Pack"/>
    <d v="2016-06-10T00:00:00"/>
  </r>
  <r>
    <n v="7505"/>
    <s v="N"/>
    <d v="2016-06-10T00:00:00"/>
    <s v="Critical"/>
    <n v="8"/>
    <n v="783.14"/>
    <n v="0.02"/>
    <s v="Delivery Van"/>
    <n v="-209.99"/>
    <n v="101.99"/>
    <n v="56"/>
    <s v="Neil French"/>
    <x v="1"/>
    <s v="Consumer"/>
    <s v="Furniture"/>
    <s v="Chairs &amp; Chairmats"/>
    <s v="Jumbo Drum"/>
    <d v="2016-06-12T00:00:00"/>
  </r>
  <r>
    <n v="7506"/>
    <s v="N"/>
    <d v="2016-06-10T00:00:00"/>
    <s v="Critical"/>
    <n v="26"/>
    <n v="245.74"/>
    <n v="0.06"/>
    <s v="Regular"/>
    <n v="-13.91"/>
    <n v="21.31"/>
    <n v="17.98"/>
    <s v="Neil French"/>
    <x v="1"/>
    <s v="Consumer"/>
    <s v="Office Supplies"/>
    <s v="Scissors, Rulers and Trimmers"/>
    <s v="Small Pack"/>
    <d v="2016-06-13T00:00:00"/>
  </r>
  <r>
    <n v="7507"/>
    <s v="N"/>
    <d v="2016-06-10T00:00:00"/>
    <s v="Medium"/>
    <n v="7"/>
    <n v="50.69"/>
    <n v="7.0000000000000007E-2"/>
    <s v="Regular"/>
    <n v="-33.72"/>
    <n v="17.38"/>
    <n v="21.57"/>
    <s v="Lori Olson"/>
    <x v="0"/>
    <s v="Consumer"/>
    <s v="Office Supplies"/>
    <s v="Binders and Binder Accessories"/>
    <s v="Small Box"/>
    <d v="2016-06-13T00:00:00"/>
  </r>
  <r>
    <n v="7508"/>
    <s v="Y"/>
    <d v="2016-06-10T00:00:00"/>
    <s v="Critical"/>
    <n v="22"/>
    <n v="134.96"/>
    <n v="0.03"/>
    <s v="Regular"/>
    <n v="-55.32"/>
    <n v="17.34"/>
    <n v="19.63"/>
    <s v="Duane Huffman"/>
    <x v="2"/>
    <s v="Consumer"/>
    <s v="Office Supplies"/>
    <s v="Binders and Binder Accessories"/>
    <s v="Small Box"/>
    <d v="2016-06-11T00:00:00"/>
  </r>
  <r>
    <n v="7509"/>
    <s v="N"/>
    <d v="2016-06-12T00:00:00"/>
    <s v="Low"/>
    <n v="12"/>
    <n v="3164"/>
    <n v="0.1"/>
    <s v="Regular"/>
    <n v="459.66"/>
    <n v="288.2"/>
    <n v="38.49"/>
    <s v="Joy Daniels"/>
    <x v="1"/>
    <s v="Corporate"/>
    <s v="Furniture"/>
    <s v="Chairs &amp; Chairmats"/>
    <s v="Large Box"/>
    <d v="2016-06-16T00:00:00"/>
  </r>
  <r>
    <n v="7510"/>
    <s v="N"/>
    <d v="2016-06-12T00:00:00"/>
    <s v="Low"/>
    <n v="47"/>
    <n v="310.08999999999997"/>
    <n v="0.05"/>
    <s v="Express"/>
    <n v="131.05000000000001"/>
    <n v="18.350000000000001"/>
    <n v="15.02"/>
    <s v="Joy Daniels"/>
    <x v="1"/>
    <s v="Corporate"/>
    <s v="Office Supplies"/>
    <s v="Paper"/>
    <s v="Wrap Bag"/>
    <d v="2016-06-17T00:00:00"/>
  </r>
  <r>
    <n v="7511"/>
    <s v="N"/>
    <d v="2016-06-12T00:00:00"/>
    <s v="Medium"/>
    <n v="44"/>
    <n v="7772.53"/>
    <n v="0.06"/>
    <s v="Delivery Van"/>
    <n v="439.03"/>
    <n v="192.98"/>
    <n v="69.239999999999995"/>
    <s v="Helen Abelman"/>
    <x v="0"/>
    <s v="Home Office"/>
    <s v="Office Supplies"/>
    <s v="Appliances"/>
    <s v="Jumbo Drum"/>
    <d v="2016-06-14T00:00:00"/>
  </r>
  <r>
    <n v="7512"/>
    <s v="N"/>
    <d v="2016-06-13T00:00:00"/>
    <s v="Low"/>
    <n v="3"/>
    <n v="2230.0100000000002"/>
    <n v="0.02"/>
    <s v="Regular"/>
    <n v="201.48"/>
    <n v="711.99"/>
    <n v="38.49"/>
    <s v="Lycoris Saunders"/>
    <x v="2"/>
    <s v="Home Office"/>
    <s v="Technology"/>
    <s v="Copiers and Fax"/>
    <s v="Large Box"/>
    <d v="2016-06-20T00:00:00"/>
  </r>
  <r>
    <n v="7513"/>
    <s v="Y"/>
    <d v="2016-06-13T00:00:00"/>
    <s v="Not Specified"/>
    <n v="1"/>
    <n v="17.88"/>
    <n v="0"/>
    <s v="Express"/>
    <n v="1.62"/>
    <n v="17.18"/>
    <n v="16.04"/>
    <s v="Frank Atkinson"/>
    <x v="0"/>
    <s v="Corporate"/>
    <s v="Office Supplies"/>
    <s v="Paper"/>
    <s v="Wrap Bag"/>
    <d v="2016-06-14T00:00:00"/>
  </r>
  <r>
    <n v="7514"/>
    <s v="N"/>
    <d v="2016-06-15T00:00:00"/>
    <s v="Critical"/>
    <n v="18"/>
    <n v="96.24"/>
    <n v="0.08"/>
    <s v="Regular"/>
    <n v="-32.950000000000003"/>
    <n v="16.98"/>
    <n v="18.72"/>
    <s v="Darrin Van Huff"/>
    <x v="1"/>
    <s v="Home Office"/>
    <s v="Office Supplies"/>
    <s v="Paper"/>
    <s v="Small Box"/>
    <d v="2016-06-16T00:00:00"/>
  </r>
  <r>
    <n v="7515"/>
    <s v="N"/>
    <d v="2016-06-15T00:00:00"/>
    <s v="Low"/>
    <n v="25"/>
    <n v="296.31"/>
    <n v="0.08"/>
    <s v="Regular"/>
    <n v="-8.66"/>
    <n v="24.28"/>
    <n v="20.47"/>
    <s v="Ken Heidel"/>
    <x v="1"/>
    <s v="Corporate"/>
    <s v="Office Supplies"/>
    <s v="Paper"/>
    <s v="Small Box"/>
    <d v="2016-06-24T00:00:00"/>
  </r>
  <r>
    <n v="7516"/>
    <s v="N"/>
    <d v="2016-06-15T00:00:00"/>
    <s v="High"/>
    <n v="44"/>
    <n v="372.64"/>
    <n v="0.09"/>
    <s v="Regular"/>
    <n v="-157.72999999999999"/>
    <n v="20.74"/>
    <n v="22.29"/>
    <s v="Edward Nazzal"/>
    <x v="2"/>
    <s v="Home Office"/>
    <s v="Office Supplies"/>
    <s v="Envelopes"/>
    <s v="Small Box"/>
    <d v="2016-06-16T00:00:00"/>
  </r>
  <r>
    <n v="7517"/>
    <s v="Y"/>
    <d v="2016-06-16T00:00:00"/>
    <s v="Not Specified"/>
    <n v="15"/>
    <n v="1304.704"/>
    <n v="0"/>
    <s v="Regular"/>
    <n v="155.22"/>
    <n v="107.99"/>
    <n v="18.899999999999999"/>
    <s v="Ted Trevino"/>
    <x v="2"/>
    <s v="Corporate"/>
    <s v="Technology"/>
    <s v="Telephones and Communication"/>
    <s v="Small Box"/>
    <d v="2016-06-17T00:00:00"/>
  </r>
  <r>
    <n v="7518"/>
    <s v="N"/>
    <d v="2016-06-16T00:00:00"/>
    <s v="Medium"/>
    <n v="20"/>
    <n v="156.05000000000001"/>
    <n v="0.1"/>
    <s v="Express"/>
    <n v="-137.38"/>
    <n v="19.28"/>
    <n v="25.15"/>
    <s v="Jack OBriant"/>
    <x v="1"/>
    <s v="Consumer"/>
    <s v="Office Supplies"/>
    <s v="Paper"/>
    <s v="Small Box"/>
    <d v="2016-06-17T00:00:00"/>
  </r>
  <r>
    <n v="7519"/>
    <s v="N"/>
    <d v="2016-06-16T00:00:00"/>
    <s v="Medium"/>
    <n v="28"/>
    <n v="205.61"/>
    <n v="0.01"/>
    <s v="Express"/>
    <n v="-157.88"/>
    <n v="18.48"/>
    <n v="24.05"/>
    <s v="Jack OBriant"/>
    <x v="1"/>
    <s v="Consumer"/>
    <s v="Office Supplies"/>
    <s v="Paper"/>
    <s v="Small Box"/>
    <d v="2016-06-17T00:00:00"/>
  </r>
  <r>
    <n v="7520"/>
    <s v="N"/>
    <d v="2016-06-17T00:00:00"/>
    <s v="High"/>
    <n v="31"/>
    <n v="290.57"/>
    <n v="0"/>
    <s v="Regular"/>
    <n v="125.04"/>
    <n v="20.74"/>
    <n v="15.39"/>
    <s v="Harold Engle"/>
    <x v="0"/>
    <s v="Home Office"/>
    <s v="Office Supplies"/>
    <s v="Envelopes"/>
    <s v="Small Box"/>
    <d v="2016-06-18T00:00:00"/>
  </r>
  <r>
    <n v="7521"/>
    <s v="N"/>
    <d v="2016-06-17T00:00:00"/>
    <s v="Medium"/>
    <n v="10"/>
    <n v="243.57"/>
    <n v="0.09"/>
    <s v="Delivery Van"/>
    <n v="-15.99"/>
    <n v="35.99"/>
    <n v="29.68"/>
    <s v="Thomas Brumley"/>
    <x v="1"/>
    <s v="Consumer"/>
    <s v="Furniture"/>
    <s v="Office Furnishings"/>
    <s v="Jumbo Drum"/>
    <d v="2016-06-19T00:00:00"/>
  </r>
  <r>
    <n v="7522"/>
    <s v="N"/>
    <d v="2016-06-17T00:00:00"/>
    <s v="Low"/>
    <n v="28"/>
    <n v="532.79999999999995"/>
    <n v="0.08"/>
    <s v="Regular"/>
    <n v="131.88999999999999"/>
    <n v="31.84"/>
    <n v="18.100000000000001"/>
    <s v="Michael Oakman"/>
    <x v="1"/>
    <s v="Small Business"/>
    <s v="Office Supplies"/>
    <s v="Pens &amp; Art Supplies"/>
    <s v="Wrap Bag"/>
    <d v="2016-06-22T00:00:00"/>
  </r>
  <r>
    <n v="7523"/>
    <s v="N"/>
    <d v="2016-06-17T00:00:00"/>
    <s v="Low"/>
    <n v="37"/>
    <n v="69.17"/>
    <n v="0.04"/>
    <s v="Express"/>
    <n v="18.05"/>
    <n v="13.48"/>
    <n v="14.7"/>
    <s v="Michael Oakman"/>
    <x v="1"/>
    <s v="Small Business"/>
    <s v="Office Supplies"/>
    <s v="Rubber Bands"/>
    <s v="Wrap Bag"/>
    <d v="2016-06-21T00:00:00"/>
  </r>
  <r>
    <n v="7524"/>
    <s v="N"/>
    <d v="2016-06-18T00:00:00"/>
    <s v="Medium"/>
    <n v="34"/>
    <n v="222.04"/>
    <n v="0.08"/>
    <s v="Regular"/>
    <n v="-71.48"/>
    <n v="18.48"/>
    <n v="19.86"/>
    <s v="Maria Zettner"/>
    <x v="2"/>
    <s v="Corporate"/>
    <s v="Office Supplies"/>
    <s v="Paper"/>
    <s v="Small Box"/>
    <d v="2016-06-20T00:00:00"/>
  </r>
  <r>
    <n v="7525"/>
    <s v="N"/>
    <d v="2016-06-19T00:00:00"/>
    <s v="Not Specified"/>
    <n v="15"/>
    <n v="1397.89"/>
    <n v="0.01"/>
    <s v="Regular"/>
    <n v="372.2"/>
    <n v="102.48"/>
    <n v="33.99"/>
    <s v="Toby Grace"/>
    <x v="1"/>
    <s v="Home Office"/>
    <s v="Office Supplies"/>
    <s v="Envelopes"/>
    <s v="Small Box"/>
    <d v="2016-06-20T00:00:00"/>
  </r>
  <r>
    <n v="7526"/>
    <s v="N"/>
    <d v="2016-06-19T00:00:00"/>
    <s v="High"/>
    <n v="38"/>
    <n v="110.47"/>
    <n v="0.1"/>
    <s v="Regular"/>
    <n v="4.45"/>
    <n v="14.78"/>
    <n v="15.34"/>
    <s v="Jack Lebron"/>
    <x v="3"/>
    <s v="Corporate"/>
    <s v="Office Supplies"/>
    <s v="Pens &amp; Art Supplies"/>
    <s v="Wrap Bag"/>
    <d v="2016-06-21T00:00:00"/>
  </r>
  <r>
    <n v="7527"/>
    <s v="N"/>
    <d v="2016-06-19T00:00:00"/>
    <s v="High"/>
    <n v="15"/>
    <n v="903.58050000000003"/>
    <n v="0"/>
    <s v="Express"/>
    <n v="87.44"/>
    <n v="77.989999999999995"/>
    <n v="19.260000000000002"/>
    <s v="Jack Lebron"/>
    <x v="0"/>
    <s v="Corporate"/>
    <s v="Technology"/>
    <s v="Telephones and Communication"/>
    <s v="Small Box"/>
    <d v="2016-06-21T00:00:00"/>
  </r>
  <r>
    <n v="7528"/>
    <s v="N"/>
    <d v="2016-06-19T00:00:00"/>
    <s v="Medium"/>
    <n v="26"/>
    <n v="4696.3485000000001"/>
    <n v="0"/>
    <s v="Regular"/>
    <n v="1220.8399999999999"/>
    <n v="217.99"/>
    <n v="19.260000000000002"/>
    <s v="Michelle Lonsdale"/>
    <x v="3"/>
    <s v="Corporate"/>
    <s v="Technology"/>
    <s v="Telephones and Communication"/>
    <s v="Small Box"/>
    <d v="2016-06-21T00:00:00"/>
  </r>
  <r>
    <n v="7529"/>
    <s v="N"/>
    <d v="2016-06-20T00:00:00"/>
    <s v="Critical"/>
    <n v="8"/>
    <n v="186.18"/>
    <n v="0.02"/>
    <s v="Regular"/>
    <n v="-22.94"/>
    <n v="32.24"/>
    <n v="22.99"/>
    <s v="Julia West"/>
    <x v="3"/>
    <s v="Home Office"/>
    <s v="Furniture"/>
    <s v="Office Furnishings"/>
    <s v="Small Pack"/>
    <d v="2016-06-21T00:00:00"/>
  </r>
  <r>
    <n v="7530"/>
    <s v="N"/>
    <d v="2016-06-20T00:00:00"/>
    <s v="High"/>
    <n v="48"/>
    <n v="183.39"/>
    <n v="0.1"/>
    <s v="Express"/>
    <n v="82.7"/>
    <n v="15.69"/>
    <n v="14.5"/>
    <s v="Lycoris Saunders"/>
    <x v="1"/>
    <s v="Home Office"/>
    <s v="Office Supplies"/>
    <s v="Labels"/>
    <s v="Small Box"/>
    <d v="2016-06-21T00:00:00"/>
  </r>
  <r>
    <n v="7531"/>
    <s v="N"/>
    <d v="2016-06-20T00:00:00"/>
    <s v="High"/>
    <n v="33"/>
    <n v="228.63"/>
    <n v="0.02"/>
    <s v="Regular"/>
    <n v="-39.89"/>
    <n v="18.68"/>
    <n v="19.2"/>
    <s v="Lycoris Saunders"/>
    <x v="1"/>
    <s v="Home Office"/>
    <s v="Office Supplies"/>
    <s v="Paper"/>
    <s v="Small Box"/>
    <d v="2016-06-22T00:00:00"/>
  </r>
  <r>
    <n v="7532"/>
    <s v="N"/>
    <d v="2016-06-21T00:00:00"/>
    <s v="High"/>
    <n v="24"/>
    <n v="7554.54"/>
    <n v="0.03"/>
    <s v="Regular"/>
    <n v="2085.88"/>
    <n v="332.98"/>
    <n v="38.49"/>
    <s v="Sandra Glassco"/>
    <x v="2"/>
    <s v="Home Office"/>
    <s v="Furniture"/>
    <s v="Chairs &amp; Chairmats"/>
    <s v="Large Box"/>
    <d v="2016-06-22T00:00:00"/>
  </r>
  <r>
    <n v="7533"/>
    <s v="N"/>
    <d v="2016-06-21T00:00:00"/>
    <s v="High"/>
    <n v="2"/>
    <n v="231.72"/>
    <n v="0.08"/>
    <s v="Regular"/>
    <n v="-173.37"/>
    <n v="122.98"/>
    <n v="27.99"/>
    <s v="Sandra Glassco"/>
    <x v="2"/>
    <s v="Home Office"/>
    <s v="Furniture"/>
    <s v="Office Furnishings"/>
    <s v="Medium Box"/>
    <d v="2016-06-22T00:00:00"/>
  </r>
  <r>
    <n v="7534"/>
    <s v="N"/>
    <d v="2016-06-21T00:00:00"/>
    <s v="High"/>
    <n v="15"/>
    <n v="319.38"/>
    <n v="0.09"/>
    <s v="Regular"/>
    <n v="-4.38"/>
    <n v="34.01"/>
    <n v="19.53"/>
    <s v="Sandra Glassco"/>
    <x v="2"/>
    <s v="Home Office"/>
    <s v="Office Supplies"/>
    <s v="Pens &amp; Art Supplies"/>
    <s v="Small Pack"/>
    <d v="2016-06-24T00:00:00"/>
  </r>
  <r>
    <n v="7535"/>
    <s v="Y"/>
    <d v="2016-06-21T00:00:00"/>
    <s v="Critical"/>
    <n v="29"/>
    <n v="490.31"/>
    <n v="0.1"/>
    <s v="Regular"/>
    <n v="-11.19"/>
    <n v="28.91"/>
    <n v="20.25"/>
    <s v="Patrick Bzostek"/>
    <x v="2"/>
    <s v="Consumer"/>
    <s v="Office Supplies"/>
    <s v="Storage &amp; Organization"/>
    <s v="Small Box"/>
    <d v="2016-06-22T00:00:00"/>
  </r>
  <r>
    <n v="7536"/>
    <s v="Y"/>
    <d v="2016-06-21T00:00:00"/>
    <s v="Critical"/>
    <n v="23"/>
    <n v="2977.0365000000002"/>
    <n v="0.04"/>
    <s v="Express"/>
    <n v="388.85"/>
    <n v="167.99"/>
    <n v="22.99"/>
    <s v="Patrick Bzostek"/>
    <x v="2"/>
    <s v="Consumer"/>
    <s v="Technology"/>
    <s v="Telephones and Communication"/>
    <s v="Small Box"/>
    <d v="2016-06-23T00:00:00"/>
  </r>
  <r>
    <n v="7537"/>
    <s v="N"/>
    <d v="2016-06-21T00:00:00"/>
    <s v="Critical"/>
    <n v="32"/>
    <n v="553.41"/>
    <n v="0.01"/>
    <s v="Regular"/>
    <n v="138.96"/>
    <n v="28.74"/>
    <n v="19.079999999999998"/>
    <s v="Saphhira Shifley"/>
    <x v="1"/>
    <s v="Consumer"/>
    <s v="Office Supplies"/>
    <s v="Binders and Binder Accessories"/>
    <s v="Small Box"/>
    <d v="2016-06-22T00:00:00"/>
  </r>
  <r>
    <n v="7538"/>
    <s v="N"/>
    <d v="2016-06-22T00:00:00"/>
    <s v="Not Specified"/>
    <n v="10"/>
    <n v="774.74"/>
    <n v="0.04"/>
    <s v="Regular"/>
    <n v="-149.25"/>
    <n v="85.98"/>
    <n v="28.52"/>
    <s v="Liz Carlisle"/>
    <x v="1"/>
    <s v="Corporate"/>
    <s v="Technology"/>
    <s v="Computer Peripherals"/>
    <s v="Small Box"/>
    <d v="2016-06-23T00:00:00"/>
  </r>
  <r>
    <n v="7539"/>
    <s v="N"/>
    <d v="2016-06-22T00:00:00"/>
    <s v="Critical"/>
    <n v="24"/>
    <n v="383.93"/>
    <n v="0.03"/>
    <s v="Regular"/>
    <n v="8.84"/>
    <n v="27.94"/>
    <n v="19.45"/>
    <s v="Cindy Stewart"/>
    <x v="1"/>
    <s v="Corporate"/>
    <s v="Office Supplies"/>
    <s v="Pens &amp; Art Supplies"/>
    <s v="Small Pack"/>
    <d v="2016-06-24T00:00:00"/>
  </r>
  <r>
    <n v="7540"/>
    <s v="N"/>
    <d v="2016-06-23T00:00:00"/>
    <s v="Not Specified"/>
    <n v="44"/>
    <n v="847.1"/>
    <n v="7.0000000000000007E-2"/>
    <s v="Regular"/>
    <n v="217.19"/>
    <n v="31.98"/>
    <n v="19.77"/>
    <s v="Tracy Jones"/>
    <x v="1"/>
    <s v="Consumer"/>
    <s v="Office Supplies"/>
    <s v="Paper"/>
    <s v="Small Box"/>
    <d v="2016-06-25T00:00:00"/>
  </r>
  <r>
    <n v="7541"/>
    <s v="N"/>
    <d v="2016-06-23T00:00:00"/>
    <s v="Not Specified"/>
    <n v="46"/>
    <n v="1669.9"/>
    <n v="0.01"/>
    <s v="Regular"/>
    <n v="294.42"/>
    <n v="46.58"/>
    <n v="22.99"/>
    <s v="Tracy Jones"/>
    <x v="1"/>
    <s v="Consumer"/>
    <s v="Office Supplies"/>
    <s v="Pens &amp; Art Supplies"/>
    <s v="Small Pack"/>
    <d v="2016-06-24T00:00:00"/>
  </r>
  <r>
    <n v="7542"/>
    <s v="N"/>
    <d v="2016-06-23T00:00:00"/>
    <s v="Not Specified"/>
    <n v="5"/>
    <n v="138.66999999999999"/>
    <n v="0.1"/>
    <s v="Delivery Van"/>
    <n v="-65.03"/>
    <n v="37.979999999999997"/>
    <n v="28.36"/>
    <s v="Nora Pelletier"/>
    <x v="1"/>
    <s v="Home Office"/>
    <s v="Furniture"/>
    <s v="Chairs &amp; Chairmats"/>
    <s v="Jumbo Drum"/>
    <d v="2016-06-24T00:00:00"/>
  </r>
  <r>
    <n v="7543"/>
    <s v="N"/>
    <d v="2016-06-23T00:00:00"/>
    <s v="Not Specified"/>
    <n v="29"/>
    <n v="13579.1"/>
    <n v="0"/>
    <s v="Regular"/>
    <n v="3831.09"/>
    <n v="461.99"/>
    <n v="38.49"/>
    <s v="Nora Pelletier"/>
    <x v="1"/>
    <s v="Home Office"/>
    <s v="Technology"/>
    <s v="Copiers and Fax"/>
    <s v="Large Box"/>
    <d v="2016-06-25T00:00:00"/>
  </r>
  <r>
    <n v="7544"/>
    <s v="N"/>
    <d v="2016-06-24T00:00:00"/>
    <s v="High"/>
    <n v="13"/>
    <n v="1514.2375"/>
    <n v="7.0000000000000007E-2"/>
    <s v="Regular"/>
    <n v="-69.61"/>
    <n v="152.99"/>
    <n v="18.2"/>
    <s v="Ashley Jarvis"/>
    <x v="1"/>
    <s v="Small Business"/>
    <s v="Technology"/>
    <s v="Telephones and Communication"/>
    <s v="Small Box"/>
    <d v="2016-06-26T00:00:00"/>
  </r>
  <r>
    <n v="7545"/>
    <s v="N"/>
    <d v="2016-06-25T00:00:00"/>
    <s v="Not Specified"/>
    <n v="16"/>
    <n v="779.81200000000001"/>
    <n v="0.03"/>
    <s v="Regular"/>
    <n v="-179.29"/>
    <n v="67.989999999999995"/>
    <n v="19"/>
    <s v="Rick Wilson"/>
    <x v="1"/>
    <s v="Consumer"/>
    <s v="Technology"/>
    <s v="Telephones and Communication"/>
    <s v="Small Pack"/>
    <d v="2016-06-26T00:00:00"/>
  </r>
  <r>
    <n v="7546"/>
    <s v="N"/>
    <d v="2016-06-25T00:00:00"/>
    <s v="Low"/>
    <n v="10"/>
    <n v="1033.28"/>
    <n v="0.08"/>
    <s v="Delivery Van"/>
    <n v="-205.93"/>
    <n v="112.89"/>
    <n v="56"/>
    <s v="Ed Jacobs"/>
    <x v="1"/>
    <s v="Small Business"/>
    <s v="Furniture"/>
    <s v="Chairs &amp; Chairmats"/>
    <s v="Jumbo Drum"/>
    <d v="2016-06-27T00:00:00"/>
  </r>
  <r>
    <n v="7547"/>
    <s v="N"/>
    <d v="2016-06-26T00:00:00"/>
    <s v="Medium"/>
    <n v="26"/>
    <n v="1470.82"/>
    <n v="0.08"/>
    <s v="Regular"/>
    <n v="356.22"/>
    <n v="71.98"/>
    <n v="17.989999999999998"/>
    <s v="Adam Hart"/>
    <x v="1"/>
    <s v="Corporate"/>
    <s v="Office Supplies"/>
    <s v="Appliances"/>
    <s v="Small Box"/>
    <d v="2016-06-28T00:00:00"/>
  </r>
  <r>
    <n v="7548"/>
    <s v="N"/>
    <d v="2016-06-27T00:00:00"/>
    <s v="Low"/>
    <n v="36"/>
    <n v="130.53"/>
    <n v="0.05"/>
    <s v="Express"/>
    <n v="25.97"/>
    <n v="15.29"/>
    <n v="15.35"/>
    <s v="Tony Molinari"/>
    <x v="0"/>
    <s v="Corporate"/>
    <s v="Office Supplies"/>
    <s v="Rubber Bands"/>
    <s v="Wrap Bag"/>
    <d v="2016-07-01T00:00:00"/>
  </r>
  <r>
    <n v="7549"/>
    <s v="N"/>
    <d v="2016-06-27T00:00:00"/>
    <s v="Low"/>
    <n v="9"/>
    <n v="1432.61"/>
    <n v="0.1"/>
    <s v="Delivery Van"/>
    <n v="-59.62"/>
    <n v="172.98"/>
    <n v="44"/>
    <s v="Tony Molinari"/>
    <x v="0"/>
    <s v="Corporate"/>
    <s v="Furniture"/>
    <s v="Chairs &amp; Chairmats"/>
    <s v="Jumbo Drum"/>
    <d v="2016-07-04T00:00:00"/>
  </r>
  <r>
    <n v="7550"/>
    <s v="N"/>
    <d v="2016-06-28T00:00:00"/>
    <s v="Medium"/>
    <n v="50"/>
    <n v="6213.56"/>
    <n v="0.03"/>
    <s v="Regular"/>
    <n v="1421.67"/>
    <n v="132.33000000000001"/>
    <n v="33.99"/>
    <s v="Craig Carroll"/>
    <x v="2"/>
    <s v="Small Business"/>
    <s v="Office Supplies"/>
    <s v="Storage &amp; Organization"/>
    <s v="Small Box"/>
    <d v="2016-06-30T00:00:00"/>
  </r>
  <r>
    <n v="7551"/>
    <s v="N"/>
    <d v="2016-06-28T00:00:00"/>
    <s v="Critical"/>
    <n v="16"/>
    <n v="68.900000000000006"/>
    <n v="0.09"/>
    <s v="Regular"/>
    <n v="-10.87"/>
    <n v="15.98"/>
    <n v="16.97"/>
    <s v="Astrea Jones"/>
    <x v="0"/>
    <s v="Corporate"/>
    <s v="Office Supplies"/>
    <s v="Paper"/>
    <s v="Wrap Bag"/>
    <d v="2016-06-29T00:00:00"/>
  </r>
  <r>
    <n v="7552"/>
    <s v="N"/>
    <d v="2016-06-28T00:00:00"/>
    <s v="Critical"/>
    <n v="10"/>
    <n v="331.71749999999997"/>
    <n v="0.03"/>
    <s v="Express"/>
    <n v="-164.34"/>
    <n v="47.99"/>
    <n v="19"/>
    <s v="Astrea Jones"/>
    <x v="0"/>
    <s v="Corporate"/>
    <s v="Technology"/>
    <s v="Telephones and Communication"/>
    <s v="Small Box"/>
    <d v="2016-06-30T00:00:00"/>
  </r>
  <r>
    <n v="7553"/>
    <s v="N"/>
    <d v="2016-06-28T00:00:00"/>
    <s v="Low"/>
    <n v="27"/>
    <n v="143.26"/>
    <n v="0.04"/>
    <s v="Regular"/>
    <n v="-68.02"/>
    <n v="16.98"/>
    <n v="19.489999999999998"/>
    <s v="Rose OBrian"/>
    <x v="2"/>
    <s v="Home Office"/>
    <s v="Office Supplies"/>
    <s v="Paper"/>
    <s v="Small Box"/>
    <d v="2016-06-30T00:00:00"/>
  </r>
  <r>
    <n v="7554"/>
    <s v="N"/>
    <d v="2016-06-29T00:00:00"/>
    <s v="Medium"/>
    <n v="43"/>
    <n v="456.57"/>
    <n v="0.01"/>
    <s v="Regular"/>
    <n v="204.23"/>
    <n v="21.93"/>
    <n v="15.09"/>
    <s v="Quincy Jones"/>
    <x v="0"/>
    <s v="Home Office"/>
    <s v="Office Supplies"/>
    <s v="Pens &amp; Art Supplies"/>
    <s v="Wrap Bag"/>
    <d v="2016-06-30T00:00:00"/>
  </r>
  <r>
    <n v="7555"/>
    <s v="N"/>
    <d v="2016-06-29T00:00:00"/>
    <s v="Medium"/>
    <n v="38"/>
    <n v="87.21"/>
    <n v="0.08"/>
    <s v="Regular"/>
    <n v="10.88"/>
    <n v="14.21"/>
    <n v="15"/>
    <s v="Quincy Jones"/>
    <x v="0"/>
    <s v="Home Office"/>
    <s v="Office Supplies"/>
    <s v="Pens &amp; Art Supplies"/>
    <s v="Wrap Bag"/>
    <d v="2016-06-30T00:00:00"/>
  </r>
  <r>
    <n v="7556"/>
    <s v="N"/>
    <d v="2016-06-29T00:00:00"/>
    <s v="High"/>
    <n v="15"/>
    <n v="147.47"/>
    <n v="0.04"/>
    <s v="Express"/>
    <n v="-16.45"/>
    <n v="20.6"/>
    <n v="20.190000000000001"/>
    <s v="Tanja Norvell"/>
    <x v="1"/>
    <s v="Corporate"/>
    <s v="Office Supplies"/>
    <s v="Binders and Binder Accessories"/>
    <s v="Small Box"/>
    <d v="2016-06-30T00:00:00"/>
  </r>
  <r>
    <n v="7557"/>
    <s v="Y"/>
    <d v="2016-06-29T00:00:00"/>
    <s v="Not Specified"/>
    <n v="21"/>
    <n v="2961.54"/>
    <n v="0.04"/>
    <s v="Express"/>
    <n v="-517.54"/>
    <n v="150.13999999999999"/>
    <n v="49"/>
    <s v="Bobby Odegard"/>
    <x v="2"/>
    <s v="Corporate"/>
    <s v="Office Supplies"/>
    <s v="Storage &amp; Organization"/>
    <s v="Large Box"/>
    <d v="2016-06-30T00:00:00"/>
  </r>
  <r>
    <n v="7558"/>
    <s v="Y"/>
    <d v="2016-06-29T00:00:00"/>
    <s v="Not Specified"/>
    <n v="34"/>
    <n v="3382.7075"/>
    <n v="0.1"/>
    <s v="Regular"/>
    <n v="567.53"/>
    <n v="137.99"/>
    <n v="22.08"/>
    <s v="Bobby Odegard"/>
    <x v="2"/>
    <s v="Corporate"/>
    <s v="Technology"/>
    <s v="Telephones and Communication"/>
    <s v="Small Box"/>
    <d v="2016-06-30T00:00:00"/>
  </r>
  <r>
    <n v="7559"/>
    <s v="N"/>
    <d v="2016-06-30T00:00:00"/>
    <s v="Critical"/>
    <n v="38"/>
    <n v="1566.9"/>
    <n v="0.01"/>
    <s v="Regular"/>
    <n v="521.23"/>
    <n v="51.48"/>
    <n v="15.99"/>
    <s v="Erin Ashbrook"/>
    <x v="2"/>
    <s v="Consumer"/>
    <s v="Technology"/>
    <s v="Computer Peripherals"/>
    <s v="Small Pack"/>
    <d v="2016-07-02T00:00:00"/>
  </r>
  <r>
    <n v="7560"/>
    <s v="N"/>
    <d v="2016-07-02T00:00:00"/>
    <s v="High"/>
    <n v="7"/>
    <n v="135.13999999999999"/>
    <n v="0.04"/>
    <s v="Express"/>
    <n v="-0.17"/>
    <n v="27.98"/>
    <n v="18"/>
    <s v="Steve Carroll"/>
    <x v="0"/>
    <s v="Consumer"/>
    <s v="Technology"/>
    <s v="Computer Peripherals"/>
    <s v="Small Box"/>
    <d v="2016-07-03T00:00:00"/>
  </r>
  <r>
    <n v="7561"/>
    <s v="N"/>
    <d v="2016-07-02T00:00:00"/>
    <s v="High"/>
    <n v="33"/>
    <n v="333.32"/>
    <n v="0.03"/>
    <s v="Regular"/>
    <n v="-31.07"/>
    <n v="21.48"/>
    <n v="21.29"/>
    <s v="Steve Carroll"/>
    <x v="0"/>
    <s v="Consumer"/>
    <s v="Furniture"/>
    <s v="Office Furnishings"/>
    <s v="Small Pack"/>
    <d v="2016-07-02T00:00:00"/>
  </r>
  <r>
    <n v="7562"/>
    <s v="N"/>
    <d v="2016-07-02T00:00:00"/>
    <s v="High"/>
    <n v="47"/>
    <n v="5059.29"/>
    <n v="0.02"/>
    <s v="Regular"/>
    <n v="1714.24"/>
    <n v="119.53"/>
    <n v="19.809999999999999"/>
    <s v="Joni Blumstein"/>
    <x v="2"/>
    <s v="Home Office"/>
    <s v="Furniture"/>
    <s v="Office Furnishings"/>
    <s v="Medium Box"/>
    <d v="2016-07-05T00:00:00"/>
  </r>
  <r>
    <n v="7563"/>
    <s v="N"/>
    <d v="2016-07-02T00:00:00"/>
    <s v="Not Specified"/>
    <n v="45"/>
    <n v="304.22000000000003"/>
    <n v="7.0000000000000007E-2"/>
    <s v="Regular"/>
    <n v="-114.97"/>
    <n v="18.48"/>
    <n v="20.65"/>
    <s v="Lycoris Saunders"/>
    <x v="1"/>
    <s v="Corporate"/>
    <s v="Office Supplies"/>
    <s v="Paper"/>
    <s v="Small Box"/>
    <d v="2016-07-02T00:00:00"/>
  </r>
  <r>
    <n v="7564"/>
    <s v="N"/>
    <d v="2016-07-02T00:00:00"/>
    <s v="High"/>
    <n v="39"/>
    <n v="120.49"/>
    <n v="0.04"/>
    <s v="Regular"/>
    <n v="35.159999999999997"/>
    <n v="14.94"/>
    <n v="14.81"/>
    <s v="Christine Sundaresam"/>
    <x v="2"/>
    <s v="Small Business"/>
    <s v="Office Supplies"/>
    <s v="Pens &amp; Art Supplies"/>
    <s v="Wrap Bag"/>
    <d v="2016-07-05T00:00:00"/>
  </r>
  <r>
    <n v="7565"/>
    <s v="N"/>
    <d v="2016-07-03T00:00:00"/>
    <s v="Not Specified"/>
    <n v="39"/>
    <n v="204.96"/>
    <n v="0.02"/>
    <s v="Regular"/>
    <n v="-114.46"/>
    <n v="16.97"/>
    <n v="19.71"/>
    <s v="Toby Swindell"/>
    <x v="1"/>
    <s v="Small Business"/>
    <s v="Furniture"/>
    <s v="Office Furnishings"/>
    <s v="Medium Box"/>
    <d v="2016-07-05T00:00:00"/>
  </r>
  <r>
    <n v="7566"/>
    <s v="N"/>
    <d v="2016-07-03T00:00:00"/>
    <s v="High"/>
    <n v="6"/>
    <n v="973.09"/>
    <n v="0"/>
    <s v="Delivery Van"/>
    <n v="-138.80000000000001"/>
    <n v="158.34"/>
    <n v="57.75"/>
    <s v="Brendan Dodson"/>
    <x v="3"/>
    <s v="Corporate"/>
    <s v="Furniture"/>
    <s v="Tables"/>
    <s v="Jumbo Box"/>
    <d v="2016-07-04T00:00:00"/>
  </r>
  <r>
    <n v="7567"/>
    <s v="N"/>
    <d v="2016-07-03T00:00:00"/>
    <s v="Low"/>
    <n v="18"/>
    <n v="106.76"/>
    <n v="0"/>
    <s v="Regular"/>
    <n v="-45.8"/>
    <n v="16.91"/>
    <n v="19.68"/>
    <s v="George Bell"/>
    <x v="2"/>
    <s v="Corporate"/>
    <s v="Office Supplies"/>
    <s v="Binders and Binder Accessories"/>
    <s v="Small Box"/>
    <d v="2016-07-07T00:00:00"/>
  </r>
  <r>
    <n v="7568"/>
    <s v="N"/>
    <d v="2016-07-03T00:00:00"/>
    <s v="Low"/>
    <n v="49"/>
    <n v="517.54999999999995"/>
    <n v="0.04"/>
    <s v="Regular"/>
    <n v="-356.71"/>
    <n v="21.98"/>
    <n v="26.52"/>
    <s v="George Bell"/>
    <x v="2"/>
    <s v="Corporate"/>
    <s v="Furniture"/>
    <s v="Office Furnishings"/>
    <s v="Small Box"/>
    <d v="2016-07-03T00:00:00"/>
  </r>
  <r>
    <n v="7569"/>
    <s v="N"/>
    <d v="2016-07-03T00:00:00"/>
    <s v="Low"/>
    <n v="27"/>
    <n v="742.49"/>
    <n v="0.1"/>
    <s v="Regular"/>
    <n v="158.9"/>
    <n v="41.34"/>
    <n v="21.87"/>
    <s v="George Bell"/>
    <x v="2"/>
    <s v="Corporate"/>
    <s v="Furniture"/>
    <s v="Office Furnishings"/>
    <s v="Small Box"/>
    <d v="2016-07-05T00:00:00"/>
  </r>
  <r>
    <n v="7570"/>
    <s v="N"/>
    <d v="2016-07-04T00:00:00"/>
    <s v="High"/>
    <n v="50"/>
    <n v="2518.11"/>
    <n v="0.01"/>
    <s v="Express"/>
    <n v="9"/>
    <n v="61.43"/>
    <n v="33.99"/>
    <s v="MaryBeth Skach"/>
    <x v="1"/>
    <s v="Home Office"/>
    <s v="Office Supplies"/>
    <s v="Appliances"/>
    <s v="Small Box"/>
    <d v="2016-07-06T00:00:00"/>
  </r>
  <r>
    <n v="7571"/>
    <s v="N"/>
    <d v="2016-07-04T00:00:00"/>
    <s v="High"/>
    <n v="44"/>
    <n v="293.45999999999998"/>
    <n v="0.1"/>
    <s v="Regular"/>
    <n v="-79.69"/>
    <n v="18.68"/>
    <n v="19.66"/>
    <s v="Randy Ferguson"/>
    <x v="1"/>
    <s v="Home Office"/>
    <s v="Office Supplies"/>
    <s v="Paper"/>
    <s v="Small Box"/>
    <d v="2016-07-05T00:00:00"/>
  </r>
  <r>
    <n v="7572"/>
    <s v="N"/>
    <d v="2016-07-04T00:00:00"/>
    <s v="High"/>
    <n v="41"/>
    <n v="255.5"/>
    <n v="0.04"/>
    <s v="Regular"/>
    <n v="55.07"/>
    <n v="17.98"/>
    <n v="14.96"/>
    <s v="Randy Ferguson"/>
    <x v="1"/>
    <s v="Home Office"/>
    <s v="Office Supplies"/>
    <s v="Pens &amp; Art Supplies"/>
    <s v="Wrap Bag"/>
    <d v="2016-07-06T00:00:00"/>
  </r>
  <r>
    <n v="7573"/>
    <s v="N"/>
    <d v="2016-07-04T00:00:00"/>
    <s v="High"/>
    <n v="6"/>
    <n v="24.83"/>
    <n v="0.02"/>
    <s v="Regular"/>
    <n v="7.85"/>
    <n v="14.88"/>
    <n v="14.5"/>
    <s v="Darren Budd"/>
    <x v="1"/>
    <s v="Home Office"/>
    <s v="Furniture"/>
    <s v="Tables"/>
    <s v="Jumbo Box"/>
    <d v="2016-07-06T00:00:00"/>
  </r>
  <r>
    <n v="7574"/>
    <s v="Y"/>
    <d v="2016-07-05T00:00:00"/>
    <s v="High"/>
    <n v="12"/>
    <n v="523.04999999999995"/>
    <n v="0"/>
    <s v="Regular"/>
    <n v="128.9"/>
    <n v="51.48"/>
    <n v="17.989999999999998"/>
    <s v="Dan Lawera"/>
    <x v="2"/>
    <s v="Corporate"/>
    <s v="Office Supplies"/>
    <s v="Appliances"/>
    <s v="Small Box"/>
    <d v="2016-07-05T00:00:00"/>
  </r>
  <r>
    <n v="7575"/>
    <s v="N"/>
    <d v="2016-07-05T00:00:00"/>
    <s v="Medium"/>
    <n v="1"/>
    <n v="17.09"/>
    <n v="0.05"/>
    <s v="Regular"/>
    <n v="-1.38"/>
    <n v="16.98"/>
    <n v="18.72"/>
    <s v="Nona Balk"/>
    <x v="0"/>
    <s v="Corporate"/>
    <s v="Office Supplies"/>
    <s v="Paper"/>
    <s v="Small Box"/>
    <d v="2016-07-06T00:00:00"/>
  </r>
  <r>
    <n v="7576"/>
    <s v="N"/>
    <d v="2016-07-05T00:00:00"/>
    <s v="Medium"/>
    <n v="48"/>
    <n v="339.39"/>
    <n v="0.03"/>
    <s v="Regular"/>
    <n v="50.71"/>
    <n v="19.079999999999998"/>
    <n v="16.350000000000001"/>
    <s v="Nona Balk"/>
    <x v="0"/>
    <s v="Corporate"/>
    <s v="Office Supplies"/>
    <s v="Pens &amp; Art Supplies"/>
    <s v="Wrap Bag"/>
    <d v="2016-07-07T00:00:00"/>
  </r>
  <r>
    <n v="7577"/>
    <s v="N"/>
    <d v="2016-07-05T00:00:00"/>
    <s v="Not Specified"/>
    <n v="38"/>
    <n v="29193.89"/>
    <n v="0.05"/>
    <s v="Delivery Van"/>
    <n v="11567.48"/>
    <n v="820.49"/>
    <n v="69.3"/>
    <s v="Nick Crebassa"/>
    <x v="1"/>
    <s v="Corporate"/>
    <s v="Technology"/>
    <s v="Office Machines"/>
    <s v="Jumbo Drum"/>
    <d v="2016-07-07T00:00:00"/>
  </r>
  <r>
    <n v="7578"/>
    <s v="N"/>
    <d v="2016-07-06T00:00:00"/>
    <s v="Not Specified"/>
    <n v="21"/>
    <n v="430.64"/>
    <n v="0.1"/>
    <s v="Regular"/>
    <n v="134.22999999999999"/>
    <n v="33.380000000000003"/>
    <n v="16.989999999999998"/>
    <s v="Cindy Chapman"/>
    <x v="1"/>
    <s v="Consumer"/>
    <s v="Office Supplies"/>
    <s v="Binders and Binder Accessories"/>
    <s v="Small Box"/>
    <d v="2016-07-07T00:00:00"/>
  </r>
  <r>
    <n v="7579"/>
    <s v="N"/>
    <d v="2016-07-06T00:00:00"/>
    <s v="High"/>
    <n v="23"/>
    <n v="1035.56"/>
    <n v="7.0000000000000007E-2"/>
    <s v="Regular"/>
    <n v="410.56"/>
    <n v="67.989999999999995"/>
    <n v="15.25"/>
    <s v="Irene Maddox"/>
    <x v="1"/>
    <s v="Consumer"/>
    <s v="Technology"/>
    <s v="Telephones and Communication"/>
    <s v="Small Pack"/>
    <d v="2016-07-08T00:00:00"/>
  </r>
  <r>
    <n v="7580"/>
    <s v="N"/>
    <d v="2016-07-06T00:00:00"/>
    <s v="High"/>
    <n v="3"/>
    <n v="9179.7199999999993"/>
    <n v="0.06"/>
    <s v="Delivery Van"/>
    <n v="-8565.0499999999993"/>
    <n v="3514.14"/>
    <n v="22.73"/>
    <s v="Irene Maddox"/>
    <x v="1"/>
    <s v="Consumer"/>
    <s v="Technology"/>
    <s v="Office Machines"/>
    <s v="Jumbo Box"/>
    <d v="2016-07-08T00:00:00"/>
  </r>
  <r>
    <n v="7581"/>
    <s v="N"/>
    <d v="2016-07-10T00:00:00"/>
    <s v="Critical"/>
    <n v="14"/>
    <n v="410.57"/>
    <n v="0.02"/>
    <s v="Regular"/>
    <n v="152.85"/>
    <n v="40.53"/>
    <n v="15.49"/>
    <s v="Roy Skaria"/>
    <x v="3"/>
    <s v="Corporate"/>
    <s v="Office Supplies"/>
    <s v="Binders and Binder Accessories"/>
    <s v="Small Box"/>
    <d v="2016-07-10T00:00:00"/>
  </r>
  <r>
    <n v="7582"/>
    <s v="N"/>
    <d v="2016-07-11T00:00:00"/>
    <s v="High"/>
    <n v="32"/>
    <n v="123.21"/>
    <n v="7.0000000000000007E-2"/>
    <s v="Regular"/>
    <n v="52.96"/>
    <n v="15.69"/>
    <n v="14.5"/>
    <s v="Todd Boyes"/>
    <x v="2"/>
    <s v="Small Business"/>
    <s v="Office Supplies"/>
    <s v="Labels"/>
    <s v="Small Box"/>
    <d v="2016-07-12T00:00:00"/>
  </r>
  <r>
    <n v="7583"/>
    <s v="N"/>
    <d v="2016-07-12T00:00:00"/>
    <s v="Not Specified"/>
    <n v="38"/>
    <n v="144.47"/>
    <n v="0.09"/>
    <s v="Regular"/>
    <n v="-193.9"/>
    <n v="15.52"/>
    <n v="20.83"/>
    <s v="Nora Pelletier"/>
    <x v="1"/>
    <s v="Home Office"/>
    <s v="Office Supplies"/>
    <s v="Binders and Binder Accessories"/>
    <s v="Small Box"/>
    <d v="2016-07-14T00:00:00"/>
  </r>
  <r>
    <n v="7584"/>
    <s v="N"/>
    <d v="2016-07-12T00:00:00"/>
    <s v="Not Specified"/>
    <n v="28"/>
    <n v="211.39"/>
    <n v="0.02"/>
    <s v="Regular"/>
    <n v="-3.11"/>
    <n v="19.28"/>
    <n v="18.23"/>
    <s v="Nora Pelletier"/>
    <x v="1"/>
    <s v="Home Office"/>
    <s v="Office Supplies"/>
    <s v="Paper"/>
    <s v="Wrap Bag"/>
    <d v="2016-07-13T00:00:00"/>
  </r>
  <r>
    <n v="7585"/>
    <s v="N"/>
    <d v="2016-07-12T00:00:00"/>
    <s v="Not Specified"/>
    <n v="36"/>
    <n v="227.85"/>
    <n v="0.1"/>
    <s v="Regular"/>
    <n v="106.8"/>
    <n v="18.3"/>
    <n v="14.5"/>
    <s v="Craig Molinari"/>
    <x v="1"/>
    <s v="Small Business"/>
    <s v="Office Supplies"/>
    <s v="Labels"/>
    <s v="Small Box"/>
    <d v="2016-07-13T00:00:00"/>
  </r>
  <r>
    <n v="7586"/>
    <s v="Y"/>
    <d v="2016-07-13T00:00:00"/>
    <s v="Low"/>
    <n v="6"/>
    <n v="99.42"/>
    <n v="0.1"/>
    <s v="Regular"/>
    <n v="-41.96"/>
    <n v="27.98"/>
    <n v="18"/>
    <s v="Bryan Spruell"/>
    <x v="1"/>
    <s v="Home Office"/>
    <s v="Technology"/>
    <s v="Computer Peripherals"/>
    <s v="Small Box"/>
    <d v="2016-07-18T00:00:00"/>
  </r>
  <r>
    <n v="7587"/>
    <s v="N"/>
    <d v="2016-07-13T00:00:00"/>
    <s v="Not Specified"/>
    <n v="9"/>
    <n v="807.38"/>
    <n v="0.04"/>
    <s v="Delivery Van"/>
    <n v="20.76"/>
    <n v="102.97"/>
    <n v="28"/>
    <s v="Barry Franz"/>
    <x v="0"/>
    <s v="Corporate"/>
    <s v="Technology"/>
    <s v="Office Machines"/>
    <s v="Jumbo Drum"/>
    <d v="2016-07-15T00:00:00"/>
  </r>
  <r>
    <n v="7588"/>
    <s v="N"/>
    <d v="2016-07-13T00:00:00"/>
    <s v="Not Specified"/>
    <n v="7"/>
    <n v="370.97"/>
    <n v="0.02"/>
    <s v="Delivery Van"/>
    <n v="39.39"/>
    <n v="56.43"/>
    <n v="60.59"/>
    <s v="Barry Franz"/>
    <x v="0"/>
    <s v="Corporate"/>
    <s v="Furniture"/>
    <s v="Tables"/>
    <s v="Jumbo Box"/>
    <d v="2016-07-15T00:00:00"/>
  </r>
  <r>
    <n v="7589"/>
    <s v="N"/>
    <d v="2016-07-14T00:00:00"/>
    <s v="High"/>
    <n v="15"/>
    <n v="147.96"/>
    <n v="0.04"/>
    <s v="Regular"/>
    <n v="-122.98"/>
    <n v="20.46"/>
    <n v="22.99"/>
    <s v="Liz Pelletier"/>
    <x v="1"/>
    <s v="Corporate"/>
    <s v="Technology"/>
    <s v="Computer Peripherals"/>
    <s v="Small Pack"/>
    <d v="2016-07-15T00:00:00"/>
  </r>
  <r>
    <n v="7590"/>
    <s v="Y"/>
    <d v="2016-07-14T00:00:00"/>
    <s v="Medium"/>
    <n v="6"/>
    <n v="35.409999999999997"/>
    <n v="0.09"/>
    <s v="Regular"/>
    <n v="8.86"/>
    <n v="16.98"/>
    <n v="14.49"/>
    <s v="Thomas Boland"/>
    <x v="2"/>
    <s v="Corporate"/>
    <s v="Office Supplies"/>
    <s v="Labels"/>
    <s v="Small Box"/>
    <d v="2016-07-14T00:00:00"/>
  </r>
  <r>
    <n v="7591"/>
    <s v="N"/>
    <d v="2016-07-15T00:00:00"/>
    <s v="Critical"/>
    <n v="28"/>
    <n v="1172.73"/>
    <n v="0.04"/>
    <s v="Regular"/>
    <n v="160.25"/>
    <n v="52.97"/>
    <n v="22.99"/>
    <s v="Dan Campbell"/>
    <x v="1"/>
    <s v="Small Business"/>
    <s v="Office Supplies"/>
    <s v="Pens &amp; Art Supplies"/>
    <s v="Small Pack"/>
    <d v="2016-07-17T00:00:00"/>
  </r>
  <r>
    <n v="7592"/>
    <s v="N"/>
    <d v="2016-07-15T00:00:00"/>
    <s v="Low"/>
    <n v="42"/>
    <n v="78.72"/>
    <n v="0.08"/>
    <s v="Regular"/>
    <n v="0.5"/>
    <n v="13.82"/>
    <n v="15"/>
    <s v="Eleni McCrary"/>
    <x v="0"/>
    <s v="Corporate"/>
    <s v="Office Supplies"/>
    <s v="Pens &amp; Art Supplies"/>
    <s v="Wrap Bag"/>
    <d v="2016-07-19T00:00:00"/>
  </r>
  <r>
    <n v="7593"/>
    <s v="N"/>
    <d v="2016-07-17T00:00:00"/>
    <s v="Not Specified"/>
    <n v="39"/>
    <n v="148.88999999999999"/>
    <n v="0.03"/>
    <s v="Regular"/>
    <n v="65.319999999999993"/>
    <n v="15.69"/>
    <n v="14.5"/>
    <s v="Edward Becker"/>
    <x v="2"/>
    <s v="Corporate"/>
    <s v="Office Supplies"/>
    <s v="Labels"/>
    <s v="Small Box"/>
    <d v="2016-07-18T00:00:00"/>
  </r>
  <r>
    <n v="7594"/>
    <s v="N"/>
    <d v="2016-07-17T00:00:00"/>
    <s v="Not Specified"/>
    <n v="31"/>
    <n v="218.95"/>
    <n v="0.05"/>
    <s v="Express"/>
    <n v="-115.55"/>
    <n v="18.48"/>
    <n v="21.91"/>
    <s v="Edward Becker"/>
    <x v="2"/>
    <s v="Corporate"/>
    <s v="Office Supplies"/>
    <s v="Paper"/>
    <s v="Small Box"/>
    <d v="2016-07-18T00:00:00"/>
  </r>
  <r>
    <n v="7595"/>
    <s v="N"/>
    <d v="2016-07-17T00:00:00"/>
    <s v="Medium"/>
    <n v="3"/>
    <n v="16"/>
    <n v="0.09"/>
    <s v="Regular"/>
    <n v="3.37"/>
    <n v="14.88"/>
    <n v="14.5"/>
    <s v="Joseph Airdo"/>
    <x v="2"/>
    <s v="Consumer"/>
    <s v="Office Supplies"/>
    <s v="Labels"/>
    <s v="Small Box"/>
    <d v="2016-07-18T00:00:00"/>
  </r>
  <r>
    <n v="7596"/>
    <s v="N"/>
    <d v="2016-07-18T00:00:00"/>
    <s v="High"/>
    <n v="45"/>
    <n v="364.1"/>
    <n v="0.02"/>
    <s v="Regular"/>
    <n v="-43.57"/>
    <n v="19.38"/>
    <n v="19.21"/>
    <s v="Candace McMahon"/>
    <x v="2"/>
    <s v="Corporate"/>
    <s v="Furniture"/>
    <s v="Office Furnishings"/>
    <s v="Small Box"/>
    <d v="2016-07-20T00:00:00"/>
  </r>
  <r>
    <n v="7597"/>
    <s v="N"/>
    <d v="2016-07-18T00:00:00"/>
    <s v="High"/>
    <n v="42"/>
    <n v="576.72"/>
    <n v="0.05"/>
    <s v="Express"/>
    <n v="89.78"/>
    <n v="24.98"/>
    <n v="17.14"/>
    <s v="Lycoris Saunders"/>
    <x v="1"/>
    <s v="Corporate"/>
    <s v="Office Supplies"/>
    <s v="Scissors, Rulers and Trimmers"/>
    <s v="Small Pack"/>
    <d v="2016-07-19T00:00:00"/>
  </r>
  <r>
    <n v="7598"/>
    <s v="N"/>
    <d v="2016-07-18T00:00:00"/>
    <s v="Critical"/>
    <n v="9"/>
    <n v="527.89"/>
    <n v="0"/>
    <s v="Regular"/>
    <n v="-45.61"/>
    <n v="63.65"/>
    <n v="32.450000000000003"/>
    <s v="Logan Currie"/>
    <x v="1"/>
    <s v="Small Business"/>
    <s v="Furniture"/>
    <s v="Office Furnishings"/>
    <s v="Medium Box"/>
    <d v="2016-07-20T00:00:00"/>
  </r>
  <r>
    <n v="7599"/>
    <s v="N"/>
    <d v="2016-07-20T00:00:00"/>
    <s v="Low"/>
    <n v="36"/>
    <n v="18035.47"/>
    <n v="0.02"/>
    <s v="Delivery Van"/>
    <n v="8163.1"/>
    <n v="512.98"/>
    <n v="42.14"/>
    <s v="Chad Sievert"/>
    <x v="0"/>
    <s v="Corporate"/>
    <s v="Technology"/>
    <s v="Office Machines"/>
    <s v="Jumbo Drum"/>
    <d v="2016-07-25T00:00:00"/>
  </r>
  <r>
    <n v="7600"/>
    <s v="N"/>
    <d v="2016-07-20T00:00:00"/>
    <s v="Not Specified"/>
    <n v="1"/>
    <n v="26.32"/>
    <n v="0"/>
    <s v="Regular"/>
    <n v="-12.85"/>
    <n v="23.5"/>
    <n v="21.19"/>
    <s v="Beth Thompson"/>
    <x v="3"/>
    <s v="Corporate"/>
    <s v="Office Supplies"/>
    <s v="Binders and Binder Accessories"/>
    <s v="Small Box"/>
    <d v="2016-07-22T00:00:00"/>
  </r>
  <r>
    <n v="7601"/>
    <s v="N"/>
    <d v="2016-07-21T00:00:00"/>
    <s v="High"/>
    <n v="46"/>
    <n v="238.75"/>
    <n v="0.03"/>
    <s v="Regular"/>
    <n v="-76.459999999999994"/>
    <n v="16.98"/>
    <n v="18.7"/>
    <s v="Quincy Jones"/>
    <x v="0"/>
    <s v="Corporate"/>
    <s v="Office Supplies"/>
    <s v="Paper"/>
    <s v="Small Box"/>
    <d v="2016-07-23T00:00:00"/>
  </r>
  <r>
    <n v="7602"/>
    <s v="N"/>
    <d v="2016-07-21T00:00:00"/>
    <s v="Medium"/>
    <n v="43"/>
    <n v="874.13"/>
    <n v="0.1"/>
    <s v="Regular"/>
    <n v="-194.58"/>
    <n v="32.97"/>
    <n v="20.5"/>
    <s v="Maxwell Schwartz"/>
    <x v="1"/>
    <s v="Corporate"/>
    <s v="Technology"/>
    <s v="Computer Peripherals"/>
    <s v="Small Box"/>
    <d v="2016-07-22T00:00:00"/>
  </r>
  <r>
    <n v="7603"/>
    <s v="N"/>
    <d v="2016-07-21T00:00:00"/>
    <s v="Medium"/>
    <n v="6"/>
    <n v="649.82000000000005"/>
    <n v="0.03"/>
    <s v="Regular"/>
    <n v="85.41"/>
    <n v="116.85"/>
    <n v="33.99"/>
    <s v="Maxwell Schwartz"/>
    <x v="1"/>
    <s v="Corporate"/>
    <s v="Office Supplies"/>
    <s v="Paper"/>
    <s v="Small Box"/>
    <d v="2016-07-22T00:00:00"/>
  </r>
  <r>
    <n v="7604"/>
    <s v="N"/>
    <d v="2016-07-21T00:00:00"/>
    <s v="Medium"/>
    <n v="26"/>
    <n v="2177.1525000000001"/>
    <n v="0.02"/>
    <s v="Regular"/>
    <n v="380.15"/>
    <n v="107.99"/>
    <n v="22.99"/>
    <s v="Maxwell Schwartz"/>
    <x v="1"/>
    <s v="Corporate"/>
    <s v="Technology"/>
    <s v="Telephones and Communication"/>
    <s v="Small Box"/>
    <d v="2016-07-23T00:00:00"/>
  </r>
  <r>
    <n v="7605"/>
    <s v="N"/>
    <d v="2016-07-22T00:00:00"/>
    <s v="Low"/>
    <n v="41"/>
    <n v="262.08999999999997"/>
    <n v="0.06"/>
    <s v="Regular"/>
    <n v="-263.97000000000003"/>
    <n v="17.98"/>
    <n v="24.39"/>
    <s v="Rick Hansen"/>
    <x v="1"/>
    <s v="Corporate"/>
    <s v="Office Supplies"/>
    <s v="Paper"/>
    <s v="Small Box"/>
    <d v="2016-07-22T00:00:00"/>
  </r>
  <r>
    <n v="7606"/>
    <s v="N"/>
    <d v="2016-07-22T00:00:00"/>
    <s v="Critical"/>
    <n v="50"/>
    <n v="522.26"/>
    <n v="0.09"/>
    <s v="Regular"/>
    <n v="-47.78"/>
    <n v="22.89"/>
    <n v="18.5"/>
    <s v="Larry Hughes"/>
    <x v="2"/>
    <s v="Home Office"/>
    <s v="Office Supplies"/>
    <s v="Appliances"/>
    <s v="Small Box"/>
    <d v="2016-07-23T00:00:00"/>
  </r>
  <r>
    <n v="7607"/>
    <s v="N"/>
    <d v="2016-07-22T00:00:00"/>
    <s v="Low"/>
    <n v="3"/>
    <n v="66.03"/>
    <n v="0"/>
    <s v="Regular"/>
    <n v="-35.46"/>
    <n v="29.48"/>
    <n v="15.99"/>
    <s v="Ashley Jarvis"/>
    <x v="1"/>
    <s v="Small Business"/>
    <s v="Technology"/>
    <s v="Computer Peripherals"/>
    <s v="Small Pack"/>
    <d v="2016-07-26T00:00:00"/>
  </r>
  <r>
    <n v="7608"/>
    <s v="N"/>
    <d v="2016-07-22T00:00:00"/>
    <s v="Low"/>
    <n v="13"/>
    <n v="102.39"/>
    <n v="0.06"/>
    <s v="Regular"/>
    <n v="-100.89"/>
    <n v="18.98"/>
    <n v="23.69"/>
    <s v="Ashley Jarvis"/>
    <x v="1"/>
    <s v="Small Business"/>
    <s v="Office Supplies"/>
    <s v="Storage &amp; Organization"/>
    <s v="Small Box"/>
    <d v="2016-07-22T00:00:00"/>
  </r>
  <r>
    <n v="7609"/>
    <s v="N"/>
    <d v="2016-07-22T00:00:00"/>
    <s v="Low"/>
    <n v="12"/>
    <n v="3678.7"/>
    <n v="0.04"/>
    <s v="Regular"/>
    <n v="905.46"/>
    <n v="312.64999999999998"/>
    <n v="38.49"/>
    <s v="Cari Schnelling"/>
    <x v="3"/>
    <s v="Home Office"/>
    <s v="Office Supplies"/>
    <s v="Appliances"/>
    <s v="Large Box"/>
    <d v="2016-07-27T00:00:00"/>
  </r>
  <r>
    <n v="7610"/>
    <s v="N"/>
    <d v="2016-07-22T00:00:00"/>
    <s v="Low"/>
    <n v="42"/>
    <n v="1771"/>
    <n v="0.08"/>
    <s v="Regular"/>
    <n v="460.77"/>
    <n v="57.19"/>
    <n v="15.99"/>
    <s v="Cari Schnelling"/>
    <x v="3"/>
    <s v="Home Office"/>
    <s v="Technology"/>
    <s v="Computer Peripherals"/>
    <s v="Small Pack"/>
    <d v="2016-07-22T00:00:00"/>
  </r>
  <r>
    <n v="7611"/>
    <s v="N"/>
    <d v="2016-07-24T00:00:00"/>
    <s v="High"/>
    <n v="15"/>
    <n v="120.9"/>
    <n v="0.05"/>
    <s v="Regular"/>
    <n v="-40.950000000000003"/>
    <n v="19.45"/>
    <n v="20.28"/>
    <s v="Liz Thompson"/>
    <x v="1"/>
    <s v="Corporate"/>
    <s v="Office Supplies"/>
    <s v="Binders and Binder Accessories"/>
    <s v="Small Box"/>
    <d v="2016-07-26T00:00:00"/>
  </r>
  <r>
    <n v="7612"/>
    <s v="N"/>
    <d v="2016-07-24T00:00:00"/>
    <s v="Medium"/>
    <n v="9"/>
    <n v="890.77"/>
    <n v="0.1"/>
    <s v="Regular"/>
    <n v="56.7"/>
    <n v="112.98"/>
    <n v="21.18"/>
    <s v="Giulietta Baptist"/>
    <x v="0"/>
    <s v="Home Office"/>
    <s v="Technology"/>
    <s v="Computer Peripherals"/>
    <s v="Small Box"/>
    <d v="2016-07-27T00:00:00"/>
  </r>
  <r>
    <n v="7613"/>
    <s v="N"/>
    <d v="2016-07-24T00:00:00"/>
    <s v="Medium"/>
    <n v="1"/>
    <n v="189.8"/>
    <n v="0.09"/>
    <s v="Regular"/>
    <n v="-108.82"/>
    <n v="190.47"/>
    <n v="33.99"/>
    <s v="Cindy Stewart"/>
    <x v="1"/>
    <s v="Corporate"/>
    <s v="Office Supplies"/>
    <s v="Storage &amp; Organization"/>
    <s v="Small Box"/>
    <d v="2016-07-27T00:00:00"/>
  </r>
  <r>
    <n v="7614"/>
    <s v="N"/>
    <d v="2016-07-24T00:00:00"/>
    <s v="Medium"/>
    <n v="20"/>
    <n v="6011.75"/>
    <n v="0.05"/>
    <s v="Regular"/>
    <n v="1772.96"/>
    <n v="312.97000000000003"/>
    <n v="21.18"/>
    <s v="Cindy Stewart"/>
    <x v="1"/>
    <s v="Corporate"/>
    <s v="Technology"/>
    <s v="Computer Peripherals"/>
    <s v="Small Box"/>
    <d v="2016-07-26T00:00:00"/>
  </r>
  <r>
    <n v="7615"/>
    <s v="N"/>
    <d v="2016-07-25T00:00:00"/>
    <s v="Low"/>
    <n v="3"/>
    <n v="43.46"/>
    <n v="0.08"/>
    <s v="Regular"/>
    <n v="-13.1"/>
    <n v="22.89"/>
    <n v="18.5"/>
    <s v="Grant Thornton"/>
    <x v="1"/>
    <s v="Corporate"/>
    <s v="Office Supplies"/>
    <s v="Appliances"/>
    <s v="Small Box"/>
    <d v="2016-07-29T00:00:00"/>
  </r>
  <r>
    <n v="7616"/>
    <s v="N"/>
    <d v="2016-07-25T00:00:00"/>
    <s v="Low"/>
    <n v="43"/>
    <n v="1857.2"/>
    <n v="0.04"/>
    <s v="Regular"/>
    <n v="535.62"/>
    <n v="54.98"/>
    <n v="18.62"/>
    <s v="Grant Thornton"/>
    <x v="1"/>
    <s v="Corporate"/>
    <s v="Office Supplies"/>
    <s v="Appliances"/>
    <s v="Small Box"/>
    <d v="2016-08-03T00:00:00"/>
  </r>
  <r>
    <n v="7617"/>
    <s v="N"/>
    <d v="2016-07-25T00:00:00"/>
    <s v="Medium"/>
    <n v="32"/>
    <n v="1792.42"/>
    <n v="0.04"/>
    <s v="Express"/>
    <n v="58.06"/>
    <n v="67.94"/>
    <n v="18"/>
    <s v="Roy Jones"/>
    <x v="1"/>
    <s v="Corporate"/>
    <s v="Technology"/>
    <s v="Computer Peripherals"/>
    <s v="Small Box"/>
    <d v="2016-07-27T00:00:00"/>
  </r>
  <r>
    <n v="7618"/>
    <s v="N"/>
    <d v="2016-07-26T00:00:00"/>
    <s v="Medium"/>
    <n v="16"/>
    <n v="48.92"/>
    <n v="0.06"/>
    <s v="Regular"/>
    <n v="-79.77"/>
    <n v="14.18"/>
    <n v="21.09"/>
    <s v="Meg Tillman"/>
    <x v="1"/>
    <s v="Small Business"/>
    <s v="Office Supplies"/>
    <s v="Paper"/>
    <s v="Wrap Bag"/>
    <d v="2016-07-29T00:00:00"/>
  </r>
  <r>
    <n v="7619"/>
    <s v="N"/>
    <d v="2016-07-26T00:00:00"/>
    <s v="Medium"/>
    <n v="40"/>
    <n v="261.42"/>
    <n v="0.04"/>
    <s v="Regular"/>
    <n v="128.54"/>
    <n v="18.3"/>
    <n v="14.5"/>
    <s v="Meg Tillman"/>
    <x v="1"/>
    <s v="Small Business"/>
    <s v="Office Supplies"/>
    <s v="Labels"/>
    <s v="Small Box"/>
    <d v="2016-07-29T00:00:00"/>
  </r>
  <r>
    <n v="7620"/>
    <s v="N"/>
    <d v="2016-07-26T00:00:00"/>
    <s v="Critical"/>
    <n v="35"/>
    <n v="276.75"/>
    <n v="7.0000000000000007E-2"/>
    <s v="Regular"/>
    <n v="-9.59"/>
    <n v="19.7"/>
    <n v="17.68"/>
    <s v="Kelly Collister"/>
    <x v="1"/>
    <s v="Consumer"/>
    <s v="Furniture"/>
    <s v="Office Furnishings"/>
    <s v="Wrap Bag"/>
    <d v="2016-07-27T00:00:00"/>
  </r>
  <r>
    <n v="7621"/>
    <s v="Y"/>
    <d v="2016-07-29T00:00:00"/>
    <s v="Medium"/>
    <n v="40"/>
    <n v="442.02"/>
    <n v="0.08"/>
    <s v="Regular"/>
    <n v="-63.58"/>
    <n v="23.5"/>
    <n v="21.19"/>
    <s v="Joy Smith"/>
    <x v="0"/>
    <s v="Corporate"/>
    <s v="Office Supplies"/>
    <s v="Binders and Binder Accessories"/>
    <s v="Small Box"/>
    <d v="2016-07-30T00:00:00"/>
  </r>
  <r>
    <n v="7622"/>
    <s v="N"/>
    <d v="2016-07-29T00:00:00"/>
    <s v="High"/>
    <n v="39"/>
    <n v="314.82"/>
    <n v="0.05"/>
    <s v="Regular"/>
    <n v="109.49"/>
    <n v="20.170000000000002"/>
    <n v="15.69"/>
    <s v="Naresj Patel"/>
    <x v="2"/>
    <s v="Small Business"/>
    <s v="Office Supplies"/>
    <s v="Paper"/>
    <s v="Wrap Bag"/>
    <d v="2016-07-31T00:00:00"/>
  </r>
  <r>
    <n v="7623"/>
    <s v="N"/>
    <d v="2016-07-29T00:00:00"/>
    <s v="High"/>
    <n v="48"/>
    <n v="615.69000000000005"/>
    <n v="0.02"/>
    <s v="Regular"/>
    <n v="-33.869999999999997"/>
    <n v="23.97"/>
    <n v="19.809999999999999"/>
    <s v="Naresj Patel"/>
    <x v="2"/>
    <s v="Small Business"/>
    <s v="Office Supplies"/>
    <s v="Pens &amp; Art Supplies"/>
    <s v="Small Pack"/>
    <d v="2016-07-31T00:00:00"/>
  </r>
  <r>
    <n v="7624"/>
    <s v="N"/>
    <d v="2016-07-30T00:00:00"/>
    <s v="High"/>
    <n v="20"/>
    <n v="107.8"/>
    <n v="0.06"/>
    <s v="Regular"/>
    <n v="17.34"/>
    <n v="17.18"/>
    <n v="16.04"/>
    <s v="Beth Thompson"/>
    <x v="3"/>
    <s v="Corporate"/>
    <s v="Office Supplies"/>
    <s v="Paper"/>
    <s v="Wrap Bag"/>
    <d v="2016-08-01T00:00:00"/>
  </r>
  <r>
    <n v="7625"/>
    <s v="N"/>
    <d v="2016-07-30T00:00:00"/>
    <s v="High"/>
    <n v="19"/>
    <n v="334.55"/>
    <n v="0.04"/>
    <s v="Regular"/>
    <n v="52.7"/>
    <n v="29.24"/>
    <n v="17.260000000000002"/>
    <s v="Beth Thompson"/>
    <x v="3"/>
    <s v="Corporate"/>
    <s v="Office Supplies"/>
    <s v="Scissors, Rulers and Trimmers"/>
    <s v="Small Pack"/>
    <d v="2016-07-31T00:00:00"/>
  </r>
  <r>
    <n v="7626"/>
    <s v="N"/>
    <d v="2016-07-31T00:00:00"/>
    <s v="Critical"/>
    <n v="38"/>
    <n v="291.05"/>
    <n v="0.02"/>
    <s v="Express"/>
    <n v="-23.81"/>
    <n v="18.68"/>
    <n v="19.41"/>
    <s v="Joe Elijah"/>
    <x v="1"/>
    <s v="Home Office"/>
    <s v="Office Supplies"/>
    <s v="Paper"/>
    <s v="Small Box"/>
    <d v="2016-08-02T00:00:00"/>
  </r>
  <r>
    <n v="7627"/>
    <s v="N"/>
    <d v="2016-08-01T00:00:00"/>
    <s v="Critical"/>
    <n v="34"/>
    <n v="9634.26"/>
    <n v="0.08"/>
    <s v="Delivery Van"/>
    <n v="1887.6"/>
    <n v="306.62"/>
    <n v="56.52"/>
    <s v="Jack OBriant"/>
    <x v="0"/>
    <s v="Small Business"/>
    <s v="Office Supplies"/>
    <s v="Appliances"/>
    <s v="Jumbo Drum"/>
    <d v="2016-08-03T00:00:00"/>
  </r>
  <r>
    <n v="7628"/>
    <s v="N"/>
    <d v="2016-08-01T00:00:00"/>
    <s v="Critical"/>
    <n v="6"/>
    <n v="165.34"/>
    <n v="0.04"/>
    <s v="Express"/>
    <n v="14.55"/>
    <n v="34.979999999999997"/>
    <n v="18.5"/>
    <s v="Victoria Pisteka"/>
    <x v="1"/>
    <s v="Corporate"/>
    <s v="Office Supplies"/>
    <s v="Appliances"/>
    <s v="Small Box"/>
    <d v="2016-08-02T00:00:00"/>
  </r>
  <r>
    <n v="7629"/>
    <s v="N"/>
    <d v="2016-08-01T00:00:00"/>
    <s v="Critical"/>
    <n v="23"/>
    <n v="203.01"/>
    <n v="0"/>
    <s v="Regular"/>
    <n v="-11.62"/>
    <n v="19.64"/>
    <n v="19.829999999999998"/>
    <s v="Cynthia Arntzen"/>
    <x v="1"/>
    <s v="Small Business"/>
    <s v="Office Supplies"/>
    <s v="Paper"/>
    <s v="Wrap Bag"/>
    <d v="2016-08-03T00:00:00"/>
  </r>
  <r>
    <n v="7630"/>
    <s v="N"/>
    <d v="2016-08-03T00:00:00"/>
    <s v="Not Specified"/>
    <n v="41"/>
    <n v="135.24"/>
    <n v="0.02"/>
    <s v="Express"/>
    <n v="18.09"/>
    <n v="14.94"/>
    <n v="14.96"/>
    <s v="Bobby Elias"/>
    <x v="1"/>
    <s v="Small Business"/>
    <s v="Office Supplies"/>
    <s v="Pens &amp; Art Supplies"/>
    <s v="Wrap Bag"/>
    <d v="2016-08-05T00:00:00"/>
  </r>
  <r>
    <n v="7631"/>
    <s v="N"/>
    <d v="2016-08-03T00:00:00"/>
    <s v="Not Specified"/>
    <n v="6"/>
    <n v="18.55"/>
    <n v="7.0000000000000007E-2"/>
    <s v="Regular"/>
    <n v="2.78"/>
    <n v="13.81"/>
    <n v="14.75"/>
    <s v="Bobby Elias"/>
    <x v="1"/>
    <s v="Small Business"/>
    <s v="Office Supplies"/>
    <s v="Rubber Bands"/>
    <s v="Wrap Bag"/>
    <d v="2016-08-04T00:00:00"/>
  </r>
  <r>
    <n v="7632"/>
    <s v="N"/>
    <d v="2016-08-04T00:00:00"/>
    <s v="Low"/>
    <n v="42"/>
    <n v="6434.58"/>
    <n v="0.09"/>
    <s v="Regular"/>
    <n v="2102.5"/>
    <n v="177.98"/>
    <n v="33.99"/>
    <s v="Julie Kriz"/>
    <x v="1"/>
    <s v="Corporate"/>
    <s v="Office Supplies"/>
    <s v="Binders and Binder Accessories"/>
    <s v="Small Box"/>
    <d v="2016-08-11T00:00:00"/>
  </r>
  <r>
    <n v="7633"/>
    <s v="N"/>
    <d v="2016-08-04T00:00:00"/>
    <s v="Low"/>
    <n v="13"/>
    <n v="1338.13"/>
    <n v="0.06"/>
    <s v="Delivery Van"/>
    <n v="-444.7"/>
    <n v="117.49"/>
    <n v="55.64"/>
    <s v="Julie Kriz"/>
    <x v="1"/>
    <s v="Corporate"/>
    <s v="Furniture"/>
    <s v="Tables"/>
    <s v="Jumbo Box"/>
    <d v="2016-08-09T00:00:00"/>
  </r>
  <r>
    <n v="7634"/>
    <s v="N"/>
    <d v="2016-08-05T00:00:00"/>
    <s v="Not Specified"/>
    <n v="6"/>
    <n v="69.430000000000007"/>
    <n v="0.09"/>
    <s v="Regular"/>
    <n v="22.71"/>
    <n v="21.77"/>
    <n v="20.02"/>
    <s v="Christy Brittain"/>
    <x v="0"/>
    <s v="Consumer"/>
    <s v="Furniture"/>
    <s v="Office Furnishings"/>
    <s v="Medium Box"/>
    <d v="2016-08-06T00:00:00"/>
  </r>
  <r>
    <n v="7635"/>
    <s v="N"/>
    <d v="2016-08-06T00:00:00"/>
    <s v="Medium"/>
    <n v="34"/>
    <n v="944.44"/>
    <n v="0.08"/>
    <s v="Regular"/>
    <n v="397"/>
    <n v="40.53"/>
    <n v="15.49"/>
    <s v="Jack Lebron"/>
    <x v="0"/>
    <s v="Corporate"/>
    <s v="Office Supplies"/>
    <s v="Binders and Binder Accessories"/>
    <s v="Small Box"/>
    <d v="2016-08-07T00:00:00"/>
  </r>
  <r>
    <n v="7636"/>
    <s v="N"/>
    <d v="2016-08-06T00:00:00"/>
    <s v="Medium"/>
    <n v="17"/>
    <n v="1624.04"/>
    <n v="7.0000000000000007E-2"/>
    <s v="Regular"/>
    <n v="32.340000000000003"/>
    <n v="111.99"/>
    <n v="33.99"/>
    <s v="Jack Lebron"/>
    <x v="0"/>
    <s v="Corporate"/>
    <s v="Technology"/>
    <s v="Computer Peripherals"/>
    <s v="Small Box"/>
    <d v="2016-08-09T00:00:00"/>
  </r>
  <r>
    <n v="7637"/>
    <s v="N"/>
    <d v="2016-08-06T00:00:00"/>
    <s v="High"/>
    <n v="48"/>
    <n v="393.39"/>
    <n v="0.09"/>
    <s v="Regular"/>
    <n v="-35.32"/>
    <n v="20.67"/>
    <n v="17.5"/>
    <s v="Edward Nazzal"/>
    <x v="2"/>
    <s v="Small Business"/>
    <s v="Office Supplies"/>
    <s v="Appliances"/>
    <s v="Small Box"/>
    <d v="2016-08-08T00:00:00"/>
  </r>
  <r>
    <n v="7638"/>
    <s v="N"/>
    <d v="2016-08-07T00:00:00"/>
    <s v="Critical"/>
    <n v="35"/>
    <n v="113.46"/>
    <n v="0.08"/>
    <s v="Regular"/>
    <n v="-54.34"/>
    <n v="15.14"/>
    <n v="15.92"/>
    <s v="Sue Ann Reed"/>
    <x v="1"/>
    <s v="Consumer"/>
    <s v="Office Supplies"/>
    <s v="Scissors, Rulers and Trimmers"/>
    <s v="Wrap Bag"/>
    <d v="2016-08-08T00:00:00"/>
  </r>
  <r>
    <n v="7639"/>
    <s v="N"/>
    <d v="2016-08-07T00:00:00"/>
    <s v="Low"/>
    <n v="30"/>
    <n v="450.16"/>
    <n v="0.09"/>
    <s v="Regular"/>
    <n v="-11.71"/>
    <n v="27.01"/>
    <n v="22.4"/>
    <s v="Cindy Chapman"/>
    <x v="1"/>
    <s v="Corporate"/>
    <s v="Office Supplies"/>
    <s v="Binders and Binder Accessories"/>
    <s v="Small Box"/>
    <d v="2016-08-14T00:00:00"/>
  </r>
  <r>
    <n v="7640"/>
    <s v="N"/>
    <d v="2016-08-07T00:00:00"/>
    <s v="Low"/>
    <n v="22"/>
    <n v="2692.38"/>
    <n v="0.03"/>
    <s v="Regular"/>
    <n v="1120.54"/>
    <n v="132.97999999999999"/>
    <n v="23.07"/>
    <s v="Cindy Chapman"/>
    <x v="1"/>
    <s v="Corporate"/>
    <s v="Office Supplies"/>
    <s v="Binders and Binder Accessories"/>
    <s v="Small Box"/>
    <d v="2016-08-16T00:00:00"/>
  </r>
  <r>
    <n v="7641"/>
    <s v="N"/>
    <d v="2016-08-07T00:00:00"/>
    <s v="Not Specified"/>
    <n v="12"/>
    <n v="277.63"/>
    <n v="0.08"/>
    <s v="Regular"/>
    <n v="57.42"/>
    <n v="34.840000000000003"/>
    <n v="19.47"/>
    <s v="Fred Wasserman"/>
    <x v="3"/>
    <s v="Home Office"/>
    <s v="Office Supplies"/>
    <s v="Paper"/>
    <s v="Small Box"/>
    <d v="2016-08-09T00:00:00"/>
  </r>
  <r>
    <n v="7642"/>
    <s v="N"/>
    <d v="2016-08-07T00:00:00"/>
    <s v="Not Specified"/>
    <n v="20"/>
    <n v="667.67"/>
    <n v="0.09"/>
    <s v="Express"/>
    <n v="69.23"/>
    <n v="46.76"/>
    <n v="19.489999999999998"/>
    <s v="Fred Wasserman"/>
    <x v="3"/>
    <s v="Home Office"/>
    <s v="Office Supplies"/>
    <s v="Storage &amp; Organization"/>
    <s v="Small Box"/>
    <d v="2016-08-09T00:00:00"/>
  </r>
  <r>
    <n v="7643"/>
    <s v="N"/>
    <d v="2016-08-08T00:00:00"/>
    <s v="Low"/>
    <n v="41"/>
    <n v="733.62"/>
    <n v="0.01"/>
    <s v="Regular"/>
    <n v="57.87"/>
    <n v="29.67"/>
    <n v="22.99"/>
    <s v="Stefanie Holloman"/>
    <x v="1"/>
    <s v="Small Business"/>
    <s v="Furniture"/>
    <s v="Office Furnishings"/>
    <s v="Small Pack"/>
    <d v="2016-08-10T00:00:00"/>
  </r>
  <r>
    <n v="7644"/>
    <s v="N"/>
    <d v="2016-08-08T00:00:00"/>
    <s v="Not Specified"/>
    <n v="3"/>
    <n v="17.73"/>
    <n v="0.04"/>
    <s v="Regular"/>
    <n v="1.54"/>
    <n v="14.98"/>
    <n v="15.58"/>
    <s v="Naresj Patel"/>
    <x v="2"/>
    <s v="Small Business"/>
    <s v="Office Supplies"/>
    <s v="Rubber Bands"/>
    <s v="Wrap Bag"/>
    <d v="2016-08-08T00:00:00"/>
  </r>
  <r>
    <n v="7645"/>
    <s v="N"/>
    <d v="2016-08-08T00:00:00"/>
    <s v="Not Specified"/>
    <n v="2"/>
    <n v="21.79"/>
    <n v="7.0000000000000007E-2"/>
    <s v="Regular"/>
    <n v="-4.84"/>
    <n v="17.809999999999999"/>
    <n v="17.37"/>
    <s v="Naresj Patel"/>
    <x v="2"/>
    <s v="Small Business"/>
    <s v="Office Supplies"/>
    <s v="Rubber Bands"/>
    <s v="Wrap Bag"/>
    <d v="2016-08-09T00:00:00"/>
  </r>
  <r>
    <n v="7646"/>
    <s v="N"/>
    <d v="2016-08-09T00:00:00"/>
    <s v="Critical"/>
    <n v="23"/>
    <n v="1010.71"/>
    <n v="0.01"/>
    <s v="Regular"/>
    <n v="57.3"/>
    <n v="52.97"/>
    <n v="28.45"/>
    <s v="Bryan Mills"/>
    <x v="3"/>
    <s v="Small Business"/>
    <s v="Furniture"/>
    <s v="Office Furnishings"/>
    <s v="Large Box"/>
    <d v="2016-08-10T00:00:00"/>
  </r>
  <r>
    <n v="7647"/>
    <s v="N"/>
    <d v="2016-08-09T00:00:00"/>
    <s v="Critical"/>
    <n v="17"/>
    <n v="6055.58"/>
    <n v="0.04"/>
    <s v="Delivery Van"/>
    <n v="1423.76"/>
    <n v="361.45"/>
    <n v="74"/>
    <s v="Bryan Mills"/>
    <x v="3"/>
    <s v="Small Business"/>
    <s v="Furniture"/>
    <s v="Tables"/>
    <s v="Jumbo Drum"/>
    <d v="2016-08-09T00:00:00"/>
  </r>
  <r>
    <n v="7648"/>
    <s v="N"/>
    <d v="2016-08-09T00:00:00"/>
    <s v="High"/>
    <n v="31"/>
    <n v="622.98"/>
    <n v="0.04"/>
    <s v="Regular"/>
    <n v="173.4"/>
    <n v="30.99"/>
    <n v="19.23"/>
    <s v="Jeremy Lonsdale"/>
    <x v="3"/>
    <s v="Corporate"/>
    <s v="Office Supplies"/>
    <s v="Binders and Binder Accessories"/>
    <s v="Small Box"/>
    <d v="2016-08-12T00:00:00"/>
  </r>
  <r>
    <n v="7649"/>
    <s v="N"/>
    <d v="2016-08-09T00:00:00"/>
    <s v="High"/>
    <n v="41"/>
    <n v="8394.5"/>
    <n v="0.1"/>
    <s v="Regular"/>
    <n v="2119.35"/>
    <n v="230.08"/>
    <n v="32.06"/>
    <s v="Jeremy Lonsdale"/>
    <x v="3"/>
    <s v="Corporate"/>
    <s v="Furniture"/>
    <s v="Chairs &amp; Chairmats"/>
    <s v="Large Box"/>
    <d v="2016-08-10T00:00:00"/>
  </r>
  <r>
    <n v="7650"/>
    <s v="N"/>
    <d v="2016-08-09T00:00:00"/>
    <s v="High"/>
    <n v="6"/>
    <n v="133.41999999999999"/>
    <n v="0.09"/>
    <s v="Regular"/>
    <n v="72.37"/>
    <n v="32.24"/>
    <n v="20.67"/>
    <s v="Jeremy Lonsdale"/>
    <x v="3"/>
    <s v="Corporate"/>
    <s v="Furniture"/>
    <s v="Office Furnishings"/>
    <s v="Small Pack"/>
    <d v="2016-08-10T00:00:00"/>
  </r>
  <r>
    <n v="7651"/>
    <s v="N"/>
    <d v="2016-08-09T00:00:00"/>
    <s v="High"/>
    <n v="30"/>
    <n v="75.540000000000006"/>
    <n v="0"/>
    <s v="Regular"/>
    <n v="11.77"/>
    <n v="14.18"/>
    <n v="14.78"/>
    <s v="Jeremy Lonsdale"/>
    <x v="3"/>
    <s v="Corporate"/>
    <s v="Office Supplies"/>
    <s v="Rubber Bands"/>
    <s v="Wrap Bag"/>
    <d v="2016-08-11T00:00:00"/>
  </r>
  <r>
    <n v="7652"/>
    <s v="N"/>
    <d v="2016-08-10T00:00:00"/>
    <s v="Critical"/>
    <n v="20"/>
    <n v="1115.7660000000001"/>
    <n v="0.05"/>
    <s v="Regular"/>
    <n v="183.71"/>
    <n v="77.989999999999995"/>
    <n v="16.5"/>
    <s v="Maribeth Yedwab"/>
    <x v="1"/>
    <s v="Home Office"/>
    <s v="Technology"/>
    <s v="Telephones and Communication"/>
    <s v="Small Box"/>
    <d v="2016-08-12T00:00:00"/>
  </r>
  <r>
    <n v="7653"/>
    <s v="N"/>
    <d v="2016-08-11T00:00:00"/>
    <s v="Low"/>
    <n v="36"/>
    <n v="247.54"/>
    <n v="0.06"/>
    <s v="Express"/>
    <n v="63.18"/>
    <n v="18.88"/>
    <n v="16"/>
    <s v="Alan Shonely"/>
    <x v="0"/>
    <s v="Small Business"/>
    <s v="Office Supplies"/>
    <s v="Paper"/>
    <s v="Wrap Bag"/>
    <d v="2016-08-18T00:00:00"/>
  </r>
  <r>
    <n v="7654"/>
    <s v="N"/>
    <d v="2016-08-11T00:00:00"/>
    <s v="Medium"/>
    <n v="48"/>
    <n v="18242.87"/>
    <n v="0.03"/>
    <s v="Delivery Van"/>
    <n v="1172.33"/>
    <n v="382.98"/>
    <n v="113"/>
    <s v="Jim Radford"/>
    <x v="3"/>
    <s v="Corporate"/>
    <s v="Office Supplies"/>
    <s v="Storage &amp; Organization"/>
    <s v="Jumbo Drum"/>
    <d v="2016-08-13T00:00:00"/>
  </r>
  <r>
    <n v="7655"/>
    <s v="N"/>
    <d v="2016-08-11T00:00:00"/>
    <s v="Medium"/>
    <n v="16"/>
    <n v="2638.5070000000001"/>
    <n v="0"/>
    <s v="Regular"/>
    <n v="302.51"/>
    <n v="191.99"/>
    <n v="27.99"/>
    <s v="Jim Radford"/>
    <x v="3"/>
    <s v="Corporate"/>
    <s v="Technology"/>
    <s v="Telephones and Communication"/>
    <s v="Medium Box"/>
    <d v="2016-08-13T00:00:00"/>
  </r>
  <r>
    <n v="7656"/>
    <s v="N"/>
    <d v="2016-08-12T00:00:00"/>
    <s v="Medium"/>
    <n v="44"/>
    <n v="183.66"/>
    <n v="7.0000000000000007E-2"/>
    <s v="Regular"/>
    <n v="80.53"/>
    <n v="16.13"/>
    <n v="14.5"/>
    <s v="Alan Barnes"/>
    <x v="3"/>
    <s v="Corporate"/>
    <s v="Office Supplies"/>
    <s v="Labels"/>
    <s v="Small Box"/>
    <d v="2016-08-15T00:00:00"/>
  </r>
  <r>
    <n v="7657"/>
    <s v="N"/>
    <d v="2016-08-14T00:00:00"/>
    <s v="High"/>
    <n v="26"/>
    <n v="169.36"/>
    <n v="0"/>
    <s v="Regular"/>
    <n v="-45.72"/>
    <n v="17.78"/>
    <n v="19.670000000000002"/>
    <s v="Susan Gilcrest"/>
    <x v="1"/>
    <s v="Home Office"/>
    <s v="Office Supplies"/>
    <s v="Paper"/>
    <s v="Small Box"/>
    <d v="2016-08-15T00:00:00"/>
  </r>
  <r>
    <n v="7658"/>
    <s v="Y"/>
    <d v="2016-08-15T00:00:00"/>
    <s v="High"/>
    <n v="32"/>
    <n v="4662.47"/>
    <n v="0"/>
    <s v="Delivery Van"/>
    <n v="-265.23"/>
    <n v="152.97999999999999"/>
    <n v="67.48"/>
    <s v="Grant Carroll"/>
    <x v="3"/>
    <s v="Corporate"/>
    <s v="Furniture"/>
    <s v="Bookcases"/>
    <s v="Jumbo Box"/>
    <d v="2016-08-16T00:00:00"/>
  </r>
  <r>
    <n v="7659"/>
    <s v="Y"/>
    <d v="2016-08-15T00:00:00"/>
    <s v="High"/>
    <n v="44"/>
    <n v="10095"/>
    <n v="0.01"/>
    <s v="Regular"/>
    <n v="3392.75"/>
    <n v="230.08"/>
    <n v="32.06"/>
    <s v="Grant Carroll"/>
    <x v="3"/>
    <s v="Corporate"/>
    <s v="Furniture"/>
    <s v="Chairs &amp; Chairmats"/>
    <s v="Large Box"/>
    <d v="2016-08-16T00:00:00"/>
  </r>
  <r>
    <n v="7660"/>
    <s v="Y"/>
    <d v="2016-08-15T00:00:00"/>
    <s v="High"/>
    <n v="34"/>
    <n v="1615.48"/>
    <n v="0.09"/>
    <s v="Express"/>
    <n v="-76.760000000000005"/>
    <n v="62.98"/>
    <n v="20.5"/>
    <s v="Grant Carroll"/>
    <x v="3"/>
    <s v="Corporate"/>
    <s v="Technology"/>
    <s v="Computer Peripherals"/>
    <s v="Small Box"/>
    <d v="2016-08-16T00:00:00"/>
  </r>
  <r>
    <n v="7661"/>
    <s v="N"/>
    <d v="2016-08-16T00:00:00"/>
    <s v="Not Specified"/>
    <n v="11"/>
    <n v="134.72"/>
    <n v="0.1"/>
    <s v="Express"/>
    <n v="28.36"/>
    <n v="22.91"/>
    <n v="16.989999999999998"/>
    <s v="Emily Phan"/>
    <x v="0"/>
    <s v="Consumer"/>
    <s v="Office Supplies"/>
    <s v="Binders and Binder Accessories"/>
    <s v="Small Box"/>
    <d v="2016-08-17T00:00:00"/>
  </r>
  <r>
    <n v="7662"/>
    <s v="N"/>
    <d v="2016-08-17T00:00:00"/>
    <s v="Not Specified"/>
    <n v="34"/>
    <n v="779.96"/>
    <n v="0.04"/>
    <s v="Express"/>
    <n v="149.27000000000001"/>
    <n v="34.979999999999997"/>
    <n v="18.5"/>
    <s v="Maria Bertelson"/>
    <x v="2"/>
    <s v="Home Office"/>
    <s v="Office Supplies"/>
    <s v="Appliances"/>
    <s v="Small Box"/>
    <d v="2016-08-19T00:00:00"/>
  </r>
  <r>
    <n v="7663"/>
    <s v="N"/>
    <d v="2016-08-18T00:00:00"/>
    <s v="Not Specified"/>
    <n v="24"/>
    <n v="170.54"/>
    <n v="0.09"/>
    <s v="Regular"/>
    <n v="-56.8"/>
    <n v="18.78"/>
    <n v="20.18"/>
    <s v="Sean Christensen"/>
    <x v="2"/>
    <s v="Home Office"/>
    <s v="Office Supplies"/>
    <s v="Paper"/>
    <s v="Small Box"/>
    <d v="2016-08-19T00:00:00"/>
  </r>
  <r>
    <n v="7664"/>
    <s v="N"/>
    <d v="2016-08-18T00:00:00"/>
    <s v="Not Specified"/>
    <n v="20"/>
    <n v="407.97"/>
    <n v="0.05"/>
    <s v="Regular"/>
    <n v="98.76"/>
    <n v="31.98"/>
    <n v="19.77"/>
    <s v="Anthony Johnson"/>
    <x v="3"/>
    <s v="Small Business"/>
    <s v="Office Supplies"/>
    <s v="Paper"/>
    <s v="Small Box"/>
    <d v="2016-08-20T00:00:00"/>
  </r>
  <r>
    <n v="7665"/>
    <s v="N"/>
    <d v="2016-08-18T00:00:00"/>
    <s v="Low"/>
    <n v="5"/>
    <n v="404.95"/>
    <n v="0.08"/>
    <s v="Regular"/>
    <n v="-147.07"/>
    <n v="95.1"/>
    <n v="20.13"/>
    <s v="Brad Norvell"/>
    <x v="0"/>
    <s v="Corporate"/>
    <s v="Technology"/>
    <s v="Computer Peripherals"/>
    <s v="Small Box"/>
    <d v="2016-08-20T00:00:00"/>
  </r>
  <r>
    <n v="7666"/>
    <s v="N"/>
    <d v="2016-08-18T00:00:00"/>
    <s v="Low"/>
    <n v="34"/>
    <n v="683.66"/>
    <n v="0.06"/>
    <s v="Regular"/>
    <n v="187.38"/>
    <n v="31.98"/>
    <n v="19.77"/>
    <s v="Brad Norvell"/>
    <x v="0"/>
    <s v="Corporate"/>
    <s v="Office Supplies"/>
    <s v="Paper"/>
    <s v="Small Box"/>
    <d v="2016-08-18T00:00:00"/>
  </r>
  <r>
    <n v="7667"/>
    <s v="N"/>
    <d v="2016-08-19T00:00:00"/>
    <s v="Medium"/>
    <n v="22"/>
    <n v="1169.8005000000001"/>
    <n v="0.09"/>
    <s v="Regular"/>
    <n v="-279.23"/>
    <n v="77.989999999999995"/>
    <n v="33.99"/>
    <s v="Brad Thomas"/>
    <x v="1"/>
    <s v="Corporate"/>
    <s v="Technology"/>
    <s v="Telephones and Communication"/>
    <s v="Small Box"/>
    <d v="2016-08-21T00:00:00"/>
  </r>
  <r>
    <n v="7668"/>
    <s v="N"/>
    <d v="2016-08-19T00:00:00"/>
    <s v="Low"/>
    <n v="15"/>
    <n v="176.3"/>
    <n v="0.09"/>
    <s v="Express"/>
    <n v="-10.79"/>
    <n v="21.99"/>
    <n v="20.239999999999998"/>
    <s v="Barry Pond"/>
    <x v="1"/>
    <s v="Consumer"/>
    <s v="Technology"/>
    <s v="Office Machines"/>
    <s v="Medium Box"/>
    <d v="2016-08-26T00:00:00"/>
  </r>
  <r>
    <n v="7669"/>
    <s v="N"/>
    <d v="2016-08-19T00:00:00"/>
    <s v="Not Specified"/>
    <n v="37"/>
    <n v="260.39"/>
    <n v="0.08"/>
    <s v="Regular"/>
    <n v="34.159999999999997"/>
    <n v="19.079999999999998"/>
    <n v="16.350000000000001"/>
    <s v="Maria Bertelson"/>
    <x v="1"/>
    <s v="Home Office"/>
    <s v="Office Supplies"/>
    <s v="Pens &amp; Art Supplies"/>
    <s v="Wrap Bag"/>
    <d v="2016-08-21T00:00:00"/>
  </r>
  <r>
    <n v="7670"/>
    <s v="N"/>
    <d v="2016-08-19T00:00:00"/>
    <s v="High"/>
    <n v="8"/>
    <n v="76.34"/>
    <n v="0"/>
    <s v="Regular"/>
    <n v="-27.23"/>
    <n v="20.32"/>
    <n v="16.38"/>
    <s v="Greg Hansen"/>
    <x v="1"/>
    <s v="Home Office"/>
    <s v="Technology"/>
    <s v="Computer Peripherals"/>
    <s v="Small Pack"/>
    <d v="2016-08-19T00:00:00"/>
  </r>
  <r>
    <n v="7671"/>
    <s v="N"/>
    <d v="2016-08-19T00:00:00"/>
    <s v="High"/>
    <n v="10"/>
    <n v="81.44"/>
    <n v="0.03"/>
    <s v="Regular"/>
    <n v="-31.64"/>
    <n v="18.68"/>
    <n v="21.3"/>
    <s v="Greg Hansen"/>
    <x v="1"/>
    <s v="Home Office"/>
    <s v="Office Supplies"/>
    <s v="Paper"/>
    <s v="Small Box"/>
    <d v="2016-08-21T00:00:00"/>
  </r>
  <r>
    <n v="7672"/>
    <s v="N"/>
    <d v="2016-08-20T00:00:00"/>
    <s v="Medium"/>
    <n v="28"/>
    <n v="149.58000000000001"/>
    <n v="7.0000000000000007E-2"/>
    <s v="Regular"/>
    <n v="-44.74"/>
    <n v="16.98"/>
    <n v="18.72"/>
    <s v="Ed Braxton"/>
    <x v="1"/>
    <s v="Consumer"/>
    <s v="Office Supplies"/>
    <s v="Paper"/>
    <s v="Small Box"/>
    <d v="2016-08-22T00:00:00"/>
  </r>
  <r>
    <n v="7673"/>
    <s v="N"/>
    <d v="2016-08-20T00:00:00"/>
    <s v="Medium"/>
    <n v="1"/>
    <n v="19.21"/>
    <n v="0.01"/>
    <s v="Regular"/>
    <n v="-2.5499999999999998"/>
    <n v="17.89"/>
    <n v="19.57"/>
    <s v="Michael Oakman"/>
    <x v="0"/>
    <s v="Small Business"/>
    <s v="Furniture"/>
    <s v="Office Furnishings"/>
    <s v="Small Box"/>
    <d v="2016-08-22T00:00:00"/>
  </r>
  <r>
    <n v="7674"/>
    <s v="N"/>
    <d v="2016-08-20T00:00:00"/>
    <s v="Medium"/>
    <n v="26"/>
    <n v="171.5"/>
    <n v="0.03"/>
    <s v="Express"/>
    <n v="-35.82"/>
    <n v="17.739999999999998"/>
    <n v="19.010000000000002"/>
    <s v="Michael Oakman"/>
    <x v="0"/>
    <s v="Small Business"/>
    <s v="Office Supplies"/>
    <s v="Binders and Binder Accessories"/>
    <s v="Small Box"/>
    <d v="2016-08-21T00:00:00"/>
  </r>
  <r>
    <n v="7675"/>
    <s v="N"/>
    <d v="2016-08-20T00:00:00"/>
    <s v="Medium"/>
    <n v="23"/>
    <n v="1324.27"/>
    <n v="0.02"/>
    <s v="Express"/>
    <n v="210.1"/>
    <n v="65.98"/>
    <n v="19.5"/>
    <s v="Michael Oakman"/>
    <x v="0"/>
    <s v="Small Business"/>
    <s v="Technology"/>
    <s v="Computer Peripherals"/>
    <s v="Small Box"/>
    <d v="2016-08-22T00:00:00"/>
  </r>
  <r>
    <n v="7676"/>
    <s v="N"/>
    <d v="2016-08-22T00:00:00"/>
    <s v="High"/>
    <n v="15"/>
    <n v="5303.59"/>
    <n v="0.1"/>
    <s v="Regular"/>
    <n v="1169.45"/>
    <n v="375.25"/>
    <n v="33.99"/>
    <s v="Kelly Andreada"/>
    <x v="1"/>
    <s v="Home Office"/>
    <s v="Office Supplies"/>
    <s v="Appliances"/>
    <s v="Small Box"/>
    <d v="2016-08-23T00:00:00"/>
  </r>
  <r>
    <n v="7677"/>
    <s v="N"/>
    <d v="2016-08-22T00:00:00"/>
    <s v="Low"/>
    <n v="4"/>
    <n v="16.27"/>
    <n v="0.09"/>
    <s v="Regular"/>
    <n v="0.26"/>
    <n v="13.95"/>
    <n v="15.63"/>
    <s v="Damala Kotsonis"/>
    <x v="0"/>
    <s v="Corporate"/>
    <s v="Office Supplies"/>
    <s v="Pens &amp; Art Supplies"/>
    <s v="Wrap Bag"/>
    <d v="2016-08-31T00:00:00"/>
  </r>
  <r>
    <n v="7678"/>
    <s v="N"/>
    <d v="2016-08-22T00:00:00"/>
    <s v="Low"/>
    <n v="39"/>
    <n v="6896.0635000000002"/>
    <n v="0.03"/>
    <s v="Regular"/>
    <n v="1930.98"/>
    <n v="217.99"/>
    <n v="19"/>
    <s v="Damala Kotsonis"/>
    <x v="0"/>
    <s v="Corporate"/>
    <s v="Technology"/>
    <s v="Telephones and Communication"/>
    <s v="Small Box"/>
    <d v="2016-08-29T00:00:00"/>
  </r>
  <r>
    <n v="7679"/>
    <s v="N"/>
    <d v="2016-08-22T00:00:00"/>
    <s v="Low"/>
    <n v="43"/>
    <n v="728.01300000000003"/>
    <n v="7.0000000000000007E-2"/>
    <s v="Regular"/>
    <n v="335.08"/>
    <n v="32.99"/>
    <n v="14.99"/>
    <s v="Damala Kotsonis"/>
    <x v="0"/>
    <s v="Corporate"/>
    <s v="Technology"/>
    <s v="Telephones and Communication"/>
    <s v="Wrap Bag"/>
    <d v="2016-08-31T00:00:00"/>
  </r>
  <r>
    <n v="7680"/>
    <s v="N"/>
    <d v="2016-08-24T00:00:00"/>
    <s v="Critical"/>
    <n v="37"/>
    <n v="4904.33"/>
    <n v="0.04"/>
    <s v="Express"/>
    <n v="1473.22"/>
    <n v="140.24"/>
    <n v="26.65"/>
    <s v="Helen Abelman"/>
    <x v="0"/>
    <s v="Home Office"/>
    <s v="Furniture"/>
    <s v="Chairs &amp; Chairmats"/>
    <s v="Medium Box"/>
    <d v="2016-08-26T00:00:00"/>
  </r>
  <r>
    <n v="7681"/>
    <s v="Y"/>
    <d v="2016-08-24T00:00:00"/>
    <s v="Not Specified"/>
    <n v="32"/>
    <n v="3053.41"/>
    <n v="0.08"/>
    <s v="Delivery Van"/>
    <n v="1004.05"/>
    <n v="112.97"/>
    <n v="28"/>
    <s v="Mitch Willingham"/>
    <x v="1"/>
    <s v="Corporate"/>
    <s v="Technology"/>
    <s v="Office Machines"/>
    <s v="Jumbo Drum"/>
    <d v="2016-08-26T00:00:00"/>
  </r>
  <r>
    <n v="7682"/>
    <s v="Y"/>
    <d v="2016-08-24T00:00:00"/>
    <s v="Not Specified"/>
    <n v="15"/>
    <n v="360.92"/>
    <n v="0.04"/>
    <s v="Regular"/>
    <n v="56.93"/>
    <n v="34.840000000000003"/>
    <n v="22.18"/>
    <s v="Mitch Willingham"/>
    <x v="1"/>
    <s v="Corporate"/>
    <s v="Office Supplies"/>
    <s v="Paper"/>
    <s v="Small Box"/>
    <d v="2016-08-25T00:00:00"/>
  </r>
  <r>
    <n v="7683"/>
    <s v="N"/>
    <d v="2016-08-24T00:00:00"/>
    <s v="Medium"/>
    <n v="39"/>
    <n v="688.25850000000003"/>
    <n v="0.05"/>
    <s v="Regular"/>
    <n v="324.5"/>
    <n v="32.99"/>
    <n v="14.99"/>
    <s v="Allen Rosenblatt"/>
    <x v="3"/>
    <s v="Small Business"/>
    <s v="Technology"/>
    <s v="Telephones and Communication"/>
    <s v="Wrap Bag"/>
    <d v="2016-08-24T00:00:00"/>
  </r>
  <r>
    <n v="7684"/>
    <s v="N"/>
    <d v="2016-08-25T00:00:00"/>
    <s v="Critical"/>
    <n v="42"/>
    <n v="2514.88"/>
    <n v="0.04"/>
    <s v="Regular"/>
    <n v="767.93"/>
    <n v="72.97"/>
    <n v="18.5"/>
    <s v="Richard Eichhorn"/>
    <x v="1"/>
    <s v="Consumer"/>
    <s v="Office Supplies"/>
    <s v="Appliances"/>
    <s v="Small Box"/>
    <d v="2016-08-25T00:00:00"/>
  </r>
  <r>
    <n v="7685"/>
    <s v="N"/>
    <d v="2016-08-27T00:00:00"/>
    <s v="High"/>
    <n v="43"/>
    <n v="327.66000000000003"/>
    <n v="0.01"/>
    <s v="Express"/>
    <n v="-78.73"/>
    <n v="19.100000000000001"/>
    <n v="20.05"/>
    <s v="Joseph Holt"/>
    <x v="1"/>
    <s v="Home Office"/>
    <s v="Office Supplies"/>
    <s v="Binders and Binder Accessories"/>
    <s v="Small Box"/>
    <d v="2016-08-29T00:00:00"/>
  </r>
  <r>
    <n v="7686"/>
    <s v="Y"/>
    <d v="2016-08-29T00:00:00"/>
    <s v="Critical"/>
    <n v="28"/>
    <n v="1499.2265"/>
    <n v="0.1"/>
    <s v="Regular"/>
    <n v="130.22999999999999"/>
    <n v="77.989999999999995"/>
    <n v="22.99"/>
    <s v="Anna Haberlin"/>
    <x v="2"/>
    <s v="Corporate"/>
    <s v="Technology"/>
    <s v="Telephones and Communication"/>
    <s v="Small Box"/>
    <d v="2016-09-01T00:00:00"/>
  </r>
  <r>
    <n v="7687"/>
    <s v="N"/>
    <d v="2016-08-29T00:00:00"/>
    <s v="Critical"/>
    <n v="19"/>
    <n v="176.8"/>
    <n v="0.1"/>
    <s v="Regular"/>
    <n v="-54.24"/>
    <n v="21.48"/>
    <n v="21.29"/>
    <s v="Mark Van Huff"/>
    <x v="1"/>
    <s v="Home Office"/>
    <s v="Furniture"/>
    <s v="Office Furnishings"/>
    <s v="Small Pack"/>
    <d v="2016-08-31T00:00:00"/>
  </r>
  <r>
    <n v="7688"/>
    <s v="N"/>
    <d v="2016-08-31T00:00:00"/>
    <s v="Critical"/>
    <n v="13"/>
    <n v="323.19200000000001"/>
    <n v="0.1"/>
    <s v="Regular"/>
    <n v="-100.37"/>
    <n v="40.99"/>
    <n v="22.59"/>
    <s v="Dennis Pardue"/>
    <x v="1"/>
    <s v="Small Business"/>
    <s v="Technology"/>
    <s v="Telephones and Communication"/>
    <s v="Medium Box"/>
    <d v="2016-09-02T00:00:00"/>
  </r>
  <r>
    <n v="7689"/>
    <s v="Y"/>
    <d v="2016-09-01T00:00:00"/>
    <s v="Low"/>
    <n v="30"/>
    <n v="940.29200000000003"/>
    <n v="0.05"/>
    <s v="Regular"/>
    <n v="464.38"/>
    <n v="47.99"/>
    <n v="14.99"/>
    <s v="Roy French"/>
    <x v="0"/>
    <s v="Consumer"/>
    <s v="Technology"/>
    <s v="Telephones and Communication"/>
    <s v="Small Pack"/>
    <d v="2016-09-10T00:00:00"/>
  </r>
  <r>
    <n v="7690"/>
    <s v="N"/>
    <d v="2016-09-01T00:00:00"/>
    <s v="Critical"/>
    <n v="1"/>
    <n v="240.07"/>
    <n v="0.02"/>
    <s v="Regular"/>
    <n v="-99.74"/>
    <n v="235.98"/>
    <n v="29.01"/>
    <s v="Roy Skaria"/>
    <x v="3"/>
    <s v="Corporate"/>
    <s v="Office Supplies"/>
    <s v="Binders and Binder Accessories"/>
    <s v="Small Box"/>
    <d v="2016-09-03T00:00:00"/>
  </r>
  <r>
    <n v="7691"/>
    <s v="N"/>
    <d v="2016-09-01T00:00:00"/>
    <s v="Critical"/>
    <n v="34"/>
    <n v="4813.32"/>
    <n v="7.0000000000000007E-2"/>
    <s v="Delivery Van"/>
    <n v="-388.56"/>
    <n v="152.97999999999999"/>
    <n v="50.09"/>
    <s v="Roy Skaria"/>
    <x v="3"/>
    <s v="Corporate"/>
    <s v="Furniture"/>
    <s v="Bookcases"/>
    <s v="Jumbo Box"/>
    <d v="2016-09-03T00:00:00"/>
  </r>
  <r>
    <n v="7692"/>
    <s v="N"/>
    <d v="2016-09-01T00:00:00"/>
    <s v="Critical"/>
    <n v="10"/>
    <n v="6357.69"/>
    <n v="0.02"/>
    <s v="Regular"/>
    <n v="-730.57"/>
    <n v="611.99"/>
    <n v="38.49"/>
    <s v="Roy Skaria"/>
    <x v="1"/>
    <s v="Corporate"/>
    <s v="Technology"/>
    <s v="Copiers and Fax"/>
    <s v="Large Box"/>
    <d v="2016-09-03T00:00:00"/>
  </r>
  <r>
    <n v="7693"/>
    <s v="N"/>
    <d v="2016-09-01T00:00:00"/>
    <s v="Not Specified"/>
    <n v="21"/>
    <n v="163.13"/>
    <n v="0.03"/>
    <s v="Express"/>
    <n v="48.26"/>
    <n v="19.399999999999999"/>
    <n v="15.71"/>
    <s v="Tracy Poddar"/>
    <x v="0"/>
    <s v="Corporate"/>
    <s v="Office Supplies"/>
    <s v="Paper"/>
    <s v="Wrap Bag"/>
    <d v="2016-09-02T00:00:00"/>
  </r>
  <r>
    <n v="7694"/>
    <s v="N"/>
    <d v="2016-09-02T00:00:00"/>
    <s v="Low"/>
    <n v="7"/>
    <n v="34.409999999999997"/>
    <n v="0.05"/>
    <s v="Regular"/>
    <n v="4.0999999999999996"/>
    <n v="15.8"/>
    <n v="15.49"/>
    <s v="Eric Barreto"/>
    <x v="1"/>
    <s v="Consumer"/>
    <s v="Office Supplies"/>
    <s v="Binders and Binder Accessories"/>
    <s v="Small Box"/>
    <d v="2016-09-04T00:00:00"/>
  </r>
  <r>
    <n v="7695"/>
    <s v="N"/>
    <d v="2016-09-02T00:00:00"/>
    <s v="High"/>
    <n v="2"/>
    <n v="34.4"/>
    <n v="0.02"/>
    <s v="Express"/>
    <n v="0.5"/>
    <n v="17.78"/>
    <n v="22.09"/>
    <s v="Marc Crier"/>
    <x v="1"/>
    <s v="Corporate"/>
    <s v="Office Supplies"/>
    <s v="Paper"/>
    <s v="Small Box"/>
    <d v="2016-09-02T00:00:00"/>
  </r>
  <r>
    <n v="7696"/>
    <s v="N"/>
    <d v="2016-09-02T00:00:00"/>
    <s v="Not Specified"/>
    <n v="4"/>
    <n v="32.17"/>
    <n v="0.1"/>
    <s v="Regular"/>
    <n v="-11.67"/>
    <n v="16.91"/>
    <n v="19.68"/>
    <s v="Tracy Blumstein"/>
    <x v="1"/>
    <s v="Home Office"/>
    <s v="Office Supplies"/>
    <s v="Binders and Binder Accessories"/>
    <s v="Small Box"/>
    <d v="2016-09-03T00:00:00"/>
  </r>
  <r>
    <n v="7697"/>
    <s v="N"/>
    <d v="2016-09-02T00:00:00"/>
    <s v="Not Specified"/>
    <n v="36"/>
    <n v="3839.77"/>
    <n v="0.01"/>
    <s v="Regular"/>
    <n v="1327.47"/>
    <n v="119.53"/>
    <n v="19.809999999999999"/>
    <s v="Tracy Blumstein"/>
    <x v="1"/>
    <s v="Home Office"/>
    <s v="Furniture"/>
    <s v="Office Furnishings"/>
    <s v="Medium Box"/>
    <d v="2016-09-04T00:00:00"/>
  </r>
  <r>
    <n v="7698"/>
    <s v="N"/>
    <d v="2016-09-03T00:00:00"/>
    <s v="Critical"/>
    <n v="18"/>
    <n v="41.36"/>
    <n v="0"/>
    <s v="Regular"/>
    <n v="5.5"/>
    <n v="13.76"/>
    <n v="14.7"/>
    <s v="Sean Christensen"/>
    <x v="2"/>
    <s v="Home Office"/>
    <s v="Office Supplies"/>
    <s v="Pens &amp; Art Supplies"/>
    <s v="Wrap Bag"/>
    <d v="2016-09-05T00:00:00"/>
  </r>
  <r>
    <n v="7699"/>
    <s v="Y"/>
    <d v="2016-09-04T00:00:00"/>
    <s v="Low"/>
    <n v="30"/>
    <n v="394.4"/>
    <n v="0.01"/>
    <s v="Express"/>
    <n v="-26.05"/>
    <n v="24.28"/>
    <n v="20.13"/>
    <s v="Carlos Daly"/>
    <x v="3"/>
    <s v="Home Office"/>
    <s v="Office Supplies"/>
    <s v="Storage &amp; Organization"/>
    <s v="Small Box"/>
    <d v="2016-09-09T00:00:00"/>
  </r>
  <r>
    <n v="7700"/>
    <s v="N"/>
    <d v="2016-09-04T00:00:00"/>
    <s v="Critical"/>
    <n v="35"/>
    <n v="12915.8"/>
    <n v="0.03"/>
    <s v="Delivery Van"/>
    <n v="4090.26"/>
    <n v="362.99"/>
    <n v="73"/>
    <s v="Luke Schmidt"/>
    <x v="1"/>
    <s v="Home Office"/>
    <s v="Furniture"/>
    <s v="Chairs &amp; Chairmats"/>
    <s v="Jumbo Drum"/>
    <d v="2016-09-06T00:00:00"/>
  </r>
  <r>
    <n v="7701"/>
    <s v="N"/>
    <d v="2016-09-06T00:00:00"/>
    <s v="Not Specified"/>
    <n v="16"/>
    <n v="55.77"/>
    <n v="0.02"/>
    <s v="Regular"/>
    <n v="23.42"/>
    <n v="14.88"/>
    <n v="14.5"/>
    <s v="Christine Kargatis"/>
    <x v="2"/>
    <s v="Small Business"/>
    <s v="Office Supplies"/>
    <s v="Labels"/>
    <s v="Small Box"/>
    <d v="2016-09-08T00:00:00"/>
  </r>
  <r>
    <n v="7702"/>
    <s v="N"/>
    <d v="2016-09-06T00:00:00"/>
    <s v="Critical"/>
    <n v="20"/>
    <n v="74.430000000000007"/>
    <n v="0.04"/>
    <s v="Regular"/>
    <n v="-25"/>
    <n v="15.14"/>
    <n v="15.92"/>
    <s v="Marc Crier"/>
    <x v="1"/>
    <s v="Corporate"/>
    <s v="Office Supplies"/>
    <s v="Scissors, Rulers and Trimmers"/>
    <s v="Wrap Bag"/>
    <d v="2016-09-07T00:00:00"/>
  </r>
  <r>
    <n v="7703"/>
    <s v="N"/>
    <d v="2016-09-06T00:00:00"/>
    <s v="Critical"/>
    <n v="15"/>
    <n v="148.22"/>
    <n v="0.08"/>
    <s v="Express"/>
    <n v="-37.86"/>
    <n v="19.98"/>
    <n v="20.5"/>
    <s v="Marc Crier"/>
    <x v="1"/>
    <s v="Corporate"/>
    <s v="Office Supplies"/>
    <s v="Storage &amp; Organization"/>
    <s v="Medium Box"/>
    <d v="2016-09-07T00:00:00"/>
  </r>
  <r>
    <n v="7704"/>
    <s v="N"/>
    <d v="2016-09-07T00:00:00"/>
    <s v="Critical"/>
    <n v="42"/>
    <n v="82.54"/>
    <n v="0.05"/>
    <s v="Regular"/>
    <n v="6.22"/>
    <n v="13.76"/>
    <n v="14.7"/>
    <s v="Sarah Jordon"/>
    <x v="0"/>
    <s v="Consumer"/>
    <s v="Office Supplies"/>
    <s v="Pens &amp; Art Supplies"/>
    <s v="Wrap Bag"/>
    <d v="2016-09-09T00:00:00"/>
  </r>
  <r>
    <n v="7705"/>
    <s v="Y"/>
    <d v="2016-09-07T00:00:00"/>
    <s v="High"/>
    <n v="17"/>
    <n v="364.83"/>
    <n v="0.08"/>
    <s v="Regular"/>
    <n v="-130.58000000000001"/>
    <n v="32.97"/>
    <n v="20.5"/>
    <s v="Robert Waldorf"/>
    <x v="1"/>
    <s v="Home Office"/>
    <s v="Technology"/>
    <s v="Computer Peripherals"/>
    <s v="Small Box"/>
    <d v="2016-09-08T00:00:00"/>
  </r>
  <r>
    <n v="7706"/>
    <s v="Y"/>
    <d v="2016-09-07T00:00:00"/>
    <s v="High"/>
    <n v="21"/>
    <n v="4761.4799999999996"/>
    <n v="0"/>
    <s v="Delivery Van"/>
    <n v="305.27999999999997"/>
    <n v="237.02"/>
    <n v="42.66"/>
    <s v="Robert Waldorf"/>
    <x v="1"/>
    <s v="Home Office"/>
    <s v="Office Supplies"/>
    <s v="Storage &amp; Organization"/>
    <s v="Jumbo Drum"/>
    <d v="2016-09-08T00:00:00"/>
  </r>
  <r>
    <n v="7707"/>
    <s v="Y"/>
    <d v="2016-09-07T00:00:00"/>
    <s v="Low"/>
    <n v="6"/>
    <n v="34.72"/>
    <n v="0.05"/>
    <s v="Express"/>
    <n v="-0.47"/>
    <n v="14.08"/>
    <n v="19.329999999999998"/>
    <s v="Alexander Gannaway"/>
    <x v="1"/>
    <s v="Corporate"/>
    <s v="Furniture"/>
    <s v="Office Furnishings"/>
    <s v="Small Box"/>
    <d v="2016-09-09T00:00:00"/>
  </r>
  <r>
    <n v="7708"/>
    <s v="Y"/>
    <d v="2016-09-07T00:00:00"/>
    <s v="Low"/>
    <n v="43"/>
    <n v="650.71"/>
    <n v="0.08"/>
    <s v="Express"/>
    <n v="-225.94"/>
    <n v="27.42"/>
    <n v="24.68"/>
    <s v="Alexander Gannaway"/>
    <x v="1"/>
    <s v="Corporate"/>
    <s v="Office Supplies"/>
    <s v="Storage &amp; Organization"/>
    <s v="Small Box"/>
    <d v="2016-09-12T00:00:00"/>
  </r>
  <r>
    <n v="7709"/>
    <s v="N"/>
    <d v="2016-09-07T00:00:00"/>
    <s v="Critical"/>
    <n v="9"/>
    <n v="1038.46"/>
    <n v="0.03"/>
    <s v="Regular"/>
    <n v="44.76"/>
    <n v="127.79"/>
    <n v="15.99"/>
    <s v="Art Ferguson"/>
    <x v="0"/>
    <s v="Corporate"/>
    <s v="Technology"/>
    <s v="Computer Peripherals"/>
    <s v="Small Pack"/>
    <d v="2016-09-10T00:00:00"/>
  </r>
  <r>
    <n v="7710"/>
    <s v="N"/>
    <d v="2016-09-08T00:00:00"/>
    <s v="Not Specified"/>
    <n v="26"/>
    <n v="4104.5445"/>
    <n v="0.1"/>
    <s v="Regular"/>
    <n v="506.94"/>
    <n v="217.99"/>
    <n v="22.99"/>
    <s v="Craig Yedwab"/>
    <x v="1"/>
    <s v="Corporate"/>
    <s v="Technology"/>
    <s v="Telephones and Communication"/>
    <s v="Small Box"/>
    <d v="2016-09-09T00:00:00"/>
  </r>
  <r>
    <n v="7711"/>
    <s v="N"/>
    <d v="2016-09-09T00:00:00"/>
    <s v="Not Specified"/>
    <n v="14"/>
    <n v="337.61"/>
    <n v="7.0000000000000007E-2"/>
    <s v="Express"/>
    <n v="88.64"/>
    <n v="34.840000000000003"/>
    <n v="19.47"/>
    <s v="Adam Hart"/>
    <x v="1"/>
    <s v="Corporate"/>
    <s v="Office Supplies"/>
    <s v="Paper"/>
    <s v="Small Box"/>
    <d v="2016-09-12T00:00:00"/>
  </r>
  <r>
    <n v="7712"/>
    <s v="N"/>
    <d v="2016-09-09T00:00:00"/>
    <s v="Low"/>
    <n v="6"/>
    <n v="216.4"/>
    <n v="0.08"/>
    <s v="Regular"/>
    <n v="17.72"/>
    <n v="47.44"/>
    <n v="21.5"/>
    <s v="Grant Carroll"/>
    <x v="3"/>
    <s v="Small Business"/>
    <s v="Office Supplies"/>
    <s v="Paper"/>
    <s v="Small Box"/>
    <d v="2016-09-13T00:00:00"/>
  </r>
  <r>
    <n v="7713"/>
    <s v="N"/>
    <d v="2016-09-09T00:00:00"/>
    <s v="High"/>
    <n v="5"/>
    <n v="529.46"/>
    <n v="0.06"/>
    <s v="Regular"/>
    <n v="325.04000000000002"/>
    <n v="117.98"/>
    <n v="27.99"/>
    <s v="Ivan Liston"/>
    <x v="2"/>
    <s v="Consumer"/>
    <s v="Furniture"/>
    <s v="Office Furnishings"/>
    <s v="Medium Box"/>
    <d v="2016-09-10T00:00:00"/>
  </r>
  <r>
    <n v="7714"/>
    <s v="N"/>
    <d v="2016-09-09T00:00:00"/>
    <s v="High"/>
    <n v="37"/>
    <n v="1225.48"/>
    <n v="0.1"/>
    <s v="Regular"/>
    <n v="105.19"/>
    <n v="46.58"/>
    <n v="22.99"/>
    <s v="Ivan Liston"/>
    <x v="2"/>
    <s v="Consumer"/>
    <s v="Office Supplies"/>
    <s v="Pens &amp; Art Supplies"/>
    <s v="Small Pack"/>
    <d v="2016-09-11T00:00:00"/>
  </r>
  <r>
    <n v="7715"/>
    <s v="N"/>
    <d v="2016-09-10T00:00:00"/>
    <s v="High"/>
    <n v="10"/>
    <n v="575.33600000000001"/>
    <n v="0.02"/>
    <s v="Express"/>
    <n v="-120.69"/>
    <n v="77.989999999999995"/>
    <n v="22.99"/>
    <s v="Valerie Takahito"/>
    <x v="1"/>
    <s v="Consumer"/>
    <s v="Technology"/>
    <s v="Telephones and Communication"/>
    <s v="Small Box"/>
    <d v="2016-09-12T00:00:00"/>
  </r>
  <r>
    <n v="7716"/>
    <s v="N"/>
    <d v="2016-09-10T00:00:00"/>
    <s v="Not Specified"/>
    <n v="16"/>
    <n v="117.3"/>
    <n v="0.01"/>
    <s v="Regular"/>
    <n v="-23.55"/>
    <n v="18.54"/>
    <n v="19.27"/>
    <s v="Helen Andreada"/>
    <x v="1"/>
    <s v="Corporate"/>
    <s v="Office Supplies"/>
    <s v="Binders and Binder Accessories"/>
    <s v="Small Box"/>
    <d v="2016-09-11T00:00:00"/>
  </r>
  <r>
    <n v="7717"/>
    <s v="N"/>
    <d v="2016-09-10T00:00:00"/>
    <s v="Critical"/>
    <n v="4"/>
    <n v="111.3"/>
    <n v="7.0000000000000007E-2"/>
    <s v="Express"/>
    <n v="-13.86"/>
    <n v="34.979999999999997"/>
    <n v="21.58"/>
    <s v="Khloe Miller"/>
    <x v="0"/>
    <s v="Home Office"/>
    <s v="Furniture"/>
    <s v="Office Furnishings"/>
    <s v="Small Box"/>
    <d v="2016-09-12T00:00:00"/>
  </r>
  <r>
    <n v="7718"/>
    <s v="N"/>
    <d v="2016-09-11T00:00:00"/>
    <s v="Medium"/>
    <n v="26"/>
    <n v="141.05000000000001"/>
    <n v="0.05"/>
    <s v="Regular"/>
    <n v="61.68"/>
    <n v="16.98"/>
    <n v="14.8"/>
    <s v="Dave Poirier"/>
    <x v="1"/>
    <s v="Small Business"/>
    <s v="Office Supplies"/>
    <s v="Paper"/>
    <s v="Wrap Bag"/>
    <d v="2016-09-13T00:00:00"/>
  </r>
  <r>
    <n v="7719"/>
    <s v="N"/>
    <d v="2016-09-11T00:00:00"/>
    <s v="Medium"/>
    <n v="10"/>
    <n v="533.07399999999996"/>
    <n v="0.08"/>
    <s v="Regular"/>
    <n v="-141.62"/>
    <n v="77.989999999999995"/>
    <n v="19.260000000000002"/>
    <s v="Dave Poirier"/>
    <x v="1"/>
    <s v="Small Business"/>
    <s v="Technology"/>
    <s v="Telephones and Communication"/>
    <s v="Small Box"/>
    <d v="2016-09-13T00:00:00"/>
  </r>
  <r>
    <n v="7720"/>
    <s v="N"/>
    <d v="2016-09-11T00:00:00"/>
    <s v="Medium"/>
    <n v="40"/>
    <n v="109.96"/>
    <n v="0.06"/>
    <s v="Regular"/>
    <n v="42.02"/>
    <n v="14.61"/>
    <n v="14.5"/>
    <s v="Kelly Lampkin"/>
    <x v="2"/>
    <s v="Home Office"/>
    <s v="Office Supplies"/>
    <s v="Labels"/>
    <s v="Small Box"/>
    <d v="2016-09-11T00:00:00"/>
  </r>
  <r>
    <n v="7721"/>
    <s v="N"/>
    <d v="2016-09-11T00:00:00"/>
    <s v="Medium"/>
    <n v="3"/>
    <n v="23.27"/>
    <n v="0.01"/>
    <s v="Express"/>
    <n v="7.93"/>
    <n v="15.49"/>
    <n v="14.76"/>
    <s v="Kelly Lampkin"/>
    <x v="2"/>
    <s v="Home Office"/>
    <s v="Office Supplies"/>
    <s v="Rubber Bands"/>
    <s v="Wrap Bag"/>
    <d v="2016-09-13T00:00:00"/>
  </r>
  <r>
    <n v="7722"/>
    <s v="N"/>
    <d v="2016-09-11T00:00:00"/>
    <s v="High"/>
    <n v="6"/>
    <n v="20.010000000000002"/>
    <n v="7.0000000000000007E-2"/>
    <s v="Regular"/>
    <n v="0.5"/>
    <n v="13.88"/>
    <n v="15.49"/>
    <s v="Sung Shariari"/>
    <x v="1"/>
    <s v="Corporate"/>
    <s v="Office Supplies"/>
    <s v="Binders and Binder Accessories"/>
    <s v="Small Box"/>
    <d v="2016-09-13T00:00:00"/>
  </r>
  <r>
    <n v="7723"/>
    <s v="N"/>
    <d v="2016-09-11T00:00:00"/>
    <s v="Low"/>
    <n v="25"/>
    <n v="1915.11"/>
    <n v="0"/>
    <s v="Delivery Van"/>
    <n v="37.950000000000003"/>
    <n v="82.98"/>
    <n v="40.74"/>
    <s v="Rick Hansen"/>
    <x v="1"/>
    <s v="Home Office"/>
    <s v="Furniture"/>
    <s v="Bookcases"/>
    <s v="Jumbo Box"/>
    <d v="2016-09-18T00:00:00"/>
  </r>
  <r>
    <n v="7724"/>
    <s v="N"/>
    <d v="2016-09-11T00:00:00"/>
    <s v="Low"/>
    <n v="22"/>
    <n v="358.67"/>
    <n v="0.08"/>
    <s v="Regular"/>
    <n v="-31.82"/>
    <n v="27.73"/>
    <n v="21.42"/>
    <s v="Mike Gockenbach"/>
    <x v="1"/>
    <s v="Consumer"/>
    <s v="Office Supplies"/>
    <s v="Scissors, Rulers and Trimmers"/>
    <s v="Small Pack"/>
    <d v="2016-09-13T00:00:00"/>
  </r>
  <r>
    <n v="7725"/>
    <s v="N"/>
    <d v="2016-09-12T00:00:00"/>
    <s v="High"/>
    <n v="23"/>
    <n v="156.80000000000001"/>
    <n v="0.06"/>
    <s v="Express"/>
    <n v="-120.65"/>
    <n v="17.809999999999999"/>
    <n v="22.49"/>
    <s v="Gene McClure"/>
    <x v="1"/>
    <s v="Home Office"/>
    <s v="Office Supplies"/>
    <s v="Binders and Binder Accessories"/>
    <s v="Small Box"/>
    <d v="2016-09-13T00:00:00"/>
  </r>
  <r>
    <n v="7726"/>
    <s v="N"/>
    <d v="2016-09-12T00:00:00"/>
    <s v="Not Specified"/>
    <n v="32"/>
    <n v="301.44"/>
    <n v="0.03"/>
    <s v="Regular"/>
    <n v="-0.13"/>
    <n v="20.85"/>
    <n v="19.600000000000001"/>
    <s v="Joy Smith"/>
    <x v="0"/>
    <s v="Corporate"/>
    <s v="Office Supplies"/>
    <s v="Binders and Binder Accessories"/>
    <s v="Small Box"/>
    <d v="2016-09-14T00:00:00"/>
  </r>
  <r>
    <n v="7727"/>
    <s v="N"/>
    <d v="2016-09-12T00:00:00"/>
    <s v="Not Specified"/>
    <n v="18"/>
    <n v="2030.05"/>
    <n v="0.05"/>
    <s v="Delivery Van"/>
    <n v="-152.22999999999999"/>
    <n v="122.98"/>
    <n v="44"/>
    <s v="Joy Smith"/>
    <x v="0"/>
    <s v="Corporate"/>
    <s v="Furniture"/>
    <s v="Chairs &amp; Chairmats"/>
    <s v="Jumbo Drum"/>
    <d v="2016-09-14T00:00:00"/>
  </r>
  <r>
    <n v="7728"/>
    <s v="N"/>
    <d v="2016-09-13T00:00:00"/>
    <s v="Not Specified"/>
    <n v="4"/>
    <n v="5479.52"/>
    <n v="0.06"/>
    <s v="Delivery Van"/>
    <n v="-2810.94"/>
    <n v="1372.14"/>
    <n v="28.7"/>
    <s v="Dorothy Badders"/>
    <x v="3"/>
    <s v="Home Office"/>
    <s v="Technology"/>
    <s v="Office Machines"/>
    <s v="Jumbo Drum"/>
    <d v="2016-09-14T00:00:00"/>
  </r>
  <r>
    <n v="7729"/>
    <s v="N"/>
    <d v="2016-09-14T00:00:00"/>
    <s v="Medium"/>
    <n v="3"/>
    <n v="2044.37"/>
    <n v="0.03"/>
    <s v="Regular"/>
    <n v="-2392.04"/>
    <n v="711.99"/>
    <n v="38.49"/>
    <s v="Giulietta Dortch"/>
    <x v="1"/>
    <s v="Small Business"/>
    <s v="Technology"/>
    <s v="Copiers and Fax"/>
    <s v="Large Box"/>
    <d v="2016-09-16T00:00:00"/>
  </r>
  <r>
    <n v="7730"/>
    <s v="N"/>
    <d v="2016-09-14T00:00:00"/>
    <s v="Medium"/>
    <n v="21"/>
    <n v="2637.0639999999999"/>
    <n v="0.09"/>
    <s v="Delivery Van"/>
    <n v="33.14"/>
    <n v="171.31"/>
    <n v="74"/>
    <s v="Giulietta Dortch"/>
    <x v="1"/>
    <s v="Small Business"/>
    <s v="Furniture"/>
    <s v="Tables"/>
    <s v="Jumbo Drum"/>
    <d v="2016-09-14T00:00:00"/>
  </r>
  <r>
    <n v="7731"/>
    <s v="N"/>
    <d v="2016-09-14T00:00:00"/>
    <s v="Low"/>
    <n v="18"/>
    <n v="932.43"/>
    <n v="0.06"/>
    <s v="Regular"/>
    <n v="1.72"/>
    <n v="61.99"/>
    <n v="33.99"/>
    <s v="Jack Lebron"/>
    <x v="0"/>
    <s v="Corporate"/>
    <s v="Technology"/>
    <s v="Computer Peripherals"/>
    <s v="Small Box"/>
    <d v="2016-09-16T00:00:00"/>
  </r>
  <r>
    <n v="7732"/>
    <s v="N"/>
    <d v="2016-09-14T00:00:00"/>
    <s v="Medium"/>
    <n v="18"/>
    <n v="176.35"/>
    <n v="0.1"/>
    <s v="Regular"/>
    <n v="-10.5"/>
    <n v="21.78"/>
    <n v="19.760000000000002"/>
    <s v="Jay Fine"/>
    <x v="0"/>
    <s v="Consumer"/>
    <s v="Office Supplies"/>
    <s v="Envelopes"/>
    <s v="Small Box"/>
    <d v="2016-09-14T00:00:00"/>
  </r>
  <r>
    <n v="7733"/>
    <s v="N"/>
    <d v="2016-09-14T00:00:00"/>
    <s v="Medium"/>
    <n v="8"/>
    <n v="349.67"/>
    <n v="0.09"/>
    <s v="Regular"/>
    <n v="-12.28"/>
    <n v="52.99"/>
    <n v="33.99"/>
    <s v="Jay Fine"/>
    <x v="0"/>
    <s v="Consumer"/>
    <s v="Office Supplies"/>
    <s v="Paper"/>
    <s v="Small Box"/>
    <d v="2016-09-16T00:00:00"/>
  </r>
  <r>
    <n v="7734"/>
    <s v="N"/>
    <d v="2016-09-14T00:00:00"/>
    <s v="Medium"/>
    <n v="39"/>
    <n v="585.35"/>
    <n v="7.0000000000000007E-2"/>
    <s v="Regular"/>
    <n v="-81.03"/>
    <n v="27.73"/>
    <n v="21.42"/>
    <s v="Jay Fine"/>
    <x v="0"/>
    <s v="Consumer"/>
    <s v="Office Supplies"/>
    <s v="Scissors, Rulers and Trimmers"/>
    <s v="Small Pack"/>
    <d v="2016-09-16T00:00:00"/>
  </r>
  <r>
    <n v="7735"/>
    <s v="N"/>
    <d v="2016-09-14T00:00:00"/>
    <s v="Medium"/>
    <n v="38"/>
    <n v="1238.23"/>
    <n v="0"/>
    <s v="Regular"/>
    <n v="80.900000000000006"/>
    <n v="42.98"/>
    <n v="20.5"/>
    <s v="Justin Deggeller"/>
    <x v="1"/>
    <s v="Corporate"/>
    <s v="Technology"/>
    <s v="Computer Peripherals"/>
    <s v="Small Box"/>
    <d v="2016-09-15T00:00:00"/>
  </r>
  <r>
    <n v="7736"/>
    <s v="N"/>
    <d v="2016-09-14T00:00:00"/>
    <s v="Medium"/>
    <n v="37"/>
    <n v="177.33"/>
    <n v="0.04"/>
    <s v="Regular"/>
    <n v="-108.95"/>
    <n v="16.28"/>
    <n v="19.739999999999998"/>
    <s v="Justin Deggeller"/>
    <x v="1"/>
    <s v="Corporate"/>
    <s v="Office Supplies"/>
    <s v="Paper"/>
    <s v="Small Box"/>
    <d v="2016-09-14T00:00:00"/>
  </r>
  <r>
    <n v="7737"/>
    <s v="N"/>
    <d v="2016-09-14T00:00:00"/>
    <s v="Medium"/>
    <n v="23"/>
    <n v="1184.3440000000001"/>
    <n v="0.1"/>
    <s v="Regular"/>
    <n v="59.05"/>
    <n v="77.989999999999995"/>
    <n v="18.989999999999998"/>
    <s v="Justin Deggeller"/>
    <x v="1"/>
    <s v="Corporate"/>
    <s v="Technology"/>
    <s v="Telephones and Communication"/>
    <s v="Small Box"/>
    <d v="2016-09-16T00:00:00"/>
  </r>
  <r>
    <n v="7738"/>
    <s v="N"/>
    <d v="2016-09-14T00:00:00"/>
    <s v="Medium"/>
    <n v="20"/>
    <n v="853.1"/>
    <n v="0.02"/>
    <s v="Express"/>
    <n v="227"/>
    <n v="51.48"/>
    <n v="15.99"/>
    <s v="Darren Budd"/>
    <x v="2"/>
    <s v="Corporate"/>
    <s v="Technology"/>
    <s v="Computer Peripherals"/>
    <s v="Small Pack"/>
    <d v="2016-09-16T00:00:00"/>
  </r>
  <r>
    <n v="7739"/>
    <s v="N"/>
    <d v="2016-09-14T00:00:00"/>
    <s v="Medium"/>
    <n v="25"/>
    <n v="474.4"/>
    <n v="0.04"/>
    <s v="Regular"/>
    <n v="75.37"/>
    <n v="29.67"/>
    <n v="22.99"/>
    <s v="Darren Budd"/>
    <x v="2"/>
    <s v="Corporate"/>
    <s v="Furniture"/>
    <s v="Office Furnishings"/>
    <s v="Small Pack"/>
    <d v="2016-09-15T00:00:00"/>
  </r>
  <r>
    <n v="7740"/>
    <s v="N"/>
    <d v="2016-09-14T00:00:00"/>
    <s v="Medium"/>
    <n v="36"/>
    <n v="71.83"/>
    <n v="7.0000000000000007E-2"/>
    <s v="Regular"/>
    <n v="-13.24"/>
    <n v="13.88"/>
    <n v="15.49"/>
    <s v="Darren Budd"/>
    <x v="2"/>
    <s v="Corporate"/>
    <s v="Furniture"/>
    <s v="Tables"/>
    <s v="Jumbo Box"/>
    <d v="2016-09-15T00:00:00"/>
  </r>
  <r>
    <n v="7741"/>
    <s v="N"/>
    <d v="2016-09-14T00:00:00"/>
    <s v="High"/>
    <n v="23"/>
    <n v="174.2"/>
    <n v="0.03"/>
    <s v="Regular"/>
    <n v="49.99"/>
    <n v="19.399999999999999"/>
    <n v="15.71"/>
    <s v="Paul MacIntyre"/>
    <x v="2"/>
    <s v="Corporate"/>
    <s v="Office Supplies"/>
    <s v="Paper"/>
    <s v="Wrap Bag"/>
    <d v="2016-09-14T00:00:00"/>
  </r>
  <r>
    <n v="7742"/>
    <s v="N"/>
    <d v="2016-09-14T00:00:00"/>
    <s v="High"/>
    <n v="38"/>
    <n v="268.77999999999997"/>
    <n v="0.05"/>
    <s v="Regular"/>
    <n v="-166.95"/>
    <n v="18.48"/>
    <n v="22.74"/>
    <s v="Paul MacIntyre"/>
    <x v="2"/>
    <s v="Corporate"/>
    <s v="Office Supplies"/>
    <s v="Paper"/>
    <s v="Small Box"/>
    <d v="2016-09-16T00:00:00"/>
  </r>
  <r>
    <n v="7743"/>
    <s v="N"/>
    <d v="2016-09-16T00:00:00"/>
    <s v="Medium"/>
    <n v="31"/>
    <n v="797.34"/>
    <n v="0.1"/>
    <s v="Delivery Van"/>
    <n v="-185.01"/>
    <n v="37.979999999999997"/>
    <n v="28.36"/>
    <s v="Cari Schnelling"/>
    <x v="3"/>
    <s v="Home Office"/>
    <s v="Furniture"/>
    <s v="Chairs &amp; Chairmats"/>
    <s v="Jumbo Drum"/>
    <d v="2016-09-18T00:00:00"/>
  </r>
  <r>
    <n v="7744"/>
    <s v="N"/>
    <d v="2016-09-18T00:00:00"/>
    <s v="High"/>
    <n v="25"/>
    <n v="1127.31"/>
    <n v="0.08"/>
    <s v="Express"/>
    <n v="440.11"/>
    <n v="60.04"/>
    <n v="19.79"/>
    <s v="Jamie Frazer"/>
    <x v="1"/>
    <s v="Small Business"/>
    <s v="Office Supplies"/>
    <s v="Paper"/>
    <s v="Small Box"/>
    <d v="2016-09-20T00:00:00"/>
  </r>
  <r>
    <n v="7745"/>
    <s v="N"/>
    <d v="2016-09-18T00:00:00"/>
    <s v="High"/>
    <n v="12"/>
    <n v="101.92"/>
    <n v="0.06"/>
    <s v="Regular"/>
    <n v="-30.83"/>
    <n v="19.45"/>
    <n v="20.28"/>
    <s v="Darrin Sayre"/>
    <x v="1"/>
    <s v="Consumer"/>
    <s v="Office Supplies"/>
    <s v="Binders and Binder Accessories"/>
    <s v="Small Box"/>
    <d v="2016-09-20T00:00:00"/>
  </r>
  <r>
    <n v="7746"/>
    <s v="N"/>
    <d v="2016-09-18T00:00:00"/>
    <s v="Not Specified"/>
    <n v="46"/>
    <n v="643.9"/>
    <n v="0.01"/>
    <s v="Regular"/>
    <n v="-66.58"/>
    <n v="24.99"/>
    <n v="23.44"/>
    <s v="William Brown"/>
    <x v="1"/>
    <s v="Corporate"/>
    <s v="Technology"/>
    <s v="Office Machines"/>
    <s v="Medium Box"/>
    <d v="2016-09-20T00:00:00"/>
  </r>
  <r>
    <n v="7747"/>
    <s v="N"/>
    <d v="2016-09-18T00:00:00"/>
    <s v="Not Specified"/>
    <n v="25"/>
    <n v="2621.7705000000001"/>
    <n v="7.0000000000000007E-2"/>
    <s v="Regular"/>
    <n v="389.41"/>
    <n v="137.99"/>
    <n v="21.69"/>
    <s v="William Brown"/>
    <x v="1"/>
    <s v="Corporate"/>
    <s v="Technology"/>
    <s v="Telephones and Communication"/>
    <s v="Small Box"/>
    <d v="2016-09-20T00:00:00"/>
  </r>
  <r>
    <n v="7748"/>
    <s v="N"/>
    <d v="2016-09-21T00:00:00"/>
    <s v="Medium"/>
    <n v="34"/>
    <n v="236.91"/>
    <n v="0.04"/>
    <s v="Regular"/>
    <n v="-183.93"/>
    <n v="18.48"/>
    <n v="23.54"/>
    <s v="Bill Shonely"/>
    <x v="1"/>
    <s v="Small Business"/>
    <s v="Office Supplies"/>
    <s v="Paper"/>
    <s v="Small Box"/>
    <d v="2016-09-22T00:00:00"/>
  </r>
  <r>
    <n v="7749"/>
    <s v="N"/>
    <d v="2016-09-21T00:00:00"/>
    <s v="Medium"/>
    <n v="32"/>
    <n v="480.4"/>
    <n v="0.09"/>
    <s v="Express"/>
    <n v="-180.4"/>
    <n v="27.42"/>
    <n v="24.68"/>
    <s v="Bill Shonely"/>
    <x v="1"/>
    <s v="Small Business"/>
    <s v="Office Supplies"/>
    <s v="Storage &amp; Organization"/>
    <s v="Small Box"/>
    <d v="2016-09-21T00:00:00"/>
  </r>
  <r>
    <n v="7750"/>
    <s v="N"/>
    <d v="2016-09-21T00:00:00"/>
    <s v="High"/>
    <n v="21"/>
    <n v="8193.2900000000009"/>
    <n v="0.09"/>
    <s v="Regular"/>
    <n v="2142.6799999999998"/>
    <n v="427.88"/>
    <n v="25.37"/>
    <s v="Gary Zandusky"/>
    <x v="2"/>
    <s v="Home Office"/>
    <s v="Office Supplies"/>
    <s v="Storage &amp; Organization"/>
    <s v="Small Box"/>
    <d v="2016-09-21T00:00:00"/>
  </r>
  <r>
    <n v="7751"/>
    <s v="N"/>
    <d v="2016-09-21T00:00:00"/>
    <s v="High"/>
    <n v="7"/>
    <n v="127.43"/>
    <n v="0.02"/>
    <s v="Regular"/>
    <n v="-50.66"/>
    <n v="27.7"/>
    <n v="25.25"/>
    <s v="Charlotte Melton"/>
    <x v="3"/>
    <s v="Home Office"/>
    <s v="Office Supplies"/>
    <s v="Storage &amp; Organization"/>
    <s v="Small Box"/>
    <d v="2016-09-23T00:00:00"/>
  </r>
  <r>
    <n v="7752"/>
    <s v="N"/>
    <d v="2016-09-21T00:00:00"/>
    <s v="Medium"/>
    <n v="38"/>
    <n v="333.15"/>
    <n v="0.1"/>
    <s v="Regular"/>
    <n v="-118.85"/>
    <n v="20.75"/>
    <n v="22.54"/>
    <s v="Jim Sink"/>
    <x v="0"/>
    <s v="Corporate"/>
    <s v="Furniture"/>
    <s v="Office Furnishings"/>
    <s v="Small Pack"/>
    <d v="2016-09-23T00:00:00"/>
  </r>
  <r>
    <n v="7753"/>
    <s v="N"/>
    <d v="2016-09-21T00:00:00"/>
    <s v="Medium"/>
    <n v="24"/>
    <n v="143.82"/>
    <n v="0.09"/>
    <s v="Regular"/>
    <n v="-2.98"/>
    <n v="17.850000000000001"/>
    <n v="16.27"/>
    <s v="Jim Sink"/>
    <x v="0"/>
    <s v="Corporate"/>
    <s v="Office Supplies"/>
    <s v="Pens &amp; Art Supplies"/>
    <s v="Wrap Bag"/>
    <d v="2016-09-22T00:00:00"/>
  </r>
  <r>
    <n v="7754"/>
    <s v="N"/>
    <d v="2016-09-22T00:00:00"/>
    <s v="Low"/>
    <n v="47"/>
    <n v="198.53"/>
    <n v="7.0000000000000007E-2"/>
    <s v="Regular"/>
    <n v="43.51"/>
    <n v="16.260000000000002"/>
    <n v="15.2"/>
    <s v="Bobby Trafton"/>
    <x v="0"/>
    <s v="Small Business"/>
    <s v="Office Supplies"/>
    <s v="Pens &amp; Art Supplies"/>
    <s v="Wrap Bag"/>
    <d v="2016-09-24T00:00:00"/>
  </r>
  <r>
    <n v="7755"/>
    <s v="N"/>
    <d v="2016-09-22T00:00:00"/>
    <s v="Low"/>
    <n v="17"/>
    <n v="55.64"/>
    <n v="0.09"/>
    <s v="Regular"/>
    <n v="3.78"/>
    <n v="14.88"/>
    <n v="15.01"/>
    <s v="Bobby Trafton"/>
    <x v="0"/>
    <s v="Small Business"/>
    <s v="Office Supplies"/>
    <s v="Pens &amp; Art Supplies"/>
    <s v="Wrap Bag"/>
    <d v="2016-09-27T00:00:00"/>
  </r>
  <r>
    <n v="7756"/>
    <s v="N"/>
    <d v="2016-09-23T00:00:00"/>
    <s v="Low"/>
    <n v="41"/>
    <n v="1305.69"/>
    <n v="0.06"/>
    <s v="Regular"/>
    <n v="547.73"/>
    <n v="43.78"/>
    <n v="15.99"/>
    <s v="Brad Thomas"/>
    <x v="1"/>
    <s v="Home Office"/>
    <s v="Technology"/>
    <s v="Computer Peripherals"/>
    <s v="Small Pack"/>
    <d v="2016-09-27T00:00:00"/>
  </r>
  <r>
    <n v="7757"/>
    <s v="N"/>
    <d v="2016-09-23T00:00:00"/>
    <s v="Low"/>
    <n v="3"/>
    <n v="26.74"/>
    <n v="0.06"/>
    <s v="Regular"/>
    <n v="-5.96"/>
    <n v="16.98"/>
    <n v="19.02"/>
    <s v="Brad Thomas"/>
    <x v="1"/>
    <s v="Home Office"/>
    <s v="Office Supplies"/>
    <s v="Paper"/>
    <s v="Small Box"/>
    <d v="2016-09-25T00:00:00"/>
  </r>
  <r>
    <n v="7758"/>
    <s v="N"/>
    <d v="2016-09-23T00:00:00"/>
    <s v="Low"/>
    <n v="35"/>
    <n v="597.72"/>
    <n v="0.06"/>
    <s v="Regular"/>
    <n v="-85.91"/>
    <n v="28.99"/>
    <n v="22.99"/>
    <s v="Brad Thomas"/>
    <x v="1"/>
    <s v="Home Office"/>
    <s v="Office Supplies"/>
    <s v="Pens &amp; Art Supplies"/>
    <s v="Small Pack"/>
    <d v="2016-09-27T00:00:00"/>
  </r>
  <r>
    <n v="7759"/>
    <s v="N"/>
    <d v="2016-09-23T00:00:00"/>
    <s v="Low"/>
    <n v="19"/>
    <n v="4253.33"/>
    <n v="0"/>
    <s v="Regular"/>
    <n v="-621.04999999999995"/>
    <n v="221.37"/>
    <n v="83"/>
    <s v="Brad Thomas"/>
    <x v="1"/>
    <s v="Home Office"/>
    <s v="Furniture"/>
    <s v="Tables"/>
    <s v="Large Box"/>
    <d v="2016-10-02T00:00:00"/>
  </r>
  <r>
    <n v="7760"/>
    <s v="N"/>
    <d v="2016-09-23T00:00:00"/>
    <s v="Critical"/>
    <n v="28"/>
    <n v="1215.75"/>
    <n v="0"/>
    <s v="Regular"/>
    <n v="150.94"/>
    <n v="51.99"/>
    <n v="24.25"/>
    <s v="Rick Bensley"/>
    <x v="1"/>
    <s v="Consumer"/>
    <s v="Technology"/>
    <s v="Computer Peripherals"/>
    <s v="Small Box"/>
    <d v="2016-09-25T00:00:00"/>
  </r>
  <r>
    <n v="7761"/>
    <s v="N"/>
    <d v="2016-09-24T00:00:00"/>
    <s v="High"/>
    <n v="23"/>
    <n v="8134.91"/>
    <n v="0.01"/>
    <s v="Delivery Van"/>
    <n v="1546.65"/>
    <n v="360.21"/>
    <n v="54.19"/>
    <s v="Lisa DeCherney"/>
    <x v="2"/>
    <s v="Corporate"/>
    <s v="Furniture"/>
    <s v="Tables"/>
    <s v="Jumbo Box"/>
    <d v="2016-09-26T00:00:00"/>
  </r>
  <r>
    <n v="7762"/>
    <s v="N"/>
    <d v="2016-09-24T00:00:00"/>
    <s v="High"/>
    <n v="33"/>
    <n v="5360.3344999999999"/>
    <n v="0.09"/>
    <s v="Regular"/>
    <n v="1348.61"/>
    <n v="207.99"/>
    <n v="18.2"/>
    <s v="Lisa DeCherney"/>
    <x v="2"/>
    <s v="Corporate"/>
    <s v="Technology"/>
    <s v="Telephones and Communication"/>
    <s v="Small Box"/>
    <d v="2016-09-25T00:00:00"/>
  </r>
  <r>
    <n v="7763"/>
    <s v="N"/>
    <d v="2016-09-25T00:00:00"/>
    <s v="High"/>
    <n v="47"/>
    <n v="952.43"/>
    <n v="0"/>
    <s v="Regular"/>
    <n v="273.04000000000002"/>
    <n v="31.98"/>
    <n v="19.97"/>
    <s v="Dan Reichenbach"/>
    <x v="0"/>
    <s v="Corporate"/>
    <s v="Office Supplies"/>
    <s v="Paper"/>
    <s v="Small Box"/>
    <d v="2016-09-27T00:00:00"/>
  </r>
  <r>
    <n v="7764"/>
    <s v="N"/>
    <d v="2016-09-26T00:00:00"/>
    <s v="High"/>
    <n v="6"/>
    <n v="481.38549999999998"/>
    <n v="0.06"/>
    <s v="Regular"/>
    <n v="-296.27999999999997"/>
    <n v="107.99"/>
    <n v="18.899999999999999"/>
    <s v="Michael Moore"/>
    <x v="1"/>
    <s v="Corporate"/>
    <s v="Technology"/>
    <s v="Telephones and Communication"/>
    <s v="Small Box"/>
    <d v="2016-09-28T00:00:00"/>
  </r>
  <r>
    <n v="7765"/>
    <s v="N"/>
    <d v="2016-09-26T00:00:00"/>
    <s v="High"/>
    <n v="43"/>
    <n v="6484.8590000000004"/>
    <n v="0.05"/>
    <s v="Regular"/>
    <n v="1841.86"/>
    <n v="187.99"/>
    <n v="22.99"/>
    <s v="Sandra Glassco"/>
    <x v="2"/>
    <s v="Home Office"/>
    <s v="Technology"/>
    <s v="Telephones and Communication"/>
    <s v="Small Box"/>
    <d v="2016-09-27T00:00:00"/>
  </r>
  <r>
    <n v="7766"/>
    <s v="N"/>
    <d v="2016-09-28T00:00:00"/>
    <s v="High"/>
    <n v="40"/>
    <n v="169.12"/>
    <n v="0.09"/>
    <s v="Regular"/>
    <n v="-129.31"/>
    <n v="15.98"/>
    <n v="19.260000000000002"/>
    <s v="Ivan Liston"/>
    <x v="1"/>
    <s v="Consumer"/>
    <s v="Office Supplies"/>
    <s v="Binders and Binder Accessories"/>
    <s v="Small Box"/>
    <d v="2016-09-30T00:00:00"/>
  </r>
  <r>
    <n v="7767"/>
    <s v="N"/>
    <d v="2016-09-28T00:00:00"/>
    <s v="High"/>
    <n v="23"/>
    <n v="115.15"/>
    <n v="7.0000000000000007E-2"/>
    <s v="Regular"/>
    <n v="29.57"/>
    <n v="16.73"/>
    <n v="15.52"/>
    <s v="Ivan Liston"/>
    <x v="1"/>
    <s v="Consumer"/>
    <s v="Office Supplies"/>
    <s v="Paper"/>
    <s v="Wrap Bag"/>
    <d v="2016-09-29T00:00:00"/>
  </r>
  <r>
    <n v="7768"/>
    <s v="N"/>
    <d v="2016-09-28T00:00:00"/>
    <s v="Critical"/>
    <n v="37"/>
    <n v="1604.26"/>
    <n v="0.05"/>
    <s v="Regular"/>
    <n v="424"/>
    <n v="56.01"/>
    <n v="17.5"/>
    <s v="Cindy Schnelling"/>
    <x v="1"/>
    <s v="Corporate"/>
    <s v="Office Supplies"/>
    <s v="Appliances"/>
    <s v="Small Box"/>
    <d v="2016-09-30T00:00:00"/>
  </r>
  <r>
    <n v="7769"/>
    <s v="N"/>
    <d v="2016-09-28T00:00:00"/>
    <s v="Critical"/>
    <n v="12"/>
    <n v="85.76"/>
    <n v="0.06"/>
    <s v="Regular"/>
    <n v="13.92"/>
    <n v="18.68"/>
    <n v="15.5"/>
    <s v="Cindy Schnelling"/>
    <x v="1"/>
    <s v="Corporate"/>
    <s v="Office Supplies"/>
    <s v="Pens &amp; Art Supplies"/>
    <s v="Wrap Bag"/>
    <d v="2016-09-29T00:00:00"/>
  </r>
  <r>
    <n v="7770"/>
    <s v="N"/>
    <d v="2016-10-01T00:00:00"/>
    <s v="Low"/>
    <n v="19"/>
    <n v="36.22"/>
    <n v="0"/>
    <s v="Regular"/>
    <n v="7.56"/>
    <n v="13.48"/>
    <n v="14.7"/>
    <s v="Peter Fuller"/>
    <x v="1"/>
    <s v="Corporate"/>
    <s v="Office Supplies"/>
    <s v="Rubber Bands"/>
    <s v="Wrap Bag"/>
    <d v="2016-10-05T00:00:00"/>
  </r>
  <r>
    <n v="7771"/>
    <s v="N"/>
    <d v="2016-10-01T00:00:00"/>
    <s v="Low"/>
    <n v="45"/>
    <n v="82.79"/>
    <n v="0.05"/>
    <s v="Regular"/>
    <n v="0.56999999999999995"/>
    <n v="13.68"/>
    <n v="14.7"/>
    <s v="Peter Fuller"/>
    <x v="1"/>
    <s v="Corporate"/>
    <s v="Office Supplies"/>
    <s v="Pens &amp; Art Supplies"/>
    <s v="Wrap Bag"/>
    <d v="2016-10-05T00:00:00"/>
  </r>
  <r>
    <n v="7772"/>
    <s v="N"/>
    <d v="2016-10-02T00:00:00"/>
    <s v="Not Specified"/>
    <n v="30"/>
    <n v="950.84"/>
    <n v="0.08"/>
    <s v="Regular"/>
    <n v="-84.58"/>
    <n v="42.98"/>
    <n v="33.99"/>
    <s v="Peter Fuller"/>
    <x v="1"/>
    <s v="Consumer"/>
    <s v="Office Supplies"/>
    <s v="Paper"/>
    <s v="Small Box"/>
    <d v="2016-10-04T00:00:00"/>
  </r>
  <r>
    <n v="7773"/>
    <s v="N"/>
    <d v="2016-10-02T00:00:00"/>
    <s v="Not Specified"/>
    <n v="47"/>
    <n v="14501.24"/>
    <n v="0"/>
    <s v="Delivery Van"/>
    <n v="640.16"/>
    <n v="388.13"/>
    <n v="99.63"/>
    <s v="Peter Fuller"/>
    <x v="1"/>
    <s v="Consumer"/>
    <s v="Furniture"/>
    <s v="Tables"/>
    <s v="Jumbo Box"/>
    <d v="2016-10-03T00:00:00"/>
  </r>
  <r>
    <n v="7774"/>
    <s v="N"/>
    <d v="2016-10-02T00:00:00"/>
    <s v="Critical"/>
    <n v="50"/>
    <n v="420.77"/>
    <n v="0.04"/>
    <s v="Regular"/>
    <n v="-219.01"/>
    <n v="20.45"/>
    <n v="21.77"/>
    <s v="Brad Thomas"/>
    <x v="1"/>
    <s v="Home Office"/>
    <s v="Office Supplies"/>
    <s v="Scissors, Rulers and Trimmers"/>
    <s v="Small Pack"/>
    <d v="2016-10-04T00:00:00"/>
  </r>
  <r>
    <n v="7775"/>
    <s v="N"/>
    <d v="2016-10-02T00:00:00"/>
    <s v="Critical"/>
    <n v="17"/>
    <n v="1729.0409999999999"/>
    <n v="0.04"/>
    <s v="Regular"/>
    <n v="247.84"/>
    <n v="127.99"/>
    <n v="18.23"/>
    <s v="Brad Thomas"/>
    <x v="1"/>
    <s v="Home Office"/>
    <s v="Technology"/>
    <s v="Telephones and Communication"/>
    <s v="Small Box"/>
    <d v="2016-10-04T00:00:00"/>
  </r>
  <r>
    <n v="7776"/>
    <s v="N"/>
    <d v="2016-10-02T00:00:00"/>
    <s v="Low"/>
    <n v="48"/>
    <n v="952.94"/>
    <n v="0.03"/>
    <s v="Regular"/>
    <n v="259.98"/>
    <n v="31.98"/>
    <n v="19.97"/>
    <s v="Eileen Kiefer"/>
    <x v="2"/>
    <s v="Consumer"/>
    <s v="Office Supplies"/>
    <s v="Paper"/>
    <s v="Small Box"/>
    <d v="2016-10-04T00:00:00"/>
  </r>
  <r>
    <n v="7777"/>
    <s v="N"/>
    <d v="2016-10-03T00:00:00"/>
    <s v="Medium"/>
    <n v="15"/>
    <n v="493.83"/>
    <n v="0"/>
    <s v="Regular"/>
    <n v="290.75"/>
    <n v="42.93"/>
    <n v="17.920000000000002"/>
    <s v="Amy Hunt"/>
    <x v="1"/>
    <s v="Small Business"/>
    <s v="Furniture"/>
    <s v="Office Furnishings"/>
    <s v="Small Pack"/>
    <d v="2016-10-05T00:00:00"/>
  </r>
  <r>
    <n v="7778"/>
    <s v="N"/>
    <d v="2016-10-03T00:00:00"/>
    <s v="Medium"/>
    <n v="7"/>
    <n v="152.35"/>
    <n v="0.08"/>
    <s v="Express"/>
    <n v="16.22"/>
    <n v="31.98"/>
    <n v="19.86"/>
    <s v="Amy Hunt"/>
    <x v="1"/>
    <s v="Small Business"/>
    <s v="Office Supplies"/>
    <s v="Paper"/>
    <s v="Small Box"/>
    <d v="2016-10-05T00:00:00"/>
  </r>
  <r>
    <n v="7779"/>
    <s v="N"/>
    <d v="2016-10-03T00:00:00"/>
    <s v="Not Specified"/>
    <n v="46"/>
    <n v="466.66"/>
    <n v="0.08"/>
    <s v="Regular"/>
    <n v="-48.72"/>
    <n v="22.23"/>
    <n v="18.68"/>
    <s v="Michael Oakman"/>
    <x v="1"/>
    <s v="Small Business"/>
    <s v="Office Supplies"/>
    <s v="Scissors, Rulers and Trimmers"/>
    <s v="Small Pack"/>
    <d v="2016-10-05T00:00:00"/>
  </r>
  <r>
    <n v="7780"/>
    <s v="Y"/>
    <d v="2016-10-04T00:00:00"/>
    <s v="Medium"/>
    <n v="6"/>
    <n v="346.29"/>
    <n v="7.0000000000000007E-2"/>
    <s v="Regular"/>
    <n v="51.16"/>
    <n v="66.959999999999994"/>
    <n v="24.75"/>
    <s v="Pauline Chand"/>
    <x v="2"/>
    <s v="Corporate"/>
    <s v="Office Supplies"/>
    <s v="Paper"/>
    <s v="Small Box"/>
    <d v="2016-10-06T00:00:00"/>
  </r>
  <r>
    <n v="7781"/>
    <s v="Y"/>
    <d v="2016-10-04T00:00:00"/>
    <s v="Medium"/>
    <n v="25"/>
    <n v="369.92"/>
    <n v="7.0000000000000007E-2"/>
    <s v="Regular"/>
    <n v="-63.09"/>
    <n v="26.97"/>
    <n v="21.51"/>
    <s v="Pauline Chand"/>
    <x v="2"/>
    <s v="Corporate"/>
    <s v="Office Supplies"/>
    <s v="Storage &amp; Organization"/>
    <s v="Small Box"/>
    <d v="2016-10-05T00:00:00"/>
  </r>
  <r>
    <n v="7782"/>
    <s v="N"/>
    <d v="2016-10-05T00:00:00"/>
    <s v="Not Specified"/>
    <n v="38"/>
    <n v="398.82"/>
    <n v="0.04"/>
    <s v="Regular"/>
    <n v="30.43"/>
    <n v="21.99"/>
    <n v="19.12"/>
    <s v="Allen Golden"/>
    <x v="2"/>
    <s v="Consumer"/>
    <s v="Office Supplies"/>
    <s v="Paper"/>
    <s v="Small Box"/>
    <d v="2016-10-07T00:00:00"/>
  </r>
  <r>
    <n v="7783"/>
    <s v="N"/>
    <d v="2016-10-05T00:00:00"/>
    <s v="High"/>
    <n v="43"/>
    <n v="1062.0999999999999"/>
    <n v="7.0000000000000007E-2"/>
    <s v="Regular"/>
    <n v="218.66"/>
    <n v="37.979999999999997"/>
    <n v="19.37"/>
    <s v="Brosina Hoffman"/>
    <x v="1"/>
    <s v="Consumer"/>
    <s v="Office Supplies"/>
    <s v="Appliances"/>
    <s v="Medium Box"/>
    <d v="2016-10-06T00:00:00"/>
  </r>
  <r>
    <n v="7784"/>
    <s v="N"/>
    <d v="2016-10-05T00:00:00"/>
    <s v="High"/>
    <n v="38"/>
    <n v="5356.61"/>
    <n v="0.01"/>
    <s v="Delivery Van"/>
    <n v="67.3"/>
    <n v="147.99"/>
    <n v="42.63"/>
    <s v="Brosina Hoffman"/>
    <x v="1"/>
    <s v="Consumer"/>
    <s v="Furniture"/>
    <s v="Chairs &amp; Chairmats"/>
    <s v="Jumbo Drum"/>
    <d v="2016-10-07T00:00:00"/>
  </r>
  <r>
    <n v="7785"/>
    <s v="N"/>
    <d v="2016-10-05T00:00:00"/>
    <s v="High"/>
    <n v="39"/>
    <n v="4866.7700000000004"/>
    <n v="7.0000000000000007E-2"/>
    <s v="Regular"/>
    <n v="2477.7199999999998"/>
    <n v="162.97999999999999"/>
    <n v="27.99"/>
    <s v="Brosina Hoffman"/>
    <x v="1"/>
    <s v="Consumer"/>
    <s v="Technology"/>
    <s v="Office Machines"/>
    <s v="Medium Box"/>
    <d v="2016-10-05T00:00:00"/>
  </r>
  <r>
    <n v="7786"/>
    <s v="N"/>
    <d v="2016-10-06T00:00:00"/>
    <s v="Not Specified"/>
    <n v="18"/>
    <n v="132.56"/>
    <n v="0.02"/>
    <s v="Regular"/>
    <n v="-18.079999999999998"/>
    <n v="18.48"/>
    <n v="19.14"/>
    <s v="Duane Huffman"/>
    <x v="2"/>
    <s v="Small Business"/>
    <s v="Office Supplies"/>
    <s v="Paper"/>
    <s v="Small Box"/>
    <d v="2016-10-07T00:00:00"/>
  </r>
  <r>
    <n v="7787"/>
    <s v="Y"/>
    <d v="2016-10-06T00:00:00"/>
    <s v="Low"/>
    <n v="41"/>
    <n v="265.52999999999997"/>
    <n v="0.03"/>
    <s v="Regular"/>
    <n v="89.5"/>
    <n v="18.079999999999998"/>
    <n v="15.82"/>
    <s v="Alan Jenkins"/>
    <x v="2"/>
    <s v="Corporate"/>
    <s v="Office Supplies"/>
    <s v="Rubber Bands"/>
    <s v="Wrap Bag"/>
    <d v="2016-10-15T00:00:00"/>
  </r>
  <r>
    <n v="7788"/>
    <s v="N"/>
    <d v="2016-10-08T00:00:00"/>
    <s v="High"/>
    <n v="1"/>
    <n v="47.5"/>
    <n v="0.09"/>
    <s v="Regular"/>
    <n v="-10.67"/>
    <n v="42.98"/>
    <n v="25.63"/>
    <s v="Doug Bickford"/>
    <x v="3"/>
    <s v="Small Business"/>
    <s v="Office Supplies"/>
    <s v="Binders and Binder Accessories"/>
    <s v="Small Box"/>
    <d v="2016-10-10T00:00:00"/>
  </r>
  <r>
    <n v="7789"/>
    <s v="N"/>
    <d v="2016-10-08T00:00:00"/>
    <s v="High"/>
    <n v="42"/>
    <n v="1421.45"/>
    <n v="0.09"/>
    <s v="Regular"/>
    <n v="166.88"/>
    <n v="46.54"/>
    <n v="28.72"/>
    <s v="Doug Bickford"/>
    <x v="3"/>
    <s v="Small Business"/>
    <s v="Office Supplies"/>
    <s v="Binders and Binder Accessories"/>
    <s v="Small Box"/>
    <d v="2016-10-09T00:00:00"/>
  </r>
  <r>
    <n v="7790"/>
    <s v="N"/>
    <d v="2016-10-08T00:00:00"/>
    <s v="Critical"/>
    <n v="40"/>
    <n v="279.41000000000003"/>
    <n v="0.01"/>
    <s v="Regular"/>
    <n v="-37.049999999999997"/>
    <n v="18.48"/>
    <n v="19.14"/>
    <s v="Beth Fritzler"/>
    <x v="1"/>
    <s v="Small Business"/>
    <s v="Office Supplies"/>
    <s v="Paper"/>
    <s v="Small Box"/>
    <d v="2016-10-09T00:00:00"/>
  </r>
  <r>
    <n v="7791"/>
    <s v="N"/>
    <d v="2016-10-08T00:00:00"/>
    <s v="Critical"/>
    <n v="16"/>
    <n v="178.9"/>
    <n v="0.02"/>
    <s v="Regular"/>
    <n v="-15.01"/>
    <n v="22.23"/>
    <n v="18.68"/>
    <s v="Beth Fritzler"/>
    <x v="1"/>
    <s v="Small Business"/>
    <s v="Office Supplies"/>
    <s v="Scissors, Rulers and Trimmers"/>
    <s v="Small Pack"/>
    <d v="2016-10-10T00:00:00"/>
  </r>
  <r>
    <n v="7792"/>
    <s v="N"/>
    <d v="2016-10-08T00:00:00"/>
    <s v="Low"/>
    <n v="39"/>
    <n v="2412.4"/>
    <n v="0.1"/>
    <s v="Regular"/>
    <n v="701.57"/>
    <n v="79.84"/>
    <n v="14.99"/>
    <s v="Benjamin Farhat"/>
    <x v="1"/>
    <s v="Home Office"/>
    <s v="Office Supplies"/>
    <s v="Appliances"/>
    <s v="Small Box"/>
    <d v="2016-10-10T00:00:00"/>
  </r>
  <r>
    <n v="7793"/>
    <s v="N"/>
    <d v="2016-10-08T00:00:00"/>
    <s v="Low"/>
    <n v="21"/>
    <n v="1230.51"/>
    <n v="0"/>
    <s v="Express"/>
    <n v="167.12"/>
    <n v="68.959999999999994"/>
    <n v="27.22"/>
    <s v="Brian Stugart"/>
    <x v="2"/>
    <s v="Consumer"/>
    <s v="Office Supplies"/>
    <s v="Appliances"/>
    <s v="Small Box"/>
    <d v="2016-10-17T00:00:00"/>
  </r>
  <r>
    <n v="7794"/>
    <s v="N"/>
    <d v="2016-10-09T00:00:00"/>
    <s v="Not Specified"/>
    <n v="7"/>
    <n v="2046.96"/>
    <n v="0.04"/>
    <s v="Express"/>
    <n v="-324.08999999999997"/>
    <n v="291.48"/>
    <n v="49"/>
    <s v="Bryan Davis"/>
    <x v="3"/>
    <s v="Corporate"/>
    <s v="Office Supplies"/>
    <s v="Storage &amp; Organization"/>
    <s v="Large Box"/>
    <d v="2016-10-11T00:00:00"/>
  </r>
  <r>
    <n v="7795"/>
    <s v="N"/>
    <d v="2016-10-10T00:00:00"/>
    <s v="Low"/>
    <n v="49"/>
    <n v="9759.65"/>
    <n v="0.09"/>
    <s v="Regular"/>
    <n v="3071.57"/>
    <n v="221.84"/>
    <n v="35.21"/>
    <s v="Bradley Drucker"/>
    <x v="1"/>
    <s v="Small Business"/>
    <s v="Furniture"/>
    <s v="Office Furnishings"/>
    <s v="Large Box"/>
    <d v="2016-10-14T00:00:00"/>
  </r>
  <r>
    <n v="7796"/>
    <s v="N"/>
    <d v="2016-10-10T00:00:00"/>
    <s v="Medium"/>
    <n v="1"/>
    <n v="14.55"/>
    <n v="0.03"/>
    <s v="Regular"/>
    <n v="2.85"/>
    <n v="17.079999999999998"/>
    <n v="16.03"/>
    <s v="Steven Ward"/>
    <x v="1"/>
    <s v="Consumer"/>
    <s v="Furniture"/>
    <s v="Office Furnishings"/>
    <s v="Wrap Bag"/>
    <d v="2016-10-13T00:00:00"/>
  </r>
  <r>
    <n v="7797"/>
    <s v="N"/>
    <d v="2016-10-11T00:00:00"/>
    <s v="High"/>
    <n v="8"/>
    <n v="346.75"/>
    <n v="0.03"/>
    <s v="Express"/>
    <n v="33.28"/>
    <n v="52.98"/>
    <n v="19.329999999999998"/>
    <s v="Lycoris Saunders"/>
    <x v="1"/>
    <s v="Home Office"/>
    <s v="Office Supplies"/>
    <s v="Appliances"/>
    <s v="Small Box"/>
    <d v="2016-10-11T00:00:00"/>
  </r>
  <r>
    <n v="7798"/>
    <s v="N"/>
    <d v="2016-10-11T00:00:00"/>
    <s v="High"/>
    <n v="11"/>
    <n v="41.07"/>
    <n v="0.09"/>
    <s v="Regular"/>
    <n v="9.48"/>
    <n v="15.08"/>
    <n v="14.99"/>
    <s v="Lycoris Saunders"/>
    <x v="1"/>
    <s v="Home Office"/>
    <s v="Office Supplies"/>
    <s v="Labels"/>
    <s v="Small Box"/>
    <d v="2016-10-13T00:00:00"/>
  </r>
  <r>
    <n v="7799"/>
    <s v="N"/>
    <d v="2016-10-11T00:00:00"/>
    <s v="Not Specified"/>
    <n v="33"/>
    <n v="286.05"/>
    <n v="0.05"/>
    <s v="Express"/>
    <n v="-30.94"/>
    <n v="20.32"/>
    <n v="16.38"/>
    <s v="Liz Pelletier"/>
    <x v="1"/>
    <s v="Home Office"/>
    <s v="Technology"/>
    <s v="Computer Peripherals"/>
    <s v="Small Pack"/>
    <d v="2016-10-12T00:00:00"/>
  </r>
  <r>
    <n v="7800"/>
    <s v="Y"/>
    <d v="2016-10-12T00:00:00"/>
    <s v="Critical"/>
    <n v="26"/>
    <n v="249.32"/>
    <n v="0.1"/>
    <s v="Regular"/>
    <n v="73.11"/>
    <n v="22.14"/>
    <n v="16.27"/>
    <s v="Amy Hunt"/>
    <x v="1"/>
    <s v="Small Business"/>
    <s v="Office Supplies"/>
    <s v="Paper"/>
    <s v="Wrap Bag"/>
    <d v="2016-10-14T00:00:00"/>
  </r>
  <r>
    <n v="7801"/>
    <s v="N"/>
    <d v="2016-10-13T00:00:00"/>
    <s v="Medium"/>
    <n v="6"/>
    <n v="162.88"/>
    <n v="0.1"/>
    <s v="Regular"/>
    <n v="-1.24"/>
    <n v="37.979999999999997"/>
    <n v="19.37"/>
    <s v="Ellis Ballard"/>
    <x v="1"/>
    <s v="Corporate"/>
    <s v="Office Supplies"/>
    <s v="Appliances"/>
    <s v="Medium Box"/>
    <d v="2016-10-15T00:00:00"/>
  </r>
  <r>
    <n v="7802"/>
    <s v="N"/>
    <d v="2016-10-13T00:00:00"/>
    <s v="Medium"/>
    <n v="21"/>
    <n v="64.17"/>
    <n v="0.06"/>
    <s v="Regular"/>
    <n v="2.2000000000000002"/>
    <n v="14.78"/>
    <n v="15.34"/>
    <s v="Ellis Ballard"/>
    <x v="1"/>
    <s v="Corporate"/>
    <s v="Office Supplies"/>
    <s v="Pens &amp; Art Supplies"/>
    <s v="Wrap Bag"/>
    <d v="2016-10-14T00:00:00"/>
  </r>
  <r>
    <n v="7803"/>
    <s v="N"/>
    <d v="2016-10-14T00:00:00"/>
    <s v="Critical"/>
    <n v="12"/>
    <n v="22086.87"/>
    <n v="0.06"/>
    <s v="Regular"/>
    <n v="5327.54"/>
    <n v="1950.02"/>
    <n v="27.99"/>
    <s v="Sylvia Foulston"/>
    <x v="3"/>
    <s v="Corporate"/>
    <s v="Technology"/>
    <s v="Office Machines"/>
    <s v="Medium Box"/>
    <d v="2016-10-16T00:00:00"/>
  </r>
  <r>
    <n v="7804"/>
    <s v="N"/>
    <d v="2016-10-14T00:00:00"/>
    <s v="Medium"/>
    <n v="13"/>
    <n v="197.39"/>
    <n v="0.03"/>
    <s v="Express"/>
    <n v="78.22"/>
    <n v="24.97"/>
    <n v="15.49"/>
    <s v="Justin Ellison"/>
    <x v="1"/>
    <s v="Home Office"/>
    <s v="Office Supplies"/>
    <s v="Binders and Binder Accessories"/>
    <s v="Small Box"/>
    <d v="2016-10-16T00:00:00"/>
  </r>
  <r>
    <n v="7805"/>
    <s v="N"/>
    <d v="2016-10-15T00:00:00"/>
    <s v="High"/>
    <n v="30"/>
    <n v="8324.16"/>
    <n v="0.05"/>
    <s v="Delivery Van"/>
    <n v="2114.1999999999998"/>
    <n v="291.81"/>
    <n v="37.19"/>
    <s v="Troy Blackwell"/>
    <x v="1"/>
    <s v="Home Office"/>
    <s v="Office Supplies"/>
    <s v="Appliances"/>
    <s v="Jumbo Drum"/>
    <d v="2016-10-17T00:00:00"/>
  </r>
  <r>
    <n v="7806"/>
    <s v="N"/>
    <d v="2016-10-15T00:00:00"/>
    <s v="High"/>
    <n v="37"/>
    <n v="2150.6154999999999"/>
    <n v="0.02"/>
    <s v="Regular"/>
    <n v="469.76"/>
    <n v="77.989999999999995"/>
    <n v="22.99"/>
    <s v="Troy Blackwell"/>
    <x v="1"/>
    <s v="Home Office"/>
    <s v="Technology"/>
    <s v="Telephones and Communication"/>
    <s v="Small Box"/>
    <d v="2016-10-16T00:00:00"/>
  </r>
  <r>
    <n v="7807"/>
    <s v="N"/>
    <d v="2016-10-15T00:00:00"/>
    <s v="Low"/>
    <n v="17"/>
    <n v="2645.18"/>
    <n v="0.04"/>
    <s v="Regular"/>
    <n v="4.5599999999999996"/>
    <n v="164.48"/>
    <n v="20.5"/>
    <s v="Henry Goldwyn"/>
    <x v="1"/>
    <s v="Small Business"/>
    <s v="Technology"/>
    <s v="Computer Peripherals"/>
    <s v="Small Box"/>
    <d v="2016-10-15T00:00:00"/>
  </r>
  <r>
    <n v="7808"/>
    <s v="N"/>
    <d v="2016-10-15T00:00:00"/>
    <s v="Low"/>
    <n v="29"/>
    <n v="164.8"/>
    <n v="0.01"/>
    <s v="Regular"/>
    <n v="-113.16"/>
    <n v="16.98"/>
    <n v="21.28"/>
    <s v="Henry Goldwyn"/>
    <x v="1"/>
    <s v="Small Business"/>
    <s v="Office Supplies"/>
    <s v="Paper"/>
    <s v="Small Box"/>
    <d v="2016-10-20T00:00:00"/>
  </r>
  <r>
    <n v="7809"/>
    <s v="N"/>
    <d v="2016-10-16T00:00:00"/>
    <s v="Critical"/>
    <n v="19"/>
    <n v="5649.58"/>
    <n v="0.09"/>
    <s v="Express"/>
    <n v="2002.08"/>
    <n v="327.98"/>
    <n v="33.99"/>
    <s v="Nona Balk"/>
    <x v="1"/>
    <s v="Corporate"/>
    <s v="Office Supplies"/>
    <s v="Binders and Binder Accessories"/>
    <s v="Small Box"/>
    <d v="2016-10-18T00:00:00"/>
  </r>
  <r>
    <n v="7810"/>
    <s v="N"/>
    <d v="2016-10-16T00:00:00"/>
    <s v="Not Specified"/>
    <n v="13"/>
    <n v="379.34"/>
    <n v="0.05"/>
    <s v="Regular"/>
    <n v="111.93"/>
    <n v="41.14"/>
    <n v="18.86"/>
    <s v="Jamie Kunitz"/>
    <x v="3"/>
    <s v="Corporate"/>
    <s v="Office Supplies"/>
    <s v="Paper"/>
    <s v="Wrap Bag"/>
    <d v="2016-10-17T00:00:00"/>
  </r>
  <r>
    <n v="7811"/>
    <s v="Y"/>
    <d v="2016-10-17T00:00:00"/>
    <s v="High"/>
    <n v="46"/>
    <n v="165.27"/>
    <n v="0"/>
    <s v="Regular"/>
    <n v="-110.4"/>
    <n v="15.28"/>
    <n v="17.97"/>
    <s v="Berenike Kampe"/>
    <x v="0"/>
    <s v="Corporate"/>
    <s v="Office Supplies"/>
    <s v="Pens &amp; Art Supplies"/>
    <s v="Wrap Bag"/>
    <d v="2016-10-19T00:00:00"/>
  </r>
  <r>
    <n v="7812"/>
    <s v="N"/>
    <d v="2016-10-17T00:00:00"/>
    <s v="Medium"/>
    <n v="16"/>
    <n v="330.66"/>
    <n v="0.06"/>
    <s v="Regular"/>
    <n v="103.74"/>
    <n v="32.24"/>
    <n v="20.67"/>
    <s v="Deborah Brumfield"/>
    <x v="1"/>
    <s v="Small Business"/>
    <s v="Furniture"/>
    <s v="Office Furnishings"/>
    <s v="Small Pack"/>
    <d v="2016-10-18T00:00:00"/>
  </r>
  <r>
    <n v="7813"/>
    <s v="N"/>
    <d v="2016-10-17T00:00:00"/>
    <s v="Medium"/>
    <n v="6"/>
    <n v="653.54"/>
    <n v="7.0000000000000007E-2"/>
    <s v="Regular"/>
    <n v="-260.22000000000003"/>
    <n v="113.41"/>
    <n v="49"/>
    <s v="Deborah Brumfield"/>
    <x v="1"/>
    <s v="Small Business"/>
    <s v="Office Supplies"/>
    <s v="Storage &amp; Organization"/>
    <s v="Large Box"/>
    <d v="2016-10-19T00:00:00"/>
  </r>
  <r>
    <n v="7814"/>
    <s v="Y"/>
    <d v="2016-10-17T00:00:00"/>
    <s v="High"/>
    <n v="14"/>
    <n v="12812.65"/>
    <n v="0.01"/>
    <s v="Regular"/>
    <n v="5070.91"/>
    <n v="908.99"/>
    <n v="33.99"/>
    <s v="Mike Caudle"/>
    <x v="2"/>
    <s v="Corporate"/>
    <s v="Office Supplies"/>
    <s v="Binders and Binder Accessories"/>
    <s v="Small Box"/>
    <d v="2016-10-18T00:00:00"/>
  </r>
  <r>
    <n v="7815"/>
    <s v="Y"/>
    <d v="2016-10-17T00:00:00"/>
    <s v="High"/>
    <n v="49"/>
    <n v="1442.72"/>
    <n v="0.02"/>
    <s v="Regular"/>
    <n v="491.35"/>
    <n v="41.89"/>
    <n v="15.99"/>
    <s v="Mike Caudle"/>
    <x v="2"/>
    <s v="Corporate"/>
    <s v="Technology"/>
    <s v="Computer Peripherals"/>
    <s v="Small Pack"/>
    <d v="2016-10-19T00:00:00"/>
  </r>
  <r>
    <n v="7816"/>
    <s v="N"/>
    <d v="2016-10-18T00:00:00"/>
    <s v="Not Specified"/>
    <n v="32"/>
    <n v="6490.82"/>
    <n v="7.0000000000000007E-2"/>
    <s v="Delivery Van"/>
    <n v="1596.35"/>
    <n v="212.98"/>
    <n v="37.76"/>
    <s v="Logan Currie"/>
    <x v="1"/>
    <s v="Small Business"/>
    <s v="Furniture"/>
    <s v="Chairs &amp; Chairmats"/>
    <s v="Jumbo Drum"/>
    <d v="2016-10-20T00:00:00"/>
  </r>
  <r>
    <n v="7817"/>
    <s v="N"/>
    <d v="2016-10-18T00:00:00"/>
    <s v="Not Specified"/>
    <n v="10"/>
    <n v="145.16999999999999"/>
    <n v="0.01"/>
    <s v="Regular"/>
    <n v="7.25"/>
    <n v="24.28"/>
    <n v="20.47"/>
    <s v="Logan Currie"/>
    <x v="1"/>
    <s v="Small Business"/>
    <s v="Office Supplies"/>
    <s v="Paper"/>
    <s v="Small Box"/>
    <d v="2016-10-18T00:00:00"/>
  </r>
  <r>
    <n v="7818"/>
    <s v="N"/>
    <d v="2016-10-19T00:00:00"/>
    <s v="Not Specified"/>
    <n v="17"/>
    <n v="1864.3695"/>
    <n v="0"/>
    <s v="Regular"/>
    <n v="182.27"/>
    <n v="137.99"/>
    <n v="22.08"/>
    <s v="Filia McAdams"/>
    <x v="0"/>
    <s v="Small Business"/>
    <s v="Technology"/>
    <s v="Telephones and Communication"/>
    <s v="Small Box"/>
    <d v="2016-10-21T00:00:00"/>
  </r>
  <r>
    <n v="7819"/>
    <s v="N"/>
    <d v="2016-10-21T00:00:00"/>
    <s v="Critical"/>
    <n v="5"/>
    <n v="228.1875"/>
    <n v="0.09"/>
    <s v="Regular"/>
    <n v="-299.92"/>
    <n v="67.989999999999995"/>
    <n v="19"/>
    <s v="Sally Matthias"/>
    <x v="0"/>
    <s v="Home Office"/>
    <s v="Technology"/>
    <s v="Telephones and Communication"/>
    <s v="Small Pack"/>
    <d v="2016-10-21T00:00:00"/>
  </r>
  <r>
    <n v="7820"/>
    <s v="N"/>
    <d v="2016-10-21T00:00:00"/>
    <s v="Low"/>
    <n v="42"/>
    <n v="442.64"/>
    <n v="0.08"/>
    <s v="Express"/>
    <n v="180.29"/>
    <n v="22.31"/>
    <n v="15.79"/>
    <s v="Chad Cunningham"/>
    <x v="3"/>
    <s v="Small Business"/>
    <s v="Office Supplies"/>
    <s v="Paper"/>
    <s v="Wrap Bag"/>
    <d v="2016-10-23T00:00:00"/>
  </r>
  <r>
    <n v="7821"/>
    <s v="N"/>
    <d v="2016-10-22T00:00:00"/>
    <s v="Not Specified"/>
    <n v="44"/>
    <n v="1109.68"/>
    <n v="0.03"/>
    <s v="Regular"/>
    <n v="395.01"/>
    <n v="35.99"/>
    <n v="20.71"/>
    <s v="Scot Coram"/>
    <x v="2"/>
    <s v="Corporate"/>
    <s v="Office Supplies"/>
    <s v="Envelopes"/>
    <s v="Small Box"/>
    <d v="2016-10-22T00:00:00"/>
  </r>
  <r>
    <n v="7822"/>
    <s v="N"/>
    <d v="2016-10-23T00:00:00"/>
    <s v="Critical"/>
    <n v="30"/>
    <n v="539.51"/>
    <n v="0.01"/>
    <s v="Express"/>
    <n v="64.87"/>
    <n v="29.07"/>
    <n v="22.13"/>
    <s v="Gary Zandusky"/>
    <x v="2"/>
    <s v="Home Office"/>
    <s v="Office Supplies"/>
    <s v="Envelopes"/>
    <s v="Small Box"/>
    <d v="2016-10-24T00:00:00"/>
  </r>
  <r>
    <n v="7823"/>
    <s v="N"/>
    <d v="2016-10-25T00:00:00"/>
    <s v="Critical"/>
    <n v="26"/>
    <n v="113.43"/>
    <n v="0.09"/>
    <s v="Regular"/>
    <n v="48.29"/>
    <n v="16.13"/>
    <n v="14.5"/>
    <s v="Corey Catlett"/>
    <x v="0"/>
    <s v="Home Office"/>
    <s v="Office Supplies"/>
    <s v="Labels"/>
    <s v="Small Box"/>
    <d v="2016-10-26T00:00:00"/>
  </r>
  <r>
    <n v="7824"/>
    <s v="N"/>
    <d v="2016-10-25T00:00:00"/>
    <s v="High"/>
    <n v="28"/>
    <n v="83.14"/>
    <n v="0.1"/>
    <s v="Regular"/>
    <n v="18.63"/>
    <n v="14.88"/>
    <n v="14.99"/>
    <s v="Lindsay Castell"/>
    <x v="1"/>
    <s v="Small Business"/>
    <s v="Office Supplies"/>
    <s v="Labels"/>
    <s v="Small Box"/>
    <d v="2016-10-26T00:00:00"/>
  </r>
  <r>
    <n v="7825"/>
    <s v="N"/>
    <d v="2016-10-25T00:00:00"/>
    <s v="Critical"/>
    <n v="19"/>
    <n v="82.59"/>
    <n v="0.05"/>
    <s v="Regular"/>
    <n v="-88.27"/>
    <n v="15.75"/>
    <n v="21.5"/>
    <s v="Tracy Jones"/>
    <x v="1"/>
    <s v="Corporate"/>
    <s v="Office Supplies"/>
    <s v="Labels"/>
    <s v="Small Box"/>
    <d v="2016-10-28T00:00:00"/>
  </r>
  <r>
    <n v="7826"/>
    <s v="N"/>
    <d v="2016-10-27T00:00:00"/>
    <s v="Low"/>
    <n v="39"/>
    <n v="117.78"/>
    <n v="0.05"/>
    <s v="Regular"/>
    <n v="0.54"/>
    <n v="14.78"/>
    <n v="15.2"/>
    <s v="Erin Creighton"/>
    <x v="2"/>
    <s v="Corporate"/>
    <s v="Office Supplies"/>
    <s v="Pens &amp; Art Supplies"/>
    <s v="Wrap Bag"/>
    <d v="2016-10-29T00:00:00"/>
  </r>
  <r>
    <n v="7827"/>
    <s v="N"/>
    <d v="2016-10-27T00:00:00"/>
    <s v="Not Specified"/>
    <n v="19"/>
    <n v="2543.58"/>
    <n v="0.1"/>
    <s v="Regular"/>
    <n v="356.02"/>
    <n v="154.86000000000001"/>
    <n v="33.99"/>
    <s v="Dan Lawera"/>
    <x v="2"/>
    <s v="Corporate"/>
    <s v="Office Supplies"/>
    <s v="Storage &amp; Organization"/>
    <s v="Small Box"/>
    <d v="2016-10-28T00:00:00"/>
  </r>
  <r>
    <n v="7828"/>
    <s v="N"/>
    <d v="2016-10-27T00:00:00"/>
    <s v="Not Specified"/>
    <n v="20"/>
    <n v="45.96"/>
    <n v="7.0000000000000007E-2"/>
    <s v="Regular"/>
    <n v="-4.8499999999999996"/>
    <n v="13.88"/>
    <n v="15.49"/>
    <s v="Dan Lawera"/>
    <x v="2"/>
    <s v="Corporate"/>
    <s v="Office Supplies"/>
    <s v="Binders and Binder Accessories"/>
    <s v="Small Box"/>
    <d v="2016-10-28T00:00:00"/>
  </r>
  <r>
    <n v="7829"/>
    <s v="N"/>
    <d v="2016-10-27T00:00:00"/>
    <s v="Not Specified"/>
    <n v="35"/>
    <n v="771.72"/>
    <n v="0.02"/>
    <s v="Regular"/>
    <n v="-29.19"/>
    <n v="33.380000000000003"/>
    <n v="22.99"/>
    <s v="Dan Lawera"/>
    <x v="2"/>
    <s v="Corporate"/>
    <s v="Office Supplies"/>
    <s v="Pens &amp; Art Supplies"/>
    <s v="Small Pack"/>
    <d v="2016-10-29T00:00:00"/>
  </r>
  <r>
    <n v="7830"/>
    <s v="N"/>
    <d v="2016-10-28T00:00:00"/>
    <s v="Low"/>
    <n v="3"/>
    <n v="716.44"/>
    <n v="0.1"/>
    <s v="Delivery Van"/>
    <n v="-332.52"/>
    <n v="232.98"/>
    <n v="78.66"/>
    <s v="John Castell"/>
    <x v="0"/>
    <s v="Consumer"/>
    <s v="Furniture"/>
    <s v="Bookcases"/>
    <s v="Jumbo Box"/>
    <d v="2016-10-28T00:00:00"/>
  </r>
  <r>
    <n v="7831"/>
    <s v="N"/>
    <d v="2016-10-28T00:00:00"/>
    <s v="Low"/>
    <n v="25"/>
    <n v="986.17"/>
    <n v="0.06"/>
    <s v="Regular"/>
    <n v="226.31"/>
    <n v="50.76"/>
    <n v="27.26"/>
    <s v="John Castell"/>
    <x v="0"/>
    <s v="Consumer"/>
    <s v="Office Supplies"/>
    <s v="Paper"/>
    <s v="Small Box"/>
    <d v="2016-11-02T00:00:00"/>
  </r>
  <r>
    <n v="7832"/>
    <s v="N"/>
    <d v="2016-10-29T00:00:00"/>
    <s v="Low"/>
    <n v="26"/>
    <n v="74"/>
    <n v="0.08"/>
    <s v="Regular"/>
    <n v="19.39"/>
    <n v="14.62"/>
    <n v="14.8"/>
    <s v="Valerie Tossell"/>
    <x v="1"/>
    <s v="Corporate"/>
    <s v="Office Supplies"/>
    <s v="Rubber Bands"/>
    <s v="Wrap Bag"/>
    <d v="2016-11-02T00:00:00"/>
  </r>
  <r>
    <n v="7833"/>
    <s v="N"/>
    <d v="2016-10-29T00:00:00"/>
    <s v="Low"/>
    <n v="9"/>
    <n v="319.64999999999998"/>
    <n v="0.05"/>
    <s v="Regular"/>
    <n v="20.96"/>
    <n v="45.89"/>
    <n v="19.100000000000001"/>
    <s v="Valerie Tossell"/>
    <x v="1"/>
    <s v="Corporate"/>
    <s v="Office Supplies"/>
    <s v="Storage &amp; Organization"/>
    <s v="Small Box"/>
    <d v="2016-10-29T00:00:00"/>
  </r>
  <r>
    <n v="7834"/>
    <s v="N"/>
    <d v="2016-10-29T00:00:00"/>
    <s v="Medium"/>
    <n v="33"/>
    <n v="1763.9929999999999"/>
    <n v="0.09"/>
    <s v="Regular"/>
    <n v="303.61"/>
    <n v="77.989999999999995"/>
    <n v="19.63"/>
    <s v="Dave Kipp"/>
    <x v="1"/>
    <s v="Consumer"/>
    <s v="Technology"/>
    <s v="Telephones and Communication"/>
    <s v="Small Box"/>
    <d v="2016-10-31T00:00:00"/>
  </r>
  <r>
    <n v="7835"/>
    <s v="N"/>
    <d v="2016-10-29T00:00:00"/>
    <s v="High"/>
    <n v="38"/>
    <n v="473.3"/>
    <n v="0.05"/>
    <s v="Regular"/>
    <n v="84.74"/>
    <n v="24.28"/>
    <n v="18.86"/>
    <s v="Aaron Hawkins"/>
    <x v="0"/>
    <s v="Home Office"/>
    <s v="Office Supplies"/>
    <s v="Paper"/>
    <s v="Small Box"/>
    <d v="2016-10-30T00:00:00"/>
  </r>
  <r>
    <n v="7836"/>
    <s v="N"/>
    <d v="2016-10-30T00:00:00"/>
    <s v="Critical"/>
    <n v="30"/>
    <n v="207.64"/>
    <n v="0"/>
    <s v="Regular"/>
    <n v="-54.45"/>
    <n v="18.48"/>
    <n v="19.84"/>
    <s v="Ashley Jarvis"/>
    <x v="1"/>
    <s v="Home Office"/>
    <s v="Office Supplies"/>
    <s v="Paper"/>
    <s v="Small Box"/>
    <d v="2016-11-01T00:00:00"/>
  </r>
  <r>
    <n v="7837"/>
    <s v="N"/>
    <d v="2016-10-31T00:00:00"/>
    <s v="High"/>
    <n v="36"/>
    <n v="4741.1000000000004"/>
    <n v="0"/>
    <s v="Delivery Van"/>
    <n v="629.76"/>
    <n v="132.97999999999999"/>
    <n v="44"/>
    <s v="Irene Maddox"/>
    <x v="1"/>
    <s v="Consumer"/>
    <s v="Furniture"/>
    <s v="Chairs &amp; Chairmats"/>
    <s v="Jumbo Drum"/>
    <d v="2016-11-01T00:00:00"/>
  </r>
  <r>
    <n v="7838"/>
    <s v="N"/>
    <d v="2016-10-31T00:00:00"/>
    <s v="High"/>
    <n v="14"/>
    <n v="2725.47"/>
    <n v="0.1"/>
    <s v="Regular"/>
    <n v="1112.93"/>
    <n v="221.84"/>
    <n v="35.21"/>
    <s v="Irene Maddox"/>
    <x v="1"/>
    <s v="Consumer"/>
    <s v="Furniture"/>
    <s v="Office Furnishings"/>
    <s v="Large Box"/>
    <d v="2016-11-01T00:00:00"/>
  </r>
  <r>
    <n v="7839"/>
    <s v="N"/>
    <d v="2016-11-02T00:00:00"/>
    <s v="Not Specified"/>
    <n v="11"/>
    <n v="473.75"/>
    <n v="0.01"/>
    <s v="Regular"/>
    <n v="164.65"/>
    <n v="51.98"/>
    <n v="23.2"/>
    <s v="Keith Dawkins"/>
    <x v="1"/>
    <s v="Home Office"/>
    <s v="Furniture"/>
    <s v="Office Furnishings"/>
    <s v="Wrap Bag"/>
    <d v="2016-11-04T00:00:00"/>
  </r>
  <r>
    <n v="7840"/>
    <s v="N"/>
    <d v="2016-11-06T00:00:00"/>
    <s v="Medium"/>
    <n v="41"/>
    <n v="6839.12"/>
    <n v="0.01"/>
    <s v="Regular"/>
    <n v="3086.42"/>
    <n v="174.93"/>
    <n v="33.99"/>
    <s v="Charles Crestani"/>
    <x v="1"/>
    <s v="Consumer"/>
    <s v="Office Supplies"/>
    <s v="Envelopes"/>
    <s v="Small Box"/>
    <d v="2016-11-07T00:00:00"/>
  </r>
  <r>
    <n v="7841"/>
    <s v="N"/>
    <d v="2016-11-06T00:00:00"/>
    <s v="Low"/>
    <n v="9"/>
    <n v="157.04"/>
    <n v="0.05"/>
    <s v="Regular"/>
    <n v="19.170000000000002"/>
    <n v="28.74"/>
    <n v="19.079999999999998"/>
    <s v="MaryBeth Skach"/>
    <x v="1"/>
    <s v="Home Office"/>
    <s v="Office Supplies"/>
    <s v="Binders and Binder Accessories"/>
    <s v="Small Box"/>
    <d v="2016-11-10T00:00:00"/>
  </r>
  <r>
    <n v="7842"/>
    <s v="N"/>
    <d v="2016-11-06T00:00:00"/>
    <s v="Critical"/>
    <n v="26"/>
    <n v="13913.28"/>
    <n v="0.05"/>
    <s v="Regular"/>
    <n v="6446.58"/>
    <n v="586.74"/>
    <n v="38.49"/>
    <s v="Ed Braxton"/>
    <x v="1"/>
    <s v="Consumer"/>
    <s v="Technology"/>
    <s v="Office Machines"/>
    <s v="Large Box"/>
    <d v="2016-11-07T00:00:00"/>
  </r>
  <r>
    <n v="7843"/>
    <s v="N"/>
    <d v="2016-11-08T00:00:00"/>
    <s v="Medium"/>
    <n v="31"/>
    <n v="248.03"/>
    <n v="0.02"/>
    <s v="Regular"/>
    <n v="-112.52"/>
    <n v="19.37"/>
    <n v="19.53"/>
    <s v="Joseph Airdo"/>
    <x v="2"/>
    <s v="Consumer"/>
    <s v="Technology"/>
    <s v="Computer Peripherals"/>
    <s v="Small Pack"/>
    <d v="2016-11-08T00:00:00"/>
  </r>
  <r>
    <n v="7844"/>
    <s v="N"/>
    <d v="2016-11-09T00:00:00"/>
    <s v="Not Specified"/>
    <n v="35"/>
    <n v="1161.54"/>
    <n v="7.0000000000000007E-2"/>
    <s v="Regular"/>
    <n v="-30.6"/>
    <n v="44.98"/>
    <n v="19.5"/>
    <s v="Olvera Toch"/>
    <x v="2"/>
    <s v="Home Office"/>
    <s v="Technology"/>
    <s v="Computer Peripherals"/>
    <s v="Small Box"/>
    <d v="2016-11-10T00:00:00"/>
  </r>
  <r>
    <n v="7845"/>
    <s v="N"/>
    <d v="2016-11-09T00:00:00"/>
    <s v="Not Specified"/>
    <n v="37"/>
    <n v="231.22"/>
    <n v="0.09"/>
    <s v="Regular"/>
    <n v="-243.71"/>
    <n v="17.98"/>
    <n v="24.39"/>
    <s v="Olvera Toch"/>
    <x v="2"/>
    <s v="Home Office"/>
    <s v="Office Supplies"/>
    <s v="Paper"/>
    <s v="Small Box"/>
    <d v="2016-11-10T00:00:00"/>
  </r>
  <r>
    <n v="7846"/>
    <s v="N"/>
    <d v="2016-11-09T00:00:00"/>
    <s v="Not Specified"/>
    <n v="1"/>
    <n v="68.863500000000002"/>
    <n v="0.05"/>
    <s v="Regular"/>
    <n v="-255.95"/>
    <n v="77.989999999999995"/>
    <n v="22.99"/>
    <s v="Olvera Toch"/>
    <x v="2"/>
    <s v="Home Office"/>
    <s v="Technology"/>
    <s v="Telephones and Communication"/>
    <s v="Small Box"/>
    <d v="2016-11-11T00:00:00"/>
  </r>
  <r>
    <n v="7847"/>
    <s v="N"/>
    <d v="2016-11-09T00:00:00"/>
    <s v="Not Specified"/>
    <n v="25"/>
    <n v="129.49"/>
    <n v="0.1"/>
    <s v="Regular"/>
    <n v="19.510000000000002"/>
    <n v="17.18"/>
    <n v="16.04"/>
    <s v="Olvera Toch"/>
    <x v="2"/>
    <s v="Home Office"/>
    <s v="Office Supplies"/>
    <s v="Paper"/>
    <s v="Wrap Bag"/>
    <d v="2016-11-11T00:00:00"/>
  </r>
  <r>
    <n v="7848"/>
    <s v="N"/>
    <d v="2016-11-09T00:00:00"/>
    <s v="High"/>
    <n v="35"/>
    <n v="3318.3454999999999"/>
    <n v="0.05"/>
    <s v="Regular"/>
    <n v="827.8"/>
    <n v="127.99"/>
    <n v="16.5"/>
    <s v="Cindy Schnelling"/>
    <x v="3"/>
    <s v="Corporate"/>
    <s v="Technology"/>
    <s v="Telephones and Communication"/>
    <s v="Small Box"/>
    <d v="2016-11-12T00:00:00"/>
  </r>
  <r>
    <n v="7849"/>
    <s v="N"/>
    <d v="2016-11-09T00:00:00"/>
    <s v="High"/>
    <n v="27"/>
    <n v="1162.29"/>
    <n v="0.03"/>
    <s v="Regular"/>
    <n v="71.760000000000005"/>
    <n v="52.98"/>
    <n v="20.5"/>
    <s v="Cindy Schnelling"/>
    <x v="1"/>
    <s v="Corporate"/>
    <s v="Technology"/>
    <s v="Computer Peripherals"/>
    <s v="Small Box"/>
    <d v="2016-11-10T00:00:00"/>
  </r>
  <r>
    <n v="7850"/>
    <s v="N"/>
    <d v="2016-11-09T00:00:00"/>
    <s v="Low"/>
    <n v="21"/>
    <n v="2739.13"/>
    <n v="7.0000000000000007E-2"/>
    <s v="Express"/>
    <n v="315.99"/>
    <n v="167.99"/>
    <n v="22.99"/>
    <s v="Victoria Wilson"/>
    <x v="2"/>
    <s v="Home Office"/>
    <s v="Technology"/>
    <s v="Telephones and Communication"/>
    <s v="Small Box"/>
    <d v="2016-11-13T00:00:00"/>
  </r>
  <r>
    <n v="7851"/>
    <s v="N"/>
    <d v="2016-11-09T00:00:00"/>
    <s v="Low"/>
    <n v="40"/>
    <n v="686.92"/>
    <n v="0.09"/>
    <s v="Regular"/>
    <n v="-147"/>
    <n v="29.7"/>
    <n v="23.47"/>
    <s v="Victoria Wilson"/>
    <x v="2"/>
    <s v="Home Office"/>
    <s v="Office Supplies"/>
    <s v="Storage &amp; Organization"/>
    <s v="Small Box"/>
    <d v="2016-11-16T00:00:00"/>
  </r>
  <r>
    <n v="7852"/>
    <s v="N"/>
    <d v="2016-11-09T00:00:00"/>
    <s v="Low"/>
    <n v="38"/>
    <n v="5183.67"/>
    <n v="0.01"/>
    <s v="Regular"/>
    <n v="-738.05"/>
    <n v="147.31"/>
    <n v="49"/>
    <s v="Victoria Wilson"/>
    <x v="2"/>
    <s v="Home Office"/>
    <s v="Office Supplies"/>
    <s v="Storage &amp; Organization"/>
    <s v="Large Box"/>
    <d v="2016-11-14T00:00:00"/>
  </r>
  <r>
    <n v="7853"/>
    <s v="N"/>
    <d v="2016-11-13T00:00:00"/>
    <s v="Low"/>
    <n v="17"/>
    <n v="112.34"/>
    <n v="0.06"/>
    <s v="Regular"/>
    <n v="-29.57"/>
    <n v="18.239999999999998"/>
    <n v="19.22"/>
    <s v="David Kendrick"/>
    <x v="1"/>
    <s v="Home Office"/>
    <s v="Furniture"/>
    <s v="Office Furnishings"/>
    <s v="Small Box"/>
    <d v="2016-11-13T00:00:00"/>
  </r>
  <r>
    <n v="7854"/>
    <s v="N"/>
    <d v="2016-11-13T00:00:00"/>
    <s v="Low"/>
    <n v="31"/>
    <n v="150.37"/>
    <n v="0.1"/>
    <s v="Express"/>
    <n v="-6.86"/>
    <n v="16.71"/>
    <n v="14.7"/>
    <s v="James Lanier"/>
    <x v="2"/>
    <s v="Corporate"/>
    <s v="Office Supplies"/>
    <s v="Rubber Bands"/>
    <s v="Wrap Bag"/>
    <d v="2016-11-15T00:00:00"/>
  </r>
  <r>
    <n v="7855"/>
    <s v="N"/>
    <d v="2016-11-15T00:00:00"/>
    <s v="High"/>
    <n v="24"/>
    <n v="47.09"/>
    <n v="0.05"/>
    <s v="Regular"/>
    <n v="3.62"/>
    <n v="13.68"/>
    <n v="15"/>
    <s v="Karl Brown"/>
    <x v="0"/>
    <s v="Corporate"/>
    <s v="Office Supplies"/>
    <s v="Pens &amp; Art Supplies"/>
    <s v="Wrap Bag"/>
    <d v="2016-11-16T00:00:00"/>
  </r>
  <r>
    <n v="7856"/>
    <s v="N"/>
    <d v="2016-11-15T00:00:00"/>
    <s v="High"/>
    <n v="48"/>
    <n v="265.14999999999998"/>
    <n v="0.02"/>
    <s v="Regular"/>
    <n v="-60.86"/>
    <n v="16.98"/>
    <n v="18.75"/>
    <s v="Karl Brown"/>
    <x v="0"/>
    <s v="Corporate"/>
    <s v="Office Supplies"/>
    <s v="Paper"/>
    <s v="Small Box"/>
    <d v="2016-11-16T00:00:00"/>
  </r>
  <r>
    <n v="7857"/>
    <s v="N"/>
    <d v="2016-11-15T00:00:00"/>
    <s v="High"/>
    <n v="48"/>
    <n v="5147.2820000000002"/>
    <n v="0.01"/>
    <s v="Regular"/>
    <n v="1281.07"/>
    <n v="137.99"/>
    <n v="22.99"/>
    <s v="Karl Brown"/>
    <x v="0"/>
    <s v="Corporate"/>
    <s v="Technology"/>
    <s v="Telephones and Communication"/>
    <s v="Small Box"/>
    <d v="2016-11-16T00:00:00"/>
  </r>
  <r>
    <n v="7858"/>
    <s v="N"/>
    <d v="2016-11-15T00:00:00"/>
    <s v="Medium"/>
    <n v="8"/>
    <n v="1391.319"/>
    <n v="0.05"/>
    <s v="Regular"/>
    <n v="-428.09"/>
    <n v="217.99"/>
    <n v="16.5"/>
    <s v="Erin Mull"/>
    <x v="0"/>
    <s v="Small Business"/>
    <s v="Technology"/>
    <s v="Telephones and Communication"/>
    <s v="Small Box"/>
    <d v="2016-11-15T00:00:00"/>
  </r>
  <r>
    <n v="7859"/>
    <s v="N"/>
    <d v="2016-11-17T00:00:00"/>
    <s v="High"/>
    <n v="32"/>
    <n v="679.15"/>
    <n v="7.0000000000000007E-2"/>
    <s v="Regular"/>
    <n v="-51.43"/>
    <n v="32.97"/>
    <n v="18"/>
    <s v="Rick Bensley"/>
    <x v="1"/>
    <s v="Consumer"/>
    <s v="Technology"/>
    <s v="Computer Peripherals"/>
    <s v="Small Box"/>
    <d v="2016-11-19T00:00:00"/>
  </r>
  <r>
    <n v="7860"/>
    <s v="N"/>
    <d v="2016-11-17T00:00:00"/>
    <s v="High"/>
    <n v="27"/>
    <n v="9548.44"/>
    <n v="0.06"/>
    <s v="Delivery Van"/>
    <n v="354.24"/>
    <n v="360.21"/>
    <n v="98.84"/>
    <s v="Rick Bensley"/>
    <x v="1"/>
    <s v="Consumer"/>
    <s v="Furniture"/>
    <s v="Tables"/>
    <s v="Jumbo Box"/>
    <d v="2016-11-19T00:00:00"/>
  </r>
  <r>
    <n v="7861"/>
    <s v="Y"/>
    <d v="2016-11-17T00:00:00"/>
    <s v="Not Specified"/>
    <n v="48"/>
    <n v="627.63"/>
    <n v="0.06"/>
    <s v="Express"/>
    <n v="120.64"/>
    <n v="24.64"/>
    <n v="18.98"/>
    <s v="Gary Jenkins"/>
    <x v="1"/>
    <s v="Home Office"/>
    <s v="Furniture"/>
    <s v="Office Furnishings"/>
    <s v="Small Pack"/>
    <d v="2016-11-18T00:00:00"/>
  </r>
  <r>
    <n v="7862"/>
    <s v="N"/>
    <d v="2016-11-17T00:00:00"/>
    <s v="Not Specified"/>
    <n v="18"/>
    <n v="423.79"/>
    <n v="0.06"/>
    <s v="Express"/>
    <n v="124.87"/>
    <n v="34.24"/>
    <n v="15.99"/>
    <s v="Benjamin Patterson"/>
    <x v="1"/>
    <s v="Corporate"/>
    <s v="Technology"/>
    <s v="Computer Peripherals"/>
    <s v="Small Pack"/>
    <d v="2016-11-19T00:00:00"/>
  </r>
  <r>
    <n v="7863"/>
    <s v="N"/>
    <d v="2016-11-18T00:00:00"/>
    <s v="Critical"/>
    <n v="22"/>
    <n v="448.32"/>
    <n v="0.05"/>
    <s v="Express"/>
    <n v="-59.78"/>
    <n v="31.98"/>
    <n v="24.49"/>
    <s v="Julia West"/>
    <x v="3"/>
    <s v="Small Business"/>
    <s v="Furniture"/>
    <s v="Office Furnishings"/>
    <s v="Small Box"/>
    <d v="2016-11-20T00:00:00"/>
  </r>
  <r>
    <n v="7864"/>
    <s v="N"/>
    <d v="2016-11-18T00:00:00"/>
    <s v="High"/>
    <n v="14"/>
    <n v="101.72"/>
    <n v="0.06"/>
    <s v="Regular"/>
    <n v="-61.47"/>
    <n v="18.48"/>
    <n v="22.19"/>
    <s v="Gary McGarr"/>
    <x v="1"/>
    <s v="Home Office"/>
    <s v="Office Supplies"/>
    <s v="Paper"/>
    <s v="Small Box"/>
    <d v="2016-11-20T00:00:00"/>
  </r>
  <r>
    <n v="7865"/>
    <s v="N"/>
    <d v="2016-11-18T00:00:00"/>
    <s v="High"/>
    <n v="30"/>
    <n v="561.82950000000005"/>
    <n v="0.03"/>
    <s v="Regular"/>
    <n v="39.409999999999997"/>
    <n v="32.99"/>
    <n v="18.809999999999999"/>
    <s v="Gary McGarr"/>
    <x v="1"/>
    <s v="Home Office"/>
    <s v="Technology"/>
    <s v="Telephones and Communication"/>
    <s v="Medium Box"/>
    <d v="2016-11-19T00:00:00"/>
  </r>
  <r>
    <n v="7866"/>
    <s v="N"/>
    <d v="2016-11-18T00:00:00"/>
    <s v="Not Specified"/>
    <n v="17"/>
    <n v="122.34"/>
    <n v="0.09"/>
    <s v="Regular"/>
    <n v="-96.84"/>
    <n v="18.48"/>
    <n v="23.68"/>
    <s v="Gene McClure"/>
    <x v="1"/>
    <s v="Consumer"/>
    <s v="Office Supplies"/>
    <s v="Paper"/>
    <s v="Small Box"/>
    <d v="2016-11-20T00:00:00"/>
  </r>
  <r>
    <n v="7867"/>
    <s v="N"/>
    <d v="2016-11-18T00:00:00"/>
    <s v="Low"/>
    <n v="21"/>
    <n v="1510.89"/>
    <n v="0.03"/>
    <s v="Regular"/>
    <n v="414.13"/>
    <n v="82.97"/>
    <n v="17.5"/>
    <s v="Steve Chapman"/>
    <x v="1"/>
    <s v="Corporate"/>
    <s v="Office Supplies"/>
    <s v="Appliances"/>
    <s v="Small Box"/>
    <d v="2016-11-20T00:00:00"/>
  </r>
  <r>
    <n v="7868"/>
    <s v="N"/>
    <d v="2016-11-18T00:00:00"/>
    <s v="Low"/>
    <n v="1"/>
    <n v="18.02"/>
    <n v="0.02"/>
    <s v="Regular"/>
    <n v="-25.8"/>
    <n v="20.32"/>
    <n v="16.38"/>
    <s v="Steve Chapman"/>
    <x v="1"/>
    <s v="Corporate"/>
    <s v="Technology"/>
    <s v="Computer Peripherals"/>
    <s v="Small Pack"/>
    <d v="2016-11-22T00:00:00"/>
  </r>
  <r>
    <n v="7869"/>
    <s v="N"/>
    <d v="2016-11-18T00:00:00"/>
    <s v="Low"/>
    <n v="50"/>
    <n v="2344.4299999999998"/>
    <n v="0.1"/>
    <s v="Regular"/>
    <n v="-31.79"/>
    <n v="61.99"/>
    <n v="33.99"/>
    <s v="Steve Chapman"/>
    <x v="1"/>
    <s v="Corporate"/>
    <s v="Technology"/>
    <s v="Computer Peripherals"/>
    <s v="Small Box"/>
    <d v="2016-11-20T00:00:00"/>
  </r>
  <r>
    <n v="7870"/>
    <s v="N"/>
    <d v="2016-11-18T00:00:00"/>
    <s v="Low"/>
    <n v="34"/>
    <n v="29352.67"/>
    <n v="0.03"/>
    <s v="Delivery Van"/>
    <n v="7502.95"/>
    <n v="892.98"/>
    <n v="58.55"/>
    <s v="Steve Chapman"/>
    <x v="1"/>
    <s v="Corporate"/>
    <s v="Furniture"/>
    <s v="Bookcases"/>
    <s v="Jumbo Box"/>
    <d v="2016-11-23T00:00:00"/>
  </r>
  <r>
    <n v="7871"/>
    <s v="N"/>
    <d v="2016-11-19T00:00:00"/>
    <s v="Medium"/>
    <n v="19"/>
    <n v="313.08"/>
    <n v="0.1"/>
    <s v="Express"/>
    <n v="133.57"/>
    <n v="27.74"/>
    <n v="15.39"/>
    <s v="Beth Fritzler"/>
    <x v="1"/>
    <s v="Small Business"/>
    <s v="Office Supplies"/>
    <s v="Envelopes"/>
    <s v="Small Box"/>
    <d v="2016-11-20T00:00:00"/>
  </r>
  <r>
    <n v="7872"/>
    <s v="N"/>
    <d v="2016-11-19T00:00:00"/>
    <s v="Medium"/>
    <n v="41"/>
    <n v="1908.69"/>
    <n v="0.08"/>
    <s v="Regular"/>
    <n v="876.2"/>
    <n v="58.94"/>
    <n v="20.77"/>
    <s v="Beth Fritzler"/>
    <x v="1"/>
    <s v="Small Business"/>
    <s v="Furniture"/>
    <s v="Office Furnishings"/>
    <s v="Small Box"/>
    <d v="2016-11-20T00:00:00"/>
  </r>
  <r>
    <n v="7873"/>
    <s v="N"/>
    <d v="2016-11-21T00:00:00"/>
    <s v="Medium"/>
    <n v="45"/>
    <n v="5188.4799999999996"/>
    <n v="0.01"/>
    <s v="Delivery Van"/>
    <n v="-1618.2"/>
    <n v="126.98"/>
    <n v="72.72"/>
    <s v="Michelle Ellison"/>
    <x v="2"/>
    <s v="Consumer"/>
    <s v="Furniture"/>
    <s v="Bookcases"/>
    <s v="Jumbo Box"/>
    <d v="2016-11-23T00:00:00"/>
  </r>
  <r>
    <n v="7874"/>
    <s v="N"/>
    <d v="2016-11-21T00:00:00"/>
    <s v="Medium"/>
    <n v="38"/>
    <n v="10574.85"/>
    <n v="0.1"/>
    <s v="Regular"/>
    <n v="2930.77"/>
    <n v="311.99"/>
    <n v="25.64"/>
    <s v="Michelle Ellison"/>
    <x v="2"/>
    <s v="Consumer"/>
    <s v="Technology"/>
    <s v="Copiers and Fax"/>
    <s v="Large Box"/>
    <d v="2016-11-22T00:00:00"/>
  </r>
  <r>
    <n v="7875"/>
    <s v="N"/>
    <d v="2016-11-21T00:00:00"/>
    <s v="Medium"/>
    <n v="38"/>
    <n v="1686.44"/>
    <n v="0.01"/>
    <s v="Regular"/>
    <n v="329.87"/>
    <n v="52.97"/>
    <n v="28.45"/>
    <s v="Michelle Ellison"/>
    <x v="2"/>
    <s v="Consumer"/>
    <s v="Furniture"/>
    <s v="Office Furnishings"/>
    <s v="Large Box"/>
    <d v="2016-11-23T00:00:00"/>
  </r>
  <r>
    <n v="7876"/>
    <s v="N"/>
    <d v="2016-11-21T00:00:00"/>
    <s v="Medium"/>
    <n v="2"/>
    <n v="2063.37"/>
    <n v="0.05"/>
    <s v="Express"/>
    <n v="-2336.61"/>
    <n v="1011.99"/>
    <n v="27.99"/>
    <s v="Michelle Ellison"/>
    <x v="2"/>
    <s v="Consumer"/>
    <s v="Technology"/>
    <s v="Office Machines"/>
    <s v="Medium Box"/>
    <d v="2016-11-23T00:00:00"/>
  </r>
  <r>
    <n v="7877"/>
    <s v="N"/>
    <d v="2016-11-21T00:00:00"/>
    <s v="High"/>
    <n v="38"/>
    <n v="281.29000000000002"/>
    <n v="0.05"/>
    <s v="Regular"/>
    <n v="-155"/>
    <n v="19.3"/>
    <n v="21.72"/>
    <s v="Matt Collister"/>
    <x v="1"/>
    <s v="Home Office"/>
    <s v="Office Supplies"/>
    <s v="Binders and Binder Accessories"/>
    <s v="Small Box"/>
    <d v="2016-11-22T00:00:00"/>
  </r>
  <r>
    <n v="7878"/>
    <s v="N"/>
    <d v="2016-11-21T00:00:00"/>
    <s v="Medium"/>
    <n v="15"/>
    <n v="115.03"/>
    <n v="0"/>
    <s v="Regular"/>
    <n v="-24.49"/>
    <n v="18.809999999999999"/>
    <n v="19.48"/>
    <s v="William Brown"/>
    <x v="1"/>
    <s v="Home Office"/>
    <s v="Office Supplies"/>
    <s v="Binders and Binder Accessories"/>
    <s v="Small Box"/>
    <d v="2016-11-23T00:00:00"/>
  </r>
  <r>
    <n v="7879"/>
    <s v="N"/>
    <d v="2016-11-23T00:00:00"/>
    <s v="High"/>
    <n v="49"/>
    <n v="1155.04"/>
    <n v="0.06"/>
    <s v="Regular"/>
    <n v="267.27"/>
    <n v="34.979999999999997"/>
    <n v="18.5"/>
    <s v="Grant Thornton"/>
    <x v="1"/>
    <s v="Corporate"/>
    <s v="Office Supplies"/>
    <s v="Appliances"/>
    <s v="Small Box"/>
    <d v="2016-11-24T00:00:00"/>
  </r>
  <r>
    <n v="7880"/>
    <s v="N"/>
    <d v="2016-11-24T00:00:00"/>
    <s v="Low"/>
    <n v="24"/>
    <n v="47.64"/>
    <n v="0.1"/>
    <s v="Regular"/>
    <n v="1.67"/>
    <n v="13.76"/>
    <n v="14.7"/>
    <s v="Joseph Airdo"/>
    <x v="1"/>
    <s v="Consumer"/>
    <s v="Office Supplies"/>
    <s v="Pens &amp; Art Supplies"/>
    <s v="Wrap Bag"/>
    <d v="2016-11-28T00:00:00"/>
  </r>
  <r>
    <n v="7881"/>
    <s v="N"/>
    <d v="2016-11-24T00:00:00"/>
    <s v="High"/>
    <n v="49"/>
    <n v="19332.599999999999"/>
    <n v="0.05"/>
    <s v="Regular"/>
    <n v="8798.94"/>
    <n v="399.99"/>
    <n v="33.99"/>
    <s v="Grant Carroll"/>
    <x v="3"/>
    <s v="Small Business"/>
    <s v="Office Supplies"/>
    <s v="Binders and Binder Accessories"/>
    <s v="Small Box"/>
    <d v="2016-11-25T00:00:00"/>
  </r>
  <r>
    <n v="7882"/>
    <s v="N"/>
    <d v="2016-11-24T00:00:00"/>
    <s v="High"/>
    <n v="48"/>
    <n v="8387.6200000000008"/>
    <n v="0"/>
    <s v="Delivery Van"/>
    <n v="819.23"/>
    <n v="172.98"/>
    <n v="49.02"/>
    <s v="Grant Carroll"/>
    <x v="3"/>
    <s v="Small Business"/>
    <s v="Furniture"/>
    <s v="Bookcases"/>
    <s v="Jumbo Box"/>
    <d v="2016-11-25T00:00:00"/>
  </r>
  <r>
    <n v="7883"/>
    <s v="N"/>
    <d v="2016-11-25T00:00:00"/>
    <s v="Low"/>
    <n v="16"/>
    <n v="84"/>
    <n v="0.01"/>
    <s v="Regular"/>
    <n v="-43.11"/>
    <n v="16.239999999999998"/>
    <n v="19.41"/>
    <s v="Steven Ward"/>
    <x v="1"/>
    <s v="Consumer"/>
    <s v="Office Supplies"/>
    <s v="Binders and Binder Accessories"/>
    <s v="Small Box"/>
    <d v="2016-11-30T00:00:00"/>
  </r>
  <r>
    <n v="7884"/>
    <s v="N"/>
    <d v="2016-11-25T00:00:00"/>
    <s v="Low"/>
    <n v="13"/>
    <n v="4401.1499999999996"/>
    <n v="0.08"/>
    <s v="Delivery Van"/>
    <n v="220.71"/>
    <n v="454.14"/>
    <n v="28.7"/>
    <s v="Sean Miller"/>
    <x v="2"/>
    <s v="Small Business"/>
    <s v="Technology"/>
    <s v="Office Machines"/>
    <s v="Jumbo Drum"/>
    <d v="2016-12-02T00:00:00"/>
  </r>
  <r>
    <n v="7885"/>
    <s v="N"/>
    <d v="2016-11-25T00:00:00"/>
    <s v="High"/>
    <n v="28"/>
    <n v="438.77"/>
    <n v="0.03"/>
    <s v="Regular"/>
    <n v="-23.27"/>
    <n v="27.22"/>
    <n v="23.73"/>
    <s v="Victoria Wilson"/>
    <x v="2"/>
    <s v="Home Office"/>
    <s v="Office Supplies"/>
    <s v="Binders and Binder Accessories"/>
    <s v="Small Box"/>
    <d v="2016-11-26T00:00:00"/>
  </r>
  <r>
    <n v="7886"/>
    <s v="N"/>
    <d v="2016-11-25T00:00:00"/>
    <s v="High"/>
    <n v="23"/>
    <n v="269.70999999999998"/>
    <n v="0.04"/>
    <s v="Express"/>
    <n v="32.950000000000003"/>
    <n v="23.09"/>
    <n v="19.25"/>
    <s v="Victoria Wilson"/>
    <x v="2"/>
    <s v="Home Office"/>
    <s v="Office Supplies"/>
    <s v="Envelopes"/>
    <s v="Small Box"/>
    <d v="2016-11-26T00:00:00"/>
  </r>
  <r>
    <n v="7887"/>
    <s v="N"/>
    <d v="2016-11-25T00:00:00"/>
    <s v="High"/>
    <n v="45"/>
    <n v="521.42999999999995"/>
    <n v="0.05"/>
    <s v="Regular"/>
    <n v="87.59"/>
    <n v="23.34"/>
    <n v="19.010000000000002"/>
    <s v="Victoria Wilson"/>
    <x v="2"/>
    <s v="Home Office"/>
    <s v="Office Supplies"/>
    <s v="Paper"/>
    <s v="Small Box"/>
    <d v="2016-11-27T00:00:00"/>
  </r>
  <r>
    <n v="7888"/>
    <s v="N"/>
    <d v="2016-11-25T00:00:00"/>
    <s v="High"/>
    <n v="9"/>
    <n v="1704.1"/>
    <n v="0.04"/>
    <s v="Delivery Van"/>
    <n v="-77.41"/>
    <n v="192.98"/>
    <n v="37.58"/>
    <s v="Victoria Wilson"/>
    <x v="2"/>
    <s v="Home Office"/>
    <s v="Furniture"/>
    <s v="Bookcases"/>
    <s v="Jumbo Box"/>
    <d v="2016-11-27T00:00:00"/>
  </r>
  <r>
    <n v="7889"/>
    <s v="N"/>
    <d v="2016-11-27T00:00:00"/>
    <s v="Critical"/>
    <n v="4"/>
    <n v="59.83"/>
    <n v="0.03"/>
    <s v="Express"/>
    <n v="-7.58"/>
    <n v="21.65"/>
    <n v="20.22"/>
    <s v="Sara Luxemburg"/>
    <x v="1"/>
    <s v="Corporate"/>
    <s v="Furniture"/>
    <s v="Office Furnishings"/>
    <s v="Small Box"/>
    <d v="2016-11-28T00:00:00"/>
  </r>
  <r>
    <n v="7890"/>
    <s v="N"/>
    <d v="2016-11-27T00:00:00"/>
    <s v="Critical"/>
    <n v="48"/>
    <n v="261.91000000000003"/>
    <n v="0.08"/>
    <s v="Regular"/>
    <n v="54.45"/>
    <n v="17.579999999999998"/>
    <n v="14.7"/>
    <s v="Sara Luxemburg"/>
    <x v="1"/>
    <s v="Corporate"/>
    <s v="Office Supplies"/>
    <s v="Pens &amp; Art Supplies"/>
    <s v="Wrap Bag"/>
    <d v="2016-11-29T00:00:00"/>
  </r>
  <r>
    <n v="7891"/>
    <s v="N"/>
    <d v="2016-11-27T00:00:00"/>
    <s v="High"/>
    <n v="23"/>
    <n v="146.11000000000001"/>
    <n v="0.09"/>
    <s v="Regular"/>
    <n v="-27.76"/>
    <n v="17.89"/>
    <n v="19.57"/>
    <s v="Rob Beeghly"/>
    <x v="1"/>
    <s v="Consumer"/>
    <s v="Furniture"/>
    <s v="Office Furnishings"/>
    <s v="Small Box"/>
    <d v="2016-11-28T00:00:00"/>
  </r>
  <r>
    <n v="7892"/>
    <s v="N"/>
    <d v="2016-11-29T00:00:00"/>
    <s v="High"/>
    <n v="40"/>
    <n v="1772.45"/>
    <n v="0.05"/>
    <s v="Regular"/>
    <n v="754.62"/>
    <n v="55.41"/>
    <n v="16.989999999999998"/>
    <s v="Dennis Bolton"/>
    <x v="0"/>
    <s v="Small Business"/>
    <s v="Office Supplies"/>
    <s v="Binders and Binder Accessories"/>
    <s v="Small Box"/>
    <d v="2016-11-30T00:00:00"/>
  </r>
  <r>
    <n v="7893"/>
    <s v="N"/>
    <d v="2016-11-29T00:00:00"/>
    <s v="Not Specified"/>
    <n v="17"/>
    <n v="531.61199999999997"/>
    <n v="0.04"/>
    <s v="Regular"/>
    <n v="133.25"/>
    <n v="47.99"/>
    <n v="17.3"/>
    <s v="Katherine Murray"/>
    <x v="0"/>
    <s v="Home Office"/>
    <s v="Technology"/>
    <s v="Telephones and Communication"/>
    <s v="Small Pack"/>
    <d v="2016-12-01T00:00:00"/>
  </r>
  <r>
    <n v="7894"/>
    <s v="N"/>
    <d v="2016-12-01T00:00:00"/>
    <s v="High"/>
    <n v="31"/>
    <n v="479.75"/>
    <n v="0.03"/>
    <s v="Regular"/>
    <n v="67.08"/>
    <n v="26.48"/>
    <n v="20.46"/>
    <s v="Peter Fuller"/>
    <x v="1"/>
    <s v="Consumer"/>
    <s v="Office Supplies"/>
    <s v="Binders and Binder Accessories"/>
    <s v="Small Box"/>
    <d v="2016-12-02T00:00:00"/>
  </r>
  <r>
    <n v="7895"/>
    <s v="N"/>
    <d v="2016-12-03T00:00:00"/>
    <s v="High"/>
    <n v="44"/>
    <n v="1135.21"/>
    <n v="0.1"/>
    <s v="Regular"/>
    <n v="430.48"/>
    <n v="40.479999999999997"/>
    <n v="15.99"/>
    <s v="Joy Smith"/>
    <x v="0"/>
    <s v="Corporate"/>
    <s v="Technology"/>
    <s v="Computer Peripherals"/>
    <s v="Small Pack"/>
    <d v="2016-12-05T00:00:00"/>
  </r>
  <r>
    <n v="7896"/>
    <s v="N"/>
    <d v="2016-12-03T00:00:00"/>
    <s v="Not Specified"/>
    <n v="37"/>
    <n v="6079.5874999999996"/>
    <n v="0.09"/>
    <s v="Regular"/>
    <n v="1377.49"/>
    <n v="217.99"/>
    <n v="16.5"/>
    <s v="Joel Eaton"/>
    <x v="1"/>
    <s v="Home Office"/>
    <s v="Technology"/>
    <s v="Telephones and Communication"/>
    <s v="Small Box"/>
    <d v="2016-12-05T00:00:00"/>
  </r>
  <r>
    <n v="7897"/>
    <s v="N"/>
    <d v="2016-12-03T00:00:00"/>
    <s v="Critical"/>
    <n v="5"/>
    <n v="62.2"/>
    <n v="0"/>
    <s v="Regular"/>
    <n v="-9.9"/>
    <n v="21.78"/>
    <n v="15.99"/>
    <s v="Janet Molinari"/>
    <x v="2"/>
    <s v="Corporate"/>
    <s v="Technology"/>
    <s v="Computer Peripherals"/>
    <s v="Small Pack"/>
    <d v="2016-12-03T00:00:00"/>
  </r>
  <r>
    <n v="7898"/>
    <s v="N"/>
    <d v="2016-12-03T00:00:00"/>
    <s v="Critical"/>
    <n v="40"/>
    <n v="1045.5899999999999"/>
    <n v="7.0000000000000007E-2"/>
    <s v="Regular"/>
    <n v="236.09"/>
    <n v="37.979999999999997"/>
    <n v="18.079999999999998"/>
    <s v="Janet Molinari"/>
    <x v="2"/>
    <s v="Corporate"/>
    <s v="Office Supplies"/>
    <s v="Pens &amp; Art Supplies"/>
    <s v="Small Pack"/>
    <d v="2016-12-05T00:00:00"/>
  </r>
  <r>
    <n v="7899"/>
    <s v="N"/>
    <d v="2016-12-04T00:00:00"/>
    <s v="Low"/>
    <n v="26"/>
    <n v="125.83"/>
    <n v="0.02"/>
    <s v="Express"/>
    <n v="17.36"/>
    <n v="16.2"/>
    <n v="16.260000000000002"/>
    <s v="Ionia McGrath"/>
    <x v="0"/>
    <s v="Home Office"/>
    <s v="Office Supplies"/>
    <s v="Paper"/>
    <s v="Wrap Bag"/>
    <d v="2016-12-11T00:00:00"/>
  </r>
  <r>
    <n v="7900"/>
    <s v="N"/>
    <d v="2016-12-05T00:00:00"/>
    <s v="Low"/>
    <n v="18"/>
    <n v="1740.5"/>
    <n v="0.09"/>
    <s v="Regular"/>
    <n v="-500.29"/>
    <n v="107.99"/>
    <n v="49"/>
    <s v="Christy Brittain"/>
    <x v="1"/>
    <s v="Consumer"/>
    <s v="Office Supplies"/>
    <s v="Storage &amp; Organization"/>
    <s v="Large Box"/>
    <d v="2016-12-07T00:00:00"/>
  </r>
  <r>
    <n v="7901"/>
    <s v="N"/>
    <d v="2016-12-05T00:00:00"/>
    <s v="Low"/>
    <n v="31"/>
    <n v="3456.0455000000002"/>
    <n v="0.02"/>
    <s v="Regular"/>
    <n v="905.81"/>
    <n v="137.99"/>
    <n v="22.99"/>
    <s v="Christy Brittain"/>
    <x v="1"/>
    <s v="Consumer"/>
    <s v="Technology"/>
    <s v="Telephones and Communication"/>
    <s v="Small Box"/>
    <d v="2016-12-05T00:00:00"/>
  </r>
  <r>
    <n v="7902"/>
    <s v="Y"/>
    <d v="2016-12-05T00:00:00"/>
    <s v="High"/>
    <n v="19"/>
    <n v="258.85000000000002"/>
    <n v="0.06"/>
    <s v="Regular"/>
    <n v="95.4"/>
    <n v="25.4"/>
    <n v="18.95"/>
    <s v="Dianna Vickery"/>
    <x v="1"/>
    <s v="Corporate"/>
    <s v="Furniture"/>
    <s v="Office Furnishings"/>
    <s v="Small Pack"/>
    <d v="2016-12-07T00:00:00"/>
  </r>
  <r>
    <n v="7903"/>
    <s v="N"/>
    <d v="2016-12-06T00:00:00"/>
    <s v="Critical"/>
    <n v="19"/>
    <n v="7616.28"/>
    <n v="0.06"/>
    <s v="Express"/>
    <n v="3054.85"/>
    <n v="432.98"/>
    <n v="33.99"/>
    <s v="Harold Engle"/>
    <x v="0"/>
    <s v="Home Office"/>
    <s v="Office Supplies"/>
    <s v="Binders and Binder Accessories"/>
    <s v="Small Box"/>
    <d v="2016-12-06T00:00:00"/>
  </r>
  <r>
    <n v="7904"/>
    <s v="N"/>
    <d v="2016-12-06T00:00:00"/>
    <s v="Critical"/>
    <n v="50"/>
    <n v="1277.43"/>
    <n v="0.1"/>
    <s v="Regular"/>
    <n v="227.21"/>
    <n v="38.479999999999997"/>
    <n v="20.93"/>
    <s v="Harold Engle"/>
    <x v="0"/>
    <s v="Home Office"/>
    <s v="Furniture"/>
    <s v="Office Furnishings"/>
    <s v="Small Box"/>
    <d v="2016-12-08T00:00:00"/>
  </r>
  <r>
    <n v="7905"/>
    <s v="N"/>
    <d v="2016-12-06T00:00:00"/>
    <s v="Critical"/>
    <n v="24"/>
    <n v="389.59"/>
    <n v="0.03"/>
    <s v="Express"/>
    <n v="16.79"/>
    <n v="26.42"/>
    <n v="20.75"/>
    <s v="Melanie Page"/>
    <x v="2"/>
    <s v="Corporate"/>
    <s v="Office Supplies"/>
    <s v="Appliances"/>
    <s v="Medium Box"/>
    <d v="2016-12-09T00:00:00"/>
  </r>
  <r>
    <n v="7906"/>
    <s v="N"/>
    <d v="2016-12-06T00:00:00"/>
    <s v="Critical"/>
    <n v="17"/>
    <n v="2581.3200000000002"/>
    <n v="7.0000000000000007E-2"/>
    <s v="Delivery Van"/>
    <n v="122.63"/>
    <n v="162.97999999999999"/>
    <n v="157.71"/>
    <s v="Melanie Page"/>
    <x v="2"/>
    <s v="Corporate"/>
    <s v="Furniture"/>
    <s v="Chairs &amp; Chairmats"/>
    <s v="Jumbo Drum"/>
    <d v="2016-12-08T00:00:00"/>
  </r>
  <r>
    <n v="7907"/>
    <s v="N"/>
    <d v="2016-12-06T00:00:00"/>
    <s v="Critical"/>
    <n v="40"/>
    <n v="735.04"/>
    <n v="0.01"/>
    <s v="Regular"/>
    <n v="33.04"/>
    <n v="29.98"/>
    <n v="22.51"/>
    <s v="Melanie Page"/>
    <x v="2"/>
    <s v="Corporate"/>
    <s v="Technology"/>
    <s v="Office Machines"/>
    <s v="Medium Box"/>
    <d v="2016-12-08T00:00:00"/>
  </r>
  <r>
    <n v="7908"/>
    <s v="N"/>
    <d v="2016-12-06T00:00:00"/>
    <s v="Critical"/>
    <n v="16"/>
    <n v="2802.404"/>
    <n v="0.02"/>
    <s v="Regular"/>
    <n v="316.49"/>
    <n v="207.99"/>
    <n v="22.99"/>
    <s v="Melanie Page"/>
    <x v="2"/>
    <s v="Corporate"/>
    <s v="Technology"/>
    <s v="Telephones and Communication"/>
    <s v="Small Box"/>
    <d v="2016-12-07T00:00:00"/>
  </r>
  <r>
    <n v="7909"/>
    <s v="N"/>
    <d v="2016-12-06T00:00:00"/>
    <s v="Critical"/>
    <n v="25"/>
    <n v="2571.9775"/>
    <n v="7.0000000000000007E-2"/>
    <s v="Regular"/>
    <n v="336.69"/>
    <n v="137.99"/>
    <n v="21.69"/>
    <s v="Melanie Page"/>
    <x v="2"/>
    <s v="Corporate"/>
    <s v="Technology"/>
    <s v="Telephones and Communication"/>
    <s v="Small Box"/>
    <d v="2016-12-08T00:00:00"/>
  </r>
  <r>
    <n v="7910"/>
    <s v="N"/>
    <d v="2016-12-07T00:00:00"/>
    <s v="Critical"/>
    <n v="23"/>
    <n v="757.79"/>
    <n v="0.04"/>
    <s v="Regular"/>
    <n v="139.11000000000001"/>
    <n v="42.98"/>
    <n v="25.63"/>
    <s v="Valerie Takahito"/>
    <x v="1"/>
    <s v="Consumer"/>
    <s v="Office Supplies"/>
    <s v="Binders and Binder Accessories"/>
    <s v="Small Box"/>
    <d v="2016-12-08T00:00:00"/>
  </r>
  <r>
    <n v="7911"/>
    <s v="N"/>
    <d v="2016-12-07T00:00:00"/>
    <s v="Critical"/>
    <n v="4"/>
    <n v="25.86"/>
    <n v="0.06"/>
    <s v="Regular"/>
    <n v="4.97"/>
    <n v="16.91"/>
    <n v="14.5"/>
    <s v="Valerie Takahito"/>
    <x v="1"/>
    <s v="Consumer"/>
    <s v="Office Supplies"/>
    <s v="Labels"/>
    <s v="Small Box"/>
    <d v="2016-12-09T00:00:00"/>
  </r>
  <r>
    <n v="7912"/>
    <s v="N"/>
    <d v="2016-12-07T00:00:00"/>
    <s v="Medium"/>
    <n v="11"/>
    <n v="190.72"/>
    <n v="0.04"/>
    <s v="Regular"/>
    <n v="-55.7"/>
    <n v="27.99"/>
    <n v="23.4"/>
    <s v="Chuck Sachs"/>
    <x v="0"/>
    <s v="Consumer"/>
    <s v="Technology"/>
    <s v="Office Machines"/>
    <s v="Small Box"/>
    <d v="2016-12-09T00:00:00"/>
  </r>
  <r>
    <n v="7913"/>
    <s v="N"/>
    <d v="2016-12-07T00:00:00"/>
    <s v="Medium"/>
    <n v="8"/>
    <n v="201.51"/>
    <n v="0.03"/>
    <s v="Regular"/>
    <n v="93.06"/>
    <n v="34.72"/>
    <n v="22.99"/>
    <s v="Chuck Sachs"/>
    <x v="0"/>
    <s v="Consumer"/>
    <s v="Furniture"/>
    <s v="Office Furnishings"/>
    <s v="Small Pack"/>
    <d v="2016-12-07T00:00:00"/>
  </r>
  <r>
    <n v="7914"/>
    <s v="Y"/>
    <d v="2016-12-08T00:00:00"/>
    <s v="Medium"/>
    <n v="36"/>
    <n v="275.95"/>
    <n v="0.1"/>
    <s v="Regular"/>
    <n v="-93.62"/>
    <n v="20.12"/>
    <n v="16.829999999999998"/>
    <s v="Cyra Reiten"/>
    <x v="1"/>
    <s v="Consumer"/>
    <s v="Technology"/>
    <s v="Computer Peripherals"/>
    <s v="Small Pack"/>
    <d v="2016-12-08T00:00:00"/>
  </r>
  <r>
    <n v="7915"/>
    <s v="N"/>
    <d v="2016-12-08T00:00:00"/>
    <s v="Not Specified"/>
    <n v="37"/>
    <n v="693.6"/>
    <n v="0.04"/>
    <s v="Regular"/>
    <n v="295.60000000000002"/>
    <n v="30.84"/>
    <n v="17.62"/>
    <s v="Grace Kelly"/>
    <x v="2"/>
    <s v="Consumer"/>
    <s v="Furniture"/>
    <s v="Office Furnishings"/>
    <s v="Wrap Bag"/>
    <d v="2016-12-11T00:00:00"/>
  </r>
  <r>
    <n v="7916"/>
    <s v="N"/>
    <d v="2016-12-08T00:00:00"/>
    <s v="Not Specified"/>
    <n v="42"/>
    <n v="1281.9155000000001"/>
    <n v="0.05"/>
    <s v="Regular"/>
    <n v="449.55"/>
    <n v="47.99"/>
    <n v="19.989999999999998"/>
    <s v="Grace Kelly"/>
    <x v="2"/>
    <s v="Consumer"/>
    <s v="Technology"/>
    <s v="Telephones and Communication"/>
    <s v="Wrap Bag"/>
    <d v="2016-12-11T00:00:00"/>
  </r>
  <r>
    <n v="7917"/>
    <s v="N"/>
    <d v="2016-12-08T00:00:00"/>
    <s v="Not Specified"/>
    <n v="50"/>
    <n v="337.67"/>
    <n v="7.0000000000000007E-2"/>
    <s v="Regular"/>
    <n v="-190.17"/>
    <n v="18.48"/>
    <n v="21.86"/>
    <s v="Susan Pistek"/>
    <x v="1"/>
    <s v="Home Office"/>
    <s v="Office Supplies"/>
    <s v="Paper"/>
    <s v="Small Box"/>
    <d v="2016-12-10T00:00:00"/>
  </r>
  <r>
    <n v="7918"/>
    <s v="Y"/>
    <d v="2016-12-09T00:00:00"/>
    <s v="Low"/>
    <n v="45"/>
    <n v="1220.328"/>
    <n v="0.02"/>
    <s v="Delivery Van"/>
    <n v="-1455.37"/>
    <n v="43.76"/>
    <n v="59.51"/>
    <s v="Julia Barnett"/>
    <x v="1"/>
    <s v="Home Office"/>
    <s v="Furniture"/>
    <s v="Tables"/>
    <s v="Jumbo Box"/>
    <d v="2016-12-14T00:00:00"/>
  </r>
  <r>
    <n v="7919"/>
    <s v="N"/>
    <d v="2016-12-09T00:00:00"/>
    <s v="High"/>
    <n v="23"/>
    <n v="8232.64"/>
    <n v="0.06"/>
    <s v="Delivery Van"/>
    <n v="1914.43"/>
    <n v="362.98"/>
    <n v="44"/>
    <s v="Karen Carlisle"/>
    <x v="1"/>
    <s v="Home Office"/>
    <s v="Furniture"/>
    <s v="Chairs &amp; Chairmats"/>
    <s v="Jumbo Drum"/>
    <d v="2016-12-10T00:00:00"/>
  </r>
  <r>
    <n v="7920"/>
    <s v="N"/>
    <d v="2016-12-09T00:00:00"/>
    <s v="Not Specified"/>
    <n v="20"/>
    <n v="147.77000000000001"/>
    <n v="0.01"/>
    <s v="Regular"/>
    <n v="-887.99"/>
    <n v="16.48"/>
    <n v="63"/>
    <s v="Nicole Brennan"/>
    <x v="1"/>
    <s v="Home Office"/>
    <s v="Office Supplies"/>
    <s v="Appliances"/>
    <s v="Large Box"/>
    <d v="2016-12-10T00:00:00"/>
  </r>
  <r>
    <n v="7921"/>
    <s v="N"/>
    <d v="2016-12-09T00:00:00"/>
    <s v="Not Specified"/>
    <n v="45"/>
    <n v="5929.14"/>
    <n v="0.02"/>
    <s v="Delivery Van"/>
    <n v="-282.22000000000003"/>
    <n v="142.97999999999999"/>
    <n v="44"/>
    <s v="Nicole Brennan"/>
    <x v="1"/>
    <s v="Home Office"/>
    <s v="Furniture"/>
    <s v="Chairs &amp; Chairmats"/>
    <s v="Jumbo Drum"/>
    <d v="2016-12-11T00:00:00"/>
  </r>
  <r>
    <n v="7922"/>
    <s v="N"/>
    <d v="2016-12-09T00:00:00"/>
    <s v="Not Specified"/>
    <n v="4"/>
    <n v="75.56"/>
    <n v="0.09"/>
    <s v="Regular"/>
    <n v="-47.04"/>
    <n v="27.98"/>
    <n v="20.5"/>
    <s v="Nicole Brennan"/>
    <x v="1"/>
    <s v="Home Office"/>
    <s v="Technology"/>
    <s v="Computer Peripherals"/>
    <s v="Small Box"/>
    <d v="2016-12-11T00:00:00"/>
  </r>
  <r>
    <n v="7923"/>
    <s v="N"/>
    <d v="2016-12-09T00:00:00"/>
    <s v="High"/>
    <n v="32"/>
    <n v="7349.36"/>
    <n v="0"/>
    <s v="Delivery Van"/>
    <n v="770.35"/>
    <n v="228.6"/>
    <n v="78.2"/>
    <s v="Duane Huffman"/>
    <x v="2"/>
    <s v="Consumer"/>
    <s v="Furniture"/>
    <s v="Chairs &amp; Chairmats"/>
    <s v="Jumbo Drum"/>
    <d v="2016-12-10T00:00:00"/>
  </r>
  <r>
    <n v="7924"/>
    <s v="N"/>
    <d v="2016-12-10T00:00:00"/>
    <s v="High"/>
    <n v="25"/>
    <n v="275.98"/>
    <n v="0.03"/>
    <s v="Regular"/>
    <n v="-20.93"/>
    <n v="22.89"/>
    <n v="18.5"/>
    <s v="Tamara Willingham"/>
    <x v="1"/>
    <s v="Corporate"/>
    <s v="Office Supplies"/>
    <s v="Appliances"/>
    <s v="Small Box"/>
    <d v="2016-12-10T00:00:00"/>
  </r>
  <r>
    <n v="7925"/>
    <s v="N"/>
    <d v="2016-12-10T00:00:00"/>
    <s v="High"/>
    <n v="26"/>
    <n v="1288.05"/>
    <n v="0.06"/>
    <s v="Regular"/>
    <n v="80.760000000000005"/>
    <n v="62.98"/>
    <n v="36.24"/>
    <s v="Tamara Willingham"/>
    <x v="1"/>
    <s v="Corporate"/>
    <s v="Furniture"/>
    <s v="Office Furnishings"/>
    <s v="Large Box"/>
    <d v="2016-12-11T00:00:00"/>
  </r>
  <r>
    <n v="7926"/>
    <s v="N"/>
    <d v="2016-12-11T00:00:00"/>
    <s v="Medium"/>
    <n v="22"/>
    <n v="372.09"/>
    <n v="0.06"/>
    <s v="Express"/>
    <n v="-17"/>
    <n v="28.91"/>
    <n v="20.25"/>
    <s v="Mark Hamilton"/>
    <x v="1"/>
    <s v="Home Office"/>
    <s v="Office Supplies"/>
    <s v="Storage &amp; Organization"/>
    <s v="Small Box"/>
    <d v="2016-12-12T00:00:00"/>
  </r>
  <r>
    <n v="7927"/>
    <s v="N"/>
    <d v="2016-12-11T00:00:00"/>
    <s v="Medium"/>
    <n v="16"/>
    <n v="93.7"/>
    <n v="0"/>
    <s v="Regular"/>
    <n v="-63.27"/>
    <n v="16.89"/>
    <n v="18.93"/>
    <s v="Mark Hamilton"/>
    <x v="1"/>
    <s v="Home Office"/>
    <s v="Technology"/>
    <s v="Computer Peripherals"/>
    <s v="Small Pack"/>
    <d v="2016-12-13T00:00:00"/>
  </r>
  <r>
    <n v="7928"/>
    <s v="N"/>
    <d v="2016-12-14T00:00:00"/>
    <s v="Medium"/>
    <n v="21"/>
    <n v="2046.73"/>
    <n v="0.08"/>
    <s v="Delivery Van"/>
    <n v="-857.04"/>
    <n v="107.95"/>
    <n v="88.35"/>
    <s v="Jamie Frazer"/>
    <x v="1"/>
    <s v="Small Business"/>
    <s v="Furniture"/>
    <s v="Chairs &amp; Chairmats"/>
    <s v="Jumbo Drum"/>
    <d v="2016-12-15T00:00:00"/>
  </r>
  <r>
    <n v="7929"/>
    <s v="N"/>
    <d v="2016-12-15T00:00:00"/>
    <s v="Medium"/>
    <n v="49"/>
    <n v="379.35"/>
    <n v="0.08"/>
    <s v="Express"/>
    <n v="-4.93"/>
    <n v="19.84"/>
    <n v="18.71"/>
    <s v="James Lanier"/>
    <x v="2"/>
    <s v="Corporate"/>
    <s v="Office Supplies"/>
    <s v="Binders and Binder Accessories"/>
    <s v="Small Box"/>
    <d v="2016-12-16T00:00:00"/>
  </r>
  <r>
    <n v="7930"/>
    <s v="N"/>
    <d v="2016-12-15T00:00:00"/>
    <s v="Medium"/>
    <n v="22"/>
    <n v="103.47"/>
    <n v="0.06"/>
    <s v="Regular"/>
    <n v="1.04"/>
    <n v="16.48"/>
    <n v="16.5"/>
    <s v="James Lanier"/>
    <x v="2"/>
    <s v="Corporate"/>
    <s v="Office Supplies"/>
    <s v="Envelopes"/>
    <s v="Small Box"/>
    <d v="2016-12-17T00:00:00"/>
  </r>
  <r>
    <n v="7931"/>
    <s v="N"/>
    <d v="2016-12-16T00:00:00"/>
    <s v="Medium"/>
    <n v="34"/>
    <n v="4159.5200000000004"/>
    <n v="0"/>
    <s v="Regular"/>
    <n v="823.38"/>
    <n v="132.33000000000001"/>
    <n v="33.99"/>
    <s v="Deborah Brumfield"/>
    <x v="1"/>
    <s v="Corporate"/>
    <s v="Office Supplies"/>
    <s v="Storage &amp; Organization"/>
    <s v="Small Box"/>
    <d v="2016-12-17T00:00:00"/>
  </r>
  <r>
    <n v="7932"/>
    <s v="N"/>
    <d v="2016-12-16T00:00:00"/>
    <s v="High"/>
    <n v="26"/>
    <n v="220.89"/>
    <n v="0.05"/>
    <s v="Regular"/>
    <n v="-131.05000000000001"/>
    <n v="20.04"/>
    <n v="22.94"/>
    <s v="Denise Monton"/>
    <x v="1"/>
    <s v="Home Office"/>
    <s v="Office Supplies"/>
    <s v="Binders and Binder Accessories"/>
    <s v="Small Box"/>
    <d v="2016-12-18T00:00:00"/>
  </r>
  <r>
    <n v="7933"/>
    <s v="N"/>
    <d v="2016-12-17T00:00:00"/>
    <s v="Critical"/>
    <n v="6"/>
    <n v="61.7"/>
    <n v="0.1"/>
    <s v="Regular"/>
    <n v="6.67"/>
    <n v="21.68"/>
    <n v="16.03"/>
    <s v="Katrina Bavinger"/>
    <x v="1"/>
    <s v="Consumer"/>
    <s v="Office Supplies"/>
    <s v="Paper"/>
    <s v="Wrap Bag"/>
    <d v="2016-12-19T00:00:00"/>
  </r>
  <r>
    <n v="7934"/>
    <s v="N"/>
    <d v="2016-12-17T00:00:00"/>
    <s v="Medium"/>
    <n v="20"/>
    <n v="948.53"/>
    <n v="0.1"/>
    <s v="Regular"/>
    <n v="350.35"/>
    <n v="60.04"/>
    <n v="21.23"/>
    <s v="Noah Childs"/>
    <x v="2"/>
    <s v="Home Office"/>
    <s v="Office Supplies"/>
    <s v="Paper"/>
    <s v="Small Box"/>
    <d v="2016-12-19T00:00:00"/>
  </r>
  <r>
    <n v="7935"/>
    <s v="N"/>
    <d v="2016-12-17T00:00:00"/>
    <s v="Not Specified"/>
    <n v="48"/>
    <n v="3720.4124999999999"/>
    <n v="0.09"/>
    <s v="Regular"/>
    <n v="809"/>
    <n v="107.99"/>
    <n v="21.69"/>
    <s v="Tim Taslimi"/>
    <x v="1"/>
    <s v="Corporate"/>
    <s v="Technology"/>
    <s v="Telephones and Communication"/>
    <s v="Small Box"/>
    <d v="2016-12-19T00:00:00"/>
  </r>
  <r>
    <n v="7936"/>
    <s v="N"/>
    <d v="2016-12-17T00:00:00"/>
    <s v="Low"/>
    <n v="36"/>
    <n v="1781.26"/>
    <n v="0.06"/>
    <s v="Delivery Van"/>
    <n v="138.69999999999999"/>
    <n v="62.98"/>
    <n v="28.19"/>
    <s v="Philip Brown"/>
    <x v="0"/>
    <s v="Corporate"/>
    <s v="Furniture"/>
    <s v="Chairs &amp; Chairmats"/>
    <s v="Jumbo Drum"/>
    <d v="2016-12-22T00:00:00"/>
  </r>
  <r>
    <n v="7937"/>
    <s v="N"/>
    <d v="2016-12-17T00:00:00"/>
    <s v="Low"/>
    <n v="35"/>
    <n v="550.62"/>
    <n v="0"/>
    <s v="Regular"/>
    <n v="73.84"/>
    <n v="26.58"/>
    <n v="21.4"/>
    <s v="Philip Brown"/>
    <x v="0"/>
    <s v="Corporate"/>
    <s v="Furniture"/>
    <s v="Office Furnishings"/>
    <s v="Small Box"/>
    <d v="2016-12-21T00:00:00"/>
  </r>
  <r>
    <n v="7938"/>
    <s v="N"/>
    <d v="2016-12-17T00:00:00"/>
    <s v="Low"/>
    <n v="18"/>
    <n v="821.3"/>
    <n v="0.06"/>
    <s v="Regular"/>
    <n v="262.06"/>
    <n v="57.98"/>
    <n v="18.8"/>
    <s v="Philip Brown"/>
    <x v="0"/>
    <s v="Corporate"/>
    <s v="Furniture"/>
    <s v="Office Furnishings"/>
    <s v="Wrap Bag"/>
    <d v="2016-12-21T00:00:00"/>
  </r>
  <r>
    <n v="7939"/>
    <s v="N"/>
    <d v="2016-12-18T00:00:00"/>
    <s v="High"/>
    <n v="10"/>
    <n v="219.37"/>
    <n v="0.06"/>
    <s v="Regular"/>
    <n v="-41.43"/>
    <n v="33.380000000000003"/>
    <n v="22.99"/>
    <s v="Adam Hart"/>
    <x v="1"/>
    <s v="Corporate"/>
    <s v="Office Supplies"/>
    <s v="Pens &amp; Art Supplies"/>
    <s v="Small Pack"/>
    <d v="2016-12-19T00:00:00"/>
  </r>
  <r>
    <n v="7940"/>
    <s v="N"/>
    <d v="2016-12-19T00:00:00"/>
    <s v="Critical"/>
    <n v="36"/>
    <n v="2552.3850000000002"/>
    <n v="7.0000000000000007E-2"/>
    <s v="Regular"/>
    <n v="-107.66"/>
    <n v="97.99"/>
    <n v="14.99"/>
    <s v="Russell Applegate"/>
    <x v="2"/>
    <s v="Small Business"/>
    <s v="Technology"/>
    <s v="Telephones and Communication"/>
    <s v="Wrap Bag"/>
    <d v="2016-12-20T00:00:00"/>
  </r>
  <r>
    <n v="7941"/>
    <s v="N"/>
    <d v="2016-12-19T00:00:00"/>
    <s v="Critical"/>
    <n v="10"/>
    <n v="77.42"/>
    <n v="7.0000000000000007E-2"/>
    <s v="Regular"/>
    <n v="28.02"/>
    <n v="19.309999999999999"/>
    <n v="14.5"/>
    <s v="Russell Applegate"/>
    <x v="1"/>
    <s v="Small Business"/>
    <s v="Office Supplies"/>
    <s v="Labels"/>
    <s v="Small Box"/>
    <d v="2016-12-21T00:00:00"/>
  </r>
  <r>
    <n v="7942"/>
    <s v="Y"/>
    <d v="2016-12-20T00:00:00"/>
    <s v="Not Specified"/>
    <n v="38"/>
    <n v="122.83"/>
    <n v="0"/>
    <s v="Regular"/>
    <n v="16.809999999999999"/>
    <n v="14.78"/>
    <n v="15.34"/>
    <s v="Bryan Spruell"/>
    <x v="1"/>
    <s v="Home Office"/>
    <s v="Office Supplies"/>
    <s v="Pens &amp; Art Supplies"/>
    <s v="Wrap Bag"/>
    <d v="2016-12-22T00:00:00"/>
  </r>
  <r>
    <n v="7943"/>
    <s v="Y"/>
    <d v="2016-12-20T00:00:00"/>
    <s v="Not Specified"/>
    <n v="28"/>
    <n v="236.83"/>
    <n v="0.08"/>
    <s v="Express"/>
    <n v="66.489999999999995"/>
    <n v="19.78"/>
    <n v="16.5"/>
    <s v="Erica Hernandez"/>
    <x v="0"/>
    <s v="Small Business"/>
    <s v="Office Supplies"/>
    <s v="Envelopes"/>
    <s v="Small Box"/>
    <d v="2016-12-21T00:00:00"/>
  </r>
  <r>
    <n v="7944"/>
    <s v="N"/>
    <d v="2016-12-20T00:00:00"/>
    <s v="Low"/>
    <n v="29"/>
    <n v="1763.51"/>
    <n v="0.1"/>
    <s v="Regular"/>
    <n v="-882.67"/>
    <n v="76.650000000000006"/>
    <n v="49"/>
    <s v="Mike Caudle"/>
    <x v="2"/>
    <s v="Corporate"/>
    <s v="Office Supplies"/>
    <s v="Storage &amp; Organization"/>
    <s v="Large Box"/>
    <d v="2016-12-27T00:00:00"/>
  </r>
  <r>
    <n v="7945"/>
    <s v="N"/>
    <d v="2016-12-21T00:00:00"/>
    <s v="Critical"/>
    <n v="26"/>
    <n v="318.77999999999997"/>
    <n v="0.06"/>
    <s v="Regular"/>
    <n v="39.520000000000003"/>
    <n v="23.58"/>
    <n v="19.72"/>
    <s v="Liz Willingham"/>
    <x v="0"/>
    <s v="Home Office"/>
    <s v="Office Supplies"/>
    <s v="Envelopes"/>
    <s v="Small Box"/>
    <d v="2016-12-22T00:00:00"/>
  </r>
  <r>
    <n v="7946"/>
    <s v="N"/>
    <d v="2016-12-23T00:00:00"/>
    <s v="High"/>
    <n v="12"/>
    <n v="35.81"/>
    <n v="7.0000000000000007E-2"/>
    <s v="Regular"/>
    <n v="-38.68"/>
    <n v="13.98"/>
    <n v="18.77"/>
    <s v="Patrick Gardner"/>
    <x v="0"/>
    <s v="Consumer"/>
    <s v="Office Supplies"/>
    <s v="Binders and Binder Accessories"/>
    <s v="Small Box"/>
    <d v="2016-12-24T00:00:00"/>
  </r>
  <r>
    <n v="7947"/>
    <s v="Y"/>
    <d v="2016-12-23T00:00:00"/>
    <s v="Low"/>
    <n v="25"/>
    <n v="3026.81"/>
    <n v="0.04"/>
    <s v="Regular"/>
    <n v="1274.45"/>
    <n v="132.97"/>
    <n v="21.11"/>
    <s v="Brendan Dodson"/>
    <x v="3"/>
    <s v="Corporate"/>
    <s v="Technology"/>
    <s v="Office Machines"/>
    <s v="Medium Box"/>
    <d v="2016-12-27T00:00:00"/>
  </r>
  <r>
    <n v="7948"/>
    <s v="N"/>
    <d v="2016-12-25T00:00:00"/>
    <s v="Low"/>
    <n v="3"/>
    <n v="455.76650000000001"/>
    <n v="0.03"/>
    <s v="Regular"/>
    <n v="-743.01"/>
    <n v="187.99"/>
    <n v="22.99"/>
    <s v="Neil French"/>
    <x v="1"/>
    <s v="Consumer"/>
    <s v="Technology"/>
    <s v="Telephones and Communication"/>
    <s v="Small Box"/>
    <d v="2016-12-30T00:00:00"/>
  </r>
  <r>
    <n v="7949"/>
    <s v="N"/>
    <d v="2016-12-27T00:00:00"/>
    <s v="Not Specified"/>
    <n v="32"/>
    <n v="987.47"/>
    <n v="0.09"/>
    <s v="Regular"/>
    <n v="342.65"/>
    <n v="42.98"/>
    <n v="19.760000000000002"/>
    <s v="Patrick Ryan"/>
    <x v="1"/>
    <s v="Corporate"/>
    <s v="Office Supplies"/>
    <s v="Paper"/>
    <s v="Small Box"/>
    <d v="2016-12-29T00:00:00"/>
  </r>
  <r>
    <n v="7950"/>
    <s v="N"/>
    <d v="2016-12-28T00:00:00"/>
    <s v="Critical"/>
    <n v="20"/>
    <n v="3474.68"/>
    <n v="0.06"/>
    <s v="Delivery Van"/>
    <n v="-427.89"/>
    <n v="191.29"/>
    <n v="43.21"/>
    <s v="Craig Yedwab"/>
    <x v="0"/>
    <s v="Corporate"/>
    <s v="Furniture"/>
    <s v="Tables"/>
    <s v="Jumbo Box"/>
    <d v="2016-12-30T00:00:00"/>
  </r>
  <r>
    <n v="7951"/>
    <s v="N"/>
    <d v="2016-12-28T00:00:00"/>
    <s v="High"/>
    <n v="49"/>
    <n v="190.48"/>
    <n v="0.01"/>
    <s v="Regular"/>
    <n v="87.89"/>
    <n v="15.69"/>
    <n v="14.5"/>
    <s v="Eleni McCrary"/>
    <x v="0"/>
    <s v="Corporate"/>
    <s v="Office Supplies"/>
    <s v="Labels"/>
    <s v="Small Box"/>
    <d v="2016-12-30T00:00:00"/>
  </r>
  <r>
    <n v="7952"/>
    <s v="N"/>
    <d v="2016-12-29T00:00:00"/>
    <s v="Low"/>
    <n v="36"/>
    <n v="289.98"/>
    <n v="0.1"/>
    <s v="Express"/>
    <n v="27.08"/>
    <n v="20.329999999999998"/>
    <n v="15.99"/>
    <s v="Tracy Poddar"/>
    <x v="0"/>
    <s v="Corporate"/>
    <s v="Technology"/>
    <s v="Computer Peripherals"/>
    <s v="Small Pack"/>
    <d v="2016-12-29T00:00:00"/>
  </r>
  <r>
    <n v="7953"/>
    <s v="N"/>
    <d v="2016-12-29T00:00:00"/>
    <s v="Not Specified"/>
    <n v="39"/>
    <n v="216.73"/>
    <n v="0.01"/>
    <s v="Regular"/>
    <n v="-155.31"/>
    <n v="16.98"/>
    <n v="21.44"/>
    <s v="Michael Moore"/>
    <x v="1"/>
    <s v="Corporate"/>
    <s v="Office Supplies"/>
    <s v="Paper"/>
    <s v="Small Box"/>
    <d v="2016-12-31T00:00:00"/>
  </r>
  <r>
    <n v="7954"/>
    <s v="N"/>
    <d v="2016-12-30T00:00:00"/>
    <s v="Critical"/>
    <n v="45"/>
    <n v="11540.39"/>
    <n v="7.0000000000000007E-2"/>
    <s v="Delivery Van"/>
    <n v="2758.79"/>
    <n v="276.98"/>
    <n v="31.86"/>
    <s v="Joni Blumstein"/>
    <x v="2"/>
    <s v="Home Office"/>
    <s v="Technology"/>
    <s v="Office Machines"/>
    <s v="Jumbo Drum"/>
    <d v="2016-12-30T00:00:00"/>
  </r>
  <r>
    <n v="7955"/>
    <s v="N"/>
    <d v="2016-12-30T00:00:00"/>
    <s v="Critical"/>
    <n v="18"/>
    <n v="153.5"/>
    <n v="0.06"/>
    <s v="Express"/>
    <n v="56.54"/>
    <n v="20.34"/>
    <n v="15.43"/>
    <s v="Joni Blumstein"/>
    <x v="2"/>
    <s v="Home Office"/>
    <s v="Office Supplies"/>
    <s v="Paper"/>
    <s v="Wrap Bag"/>
    <d v="2016-12-31T00:00:00"/>
  </r>
  <r>
    <n v="7956"/>
    <s v="N"/>
    <d v="2016-12-30T00:00:00"/>
    <s v="Low"/>
    <n v="24"/>
    <n v="1346.65"/>
    <n v="0.03"/>
    <s v="Regular"/>
    <n v="147.91"/>
    <n v="68.959999999999994"/>
    <n v="27.22"/>
    <s v="Maria Bertelson"/>
    <x v="2"/>
    <s v="Home Office"/>
    <s v="Office Supplies"/>
    <s v="Appliances"/>
    <s v="Small Box"/>
    <d v="2016-12-30T00:00:00"/>
  </r>
  <r>
    <n v="7957"/>
    <s v="N"/>
    <d v="2016-12-30T00:00:00"/>
    <s v="High"/>
    <n v="2"/>
    <n v="67.962500000000006"/>
    <n v="0.02"/>
    <s v="Regular"/>
    <n v="-160.13999999999999"/>
    <n v="47.99"/>
    <n v="15.1"/>
    <s v="Alyssa Tate"/>
    <x v="0"/>
    <s v="Small Business"/>
    <s v="Technology"/>
    <s v="Telephones and Communication"/>
    <s v="Small Box"/>
    <d v="2017-01-01T00:00:00"/>
  </r>
  <r>
    <n v="7958"/>
    <s v="N"/>
    <d v="2016-12-30T00:00:00"/>
    <s v="Medium"/>
    <n v="6"/>
    <n v="249.25"/>
    <n v="0.01"/>
    <s v="Regular"/>
    <n v="0.9"/>
    <n v="48.55"/>
    <n v="27.89"/>
    <s v="Ed Braxton"/>
    <x v="1"/>
    <s v="Home Office"/>
    <s v="Office Supplies"/>
    <s v="Pens &amp; Art Supplies"/>
    <s v="Wrap Bag"/>
    <d v="2016-12-31T00:00:00"/>
  </r>
  <r>
    <n v="7959"/>
    <s v="N"/>
    <d v="2016-12-31T00:00:00"/>
    <s v="Medium"/>
    <n v="10"/>
    <n v="199.98"/>
    <n v="0.05"/>
    <s v="Regular"/>
    <n v="30"/>
    <n v="31.84"/>
    <n v="18.100000000000001"/>
    <s v="Roy Skaria"/>
    <x v="3"/>
    <s v="Corporate"/>
    <s v="Office Supplies"/>
    <s v="Pens &amp; Art Supplies"/>
    <s v="Wrap Bag"/>
    <d v="2017-01-01T00:00:00"/>
  </r>
  <r>
    <n v="7960"/>
    <s v="N"/>
    <d v="2017-01-01T00:00:00"/>
    <s v="Medium"/>
    <n v="14"/>
    <n v="1177.425"/>
    <n v="0.04"/>
    <s v="Regular"/>
    <n v="9.6199999999999992"/>
    <n v="107.99"/>
    <n v="22.99"/>
    <s v="Ralph Knight"/>
    <x v="3"/>
    <s v="Consumer"/>
    <s v="Technology"/>
    <s v="Telephones and Communication"/>
    <s v="Small Box"/>
    <d v="2017-01-03T00:00:00"/>
  </r>
  <r>
    <n v="7961"/>
    <s v="N"/>
    <d v="2017-01-01T00:00:00"/>
    <s v="Low"/>
    <n v="26"/>
    <n v="2361.5500000000002"/>
    <n v="0.03"/>
    <s v="Delivery Van"/>
    <n v="780.19"/>
    <n v="102.97"/>
    <n v="28"/>
    <s v="Eva Jacobs"/>
    <x v="1"/>
    <s v="Home Office"/>
    <s v="Technology"/>
    <s v="Office Machines"/>
    <s v="Jumbo Drum"/>
    <d v="2017-01-05T00:00:00"/>
  </r>
  <r>
    <n v="7962"/>
    <s v="Y"/>
    <d v="2017-01-02T00:00:00"/>
    <s v="Not Specified"/>
    <n v="3"/>
    <n v="179.44"/>
    <n v="0.02"/>
    <s v="Regular"/>
    <n v="148.47999999999999"/>
    <n v="66.2"/>
    <n v="25.1"/>
    <s v="Steve Chapman"/>
    <x v="1"/>
    <s v="Corporate"/>
    <s v="Furniture"/>
    <s v="Office Furnishings"/>
    <s v="Medium Box"/>
    <d v="2017-01-02T00:00:00"/>
  </r>
  <r>
    <n v="7963"/>
    <s v="Y"/>
    <d v="2017-01-02T00:00:00"/>
    <s v="Not Specified"/>
    <n v="3"/>
    <n v="120.54"/>
    <n v="0.06"/>
    <s v="Regular"/>
    <n v="-15.83"/>
    <n v="49.94"/>
    <n v="19.079999999999998"/>
    <s v="Steve Chapman"/>
    <x v="1"/>
    <s v="Corporate"/>
    <s v="Office Supplies"/>
    <s v="Paper"/>
    <s v="Wrap Bag"/>
    <d v="2017-01-04T00:00:00"/>
  </r>
  <r>
    <n v="7964"/>
    <s v="Y"/>
    <d v="2017-01-02T00:00:00"/>
    <s v="Not Specified"/>
    <n v="32"/>
    <n v="1732.22"/>
    <n v="0.1"/>
    <s v="Regular"/>
    <n v="413.2"/>
    <n v="67.290000000000006"/>
    <n v="19.079999999999998"/>
    <s v="Steve Chapman"/>
    <x v="1"/>
    <s v="Corporate"/>
    <s v="Office Supplies"/>
    <s v="Storage &amp; Organization"/>
    <s v="Small Box"/>
    <d v="2017-01-03T00:00:00"/>
  </r>
  <r>
    <n v="7965"/>
    <s v="N"/>
    <d v="2017-01-02T00:00:00"/>
    <s v="Critical"/>
    <n v="38"/>
    <n v="3539.15"/>
    <n v="0"/>
    <s v="Regular"/>
    <n v="577.66"/>
    <n v="100.84"/>
    <n v="34.79"/>
    <s v="Jill Fjeld"/>
    <x v="1"/>
    <s v="Home Office"/>
    <s v="Furniture"/>
    <s v="Office Furnishings"/>
    <s v="Large Box"/>
    <d v="2017-01-02T00:00:00"/>
  </r>
  <r>
    <n v="7966"/>
    <s v="N"/>
    <d v="2017-01-02T00:00:00"/>
    <s v="Critical"/>
    <n v="5"/>
    <n v="507.9"/>
    <n v="0.02"/>
    <s v="Delivery Van"/>
    <n v="-147.91"/>
    <n v="102.97"/>
    <n v="42"/>
    <s v="Jill Fjeld"/>
    <x v="1"/>
    <s v="Home Office"/>
    <s v="Technology"/>
    <s v="Office Machines"/>
    <s v="Jumbo Drum"/>
    <d v="2017-01-05T00:00:00"/>
  </r>
  <r>
    <n v="7967"/>
    <s v="N"/>
    <d v="2017-01-02T00:00:00"/>
    <s v="Low"/>
    <n v="15"/>
    <n v="750.2"/>
    <n v="0.02"/>
    <s v="Regular"/>
    <n v="271.27"/>
    <n v="61.34"/>
    <n v="24.25"/>
    <s v="Ken Black"/>
    <x v="1"/>
    <s v="Consumer"/>
    <s v="Furniture"/>
    <s v="Office Furnishings"/>
    <s v="Large Box"/>
    <d v="2017-01-06T00:00:00"/>
  </r>
  <r>
    <n v="7968"/>
    <s v="N"/>
    <d v="2017-01-02T00:00:00"/>
    <s v="Low"/>
    <n v="47"/>
    <n v="12731.35"/>
    <n v="0.08"/>
    <s v="Regular"/>
    <n v="16.940000000000001"/>
    <n v="291.48"/>
    <n v="49"/>
    <s v="Mark Van Huff"/>
    <x v="1"/>
    <s v="Home Office"/>
    <s v="Office Supplies"/>
    <s v="Storage &amp; Organization"/>
    <s v="Large Box"/>
    <d v="2017-01-06T00:00:00"/>
  </r>
  <r>
    <n v="7969"/>
    <s v="N"/>
    <d v="2017-01-03T00:00:00"/>
    <s v="High"/>
    <n v="10"/>
    <n v="127.93"/>
    <n v="0.1"/>
    <s v="Regular"/>
    <n v="54.66"/>
    <n v="24.22"/>
    <n v="16.850000000000001"/>
    <s v="Gary Hansen"/>
    <x v="2"/>
    <s v="Consumer"/>
    <s v="Furniture"/>
    <s v="Office Furnishings"/>
    <s v="Small Pack"/>
    <d v="2017-01-04T00:00:00"/>
  </r>
  <r>
    <n v="7970"/>
    <s v="Y"/>
    <d v="2017-01-03T00:00:00"/>
    <s v="High"/>
    <n v="33"/>
    <n v="161.84"/>
    <n v="0.06"/>
    <s v="Regular"/>
    <n v="60.02"/>
    <n v="16.760000000000002"/>
    <n v="14.88"/>
    <s v="Pete Armstrong"/>
    <x v="2"/>
    <s v="Consumer"/>
    <s v="Office Supplies"/>
    <s v="Paper"/>
    <s v="Wrap Bag"/>
    <d v="2017-01-06T00:00:00"/>
  </r>
  <r>
    <n v="7971"/>
    <s v="N"/>
    <d v="2017-01-03T00:00:00"/>
    <s v="Medium"/>
    <n v="28"/>
    <n v="2167.67"/>
    <n v="0.09"/>
    <s v="Regular"/>
    <n v="-812.92"/>
    <n v="92.98"/>
    <n v="49"/>
    <s v="Harold Dahlen"/>
    <x v="0"/>
    <s v="Corporate"/>
    <s v="Office Supplies"/>
    <s v="Storage &amp; Organization"/>
    <s v="Large Box"/>
    <d v="2017-01-04T00:00:00"/>
  </r>
  <r>
    <n v="7972"/>
    <s v="N"/>
    <d v="2017-01-03T00:00:00"/>
    <s v="High"/>
    <n v="32"/>
    <n v="1673.4"/>
    <n v="0.08"/>
    <s v="Regular"/>
    <n v="748.36"/>
    <n v="67.48"/>
    <n v="18.850000000000001"/>
    <s v="George Zrebassa"/>
    <x v="0"/>
    <s v="Home Office"/>
    <s v="Office Supplies"/>
    <s v="Paper"/>
    <s v="Small Box"/>
    <d v="2017-01-05T00:00:00"/>
  </r>
  <r>
    <n v="7973"/>
    <s v="N"/>
    <d v="2017-01-03T00:00:00"/>
    <s v="High"/>
    <n v="40"/>
    <n v="461.38"/>
    <n v="0.02"/>
    <s v="Regular"/>
    <n v="73"/>
    <n v="23.34"/>
    <n v="19.010000000000002"/>
    <s v="George Zrebassa"/>
    <x v="0"/>
    <s v="Home Office"/>
    <s v="Office Supplies"/>
    <s v="Paper"/>
    <s v="Small Box"/>
    <d v="2017-01-05T00:00:00"/>
  </r>
  <r>
    <n v="7974"/>
    <s v="N"/>
    <d v="2017-01-06T00:00:00"/>
    <s v="Medium"/>
    <n v="4"/>
    <n v="1195.2639999999999"/>
    <n v="7.0000000000000007E-2"/>
    <s v="Delivery Van"/>
    <n v="-341.76"/>
    <n v="388.13"/>
    <n v="99.63"/>
    <s v="Dean Katz"/>
    <x v="1"/>
    <s v="Home Office"/>
    <s v="Furniture"/>
    <s v="Tables"/>
    <s v="Jumbo Box"/>
    <d v="2017-01-08T00:00:00"/>
  </r>
  <r>
    <n v="7975"/>
    <s v="N"/>
    <d v="2017-01-06T00:00:00"/>
    <s v="Low"/>
    <n v="15"/>
    <n v="318.27"/>
    <n v="7.0000000000000007E-2"/>
    <s v="Regular"/>
    <n v="-16.079999999999998"/>
    <n v="32.950000000000003"/>
    <n v="18"/>
    <s v="Ralph Knight"/>
    <x v="3"/>
    <s v="Consumer"/>
    <s v="Technology"/>
    <s v="Computer Peripherals"/>
    <s v="Small Box"/>
    <d v="2017-01-06T00:00:00"/>
  </r>
  <r>
    <n v="7976"/>
    <s v="N"/>
    <d v="2017-01-06T00:00:00"/>
    <s v="Medium"/>
    <n v="42"/>
    <n v="169.97"/>
    <n v="0.02"/>
    <s v="Regular"/>
    <n v="81.2"/>
    <n v="15.75"/>
    <n v="14.5"/>
    <s v="Kristen Hastings"/>
    <x v="1"/>
    <s v="Corporate"/>
    <s v="Office Supplies"/>
    <s v="Labels"/>
    <s v="Small Box"/>
    <d v="2017-01-08T00:00:00"/>
  </r>
  <r>
    <n v="7977"/>
    <s v="Y"/>
    <d v="2017-01-07T00:00:00"/>
    <s v="High"/>
    <n v="39"/>
    <n v="286.30200000000002"/>
    <n v="0.04"/>
    <s v="Express"/>
    <n v="-99.07"/>
    <n v="19.989999999999998"/>
    <n v="19.03"/>
    <s v="Michael Tossell"/>
    <x v="2"/>
    <s v="Home Office"/>
    <s v="Technology"/>
    <s v="Telephones and Communication"/>
    <s v="Medium Box"/>
    <d v="2017-01-09T00:00:00"/>
  </r>
  <r>
    <n v="7978"/>
    <s v="N"/>
    <d v="2017-01-08T00:00:00"/>
    <s v="High"/>
    <n v="31"/>
    <n v="169.98"/>
    <n v="0"/>
    <s v="Regular"/>
    <n v="-104.46"/>
    <n v="16.89"/>
    <n v="18.93"/>
    <s v="Craig Molinari"/>
    <x v="1"/>
    <s v="Small Business"/>
    <s v="Technology"/>
    <s v="Computer Peripherals"/>
    <s v="Small Pack"/>
    <d v="2017-01-11T00:00:00"/>
  </r>
  <r>
    <n v="7979"/>
    <s v="N"/>
    <d v="2017-01-08T00:00:00"/>
    <s v="High"/>
    <n v="44"/>
    <n v="6822.63"/>
    <n v="0"/>
    <s v="Delivery Van"/>
    <n v="-190.67"/>
    <n v="162.97999999999999"/>
    <n v="53.25"/>
    <s v="Craig Molinari"/>
    <x v="1"/>
    <s v="Small Business"/>
    <s v="Furniture"/>
    <s v="Tables"/>
    <s v="Jumbo Box"/>
    <d v="2017-01-10T00:00:00"/>
  </r>
  <r>
    <n v="7980"/>
    <s v="N"/>
    <d v="2017-01-08T00:00:00"/>
    <s v="Low"/>
    <n v="25"/>
    <n v="330.13"/>
    <n v="7.0000000000000007E-2"/>
    <s v="Regular"/>
    <n v="107.23"/>
    <n v="25.4"/>
    <n v="18.95"/>
    <s v="Helen Andreada"/>
    <x v="1"/>
    <s v="Corporate"/>
    <s v="Furniture"/>
    <s v="Office Furnishings"/>
    <s v="Small Pack"/>
    <d v="2017-01-12T00:00:00"/>
  </r>
  <r>
    <n v="7981"/>
    <s v="N"/>
    <d v="2017-01-09T00:00:00"/>
    <s v="Low"/>
    <n v="35"/>
    <n v="9850.51"/>
    <n v="7.0000000000000007E-2"/>
    <s v="Delivery Van"/>
    <n v="-379.2"/>
    <n v="292.98"/>
    <n v="71"/>
    <s v="Maria Bertelson"/>
    <x v="1"/>
    <s v="Corporate"/>
    <s v="Furniture"/>
    <s v="Chairs &amp; Chairmats"/>
    <s v="Jumbo Drum"/>
    <d v="2017-01-09T00:00:00"/>
  </r>
  <r>
    <n v="7982"/>
    <s v="N"/>
    <d v="2017-01-09T00:00:00"/>
    <s v="Low"/>
    <n v="15"/>
    <n v="7197.46"/>
    <n v="0.08"/>
    <s v="Delivery Van"/>
    <n v="1913.85"/>
    <n v="512.98"/>
    <n v="42.14"/>
    <s v="Maria Bertelson"/>
    <x v="1"/>
    <s v="Corporate"/>
    <s v="Technology"/>
    <s v="Office Machines"/>
    <s v="Jumbo Drum"/>
    <d v="2017-01-14T00:00:00"/>
  </r>
  <r>
    <n v="7983"/>
    <s v="N"/>
    <d v="2017-01-10T00:00:00"/>
    <s v="High"/>
    <n v="43"/>
    <n v="420.02"/>
    <n v="0.08"/>
    <s v="Regular"/>
    <n v="180.94"/>
    <n v="21.9"/>
    <n v="15.39"/>
    <s v="Valerie Takahito"/>
    <x v="1"/>
    <s v="Consumer"/>
    <s v="Office Supplies"/>
    <s v="Envelopes"/>
    <s v="Small Box"/>
    <d v="2017-01-11T00:00:00"/>
  </r>
  <r>
    <n v="7984"/>
    <s v="N"/>
    <d v="2017-01-10T00:00:00"/>
    <s v="Medium"/>
    <n v="3"/>
    <n v="38.75"/>
    <n v="0.03"/>
    <s v="Regular"/>
    <n v="-9.2200000000000006"/>
    <n v="20.85"/>
    <n v="19.600000000000001"/>
    <s v="Evan Bailliet"/>
    <x v="1"/>
    <s v="Corporate"/>
    <s v="Office Supplies"/>
    <s v="Binders and Binder Accessories"/>
    <s v="Small Box"/>
    <d v="2017-01-11T00:00:00"/>
  </r>
  <r>
    <n v="7985"/>
    <s v="N"/>
    <d v="2017-01-10T00:00:00"/>
    <s v="Critical"/>
    <n v="27"/>
    <n v="153.33000000000001"/>
    <n v="0"/>
    <s v="Regular"/>
    <n v="-107.92"/>
    <n v="16.98"/>
    <n v="21.44"/>
    <s v="Andy Rees"/>
    <x v="2"/>
    <s v="Corporate"/>
    <s v="Office Supplies"/>
    <s v="Paper"/>
    <s v="Small Box"/>
    <d v="2017-01-13T00:00:00"/>
  </r>
  <r>
    <n v="7986"/>
    <s v="N"/>
    <d v="2017-01-10T00:00:00"/>
    <s v="Critical"/>
    <n v="21"/>
    <n v="6443.27"/>
    <n v="0.04"/>
    <s v="Delivery Van"/>
    <n v="940.46"/>
    <n v="312.98"/>
    <n v="78.73"/>
    <s v="Andy Rees"/>
    <x v="1"/>
    <s v="Corporate"/>
    <s v="Furniture"/>
    <s v="Chairs &amp; Chairmats"/>
    <s v="Jumbo Drum"/>
    <d v="2017-01-12T00:00:00"/>
  </r>
  <r>
    <n v="7987"/>
    <s v="N"/>
    <d v="2017-01-10T00:00:00"/>
    <s v="Critical"/>
    <n v="11"/>
    <n v="319.43"/>
    <n v="0.08"/>
    <s v="Regular"/>
    <n v="-61.26"/>
    <n v="41.99"/>
    <n v="19.5"/>
    <s v="Andy Rees"/>
    <x v="1"/>
    <s v="Corporate"/>
    <s v="Technology"/>
    <s v="Computer Peripherals"/>
    <s v="Small Box"/>
    <d v="2017-01-12T00:00:00"/>
  </r>
  <r>
    <n v="7988"/>
    <s v="N"/>
    <d v="2017-01-10T00:00:00"/>
    <s v="High"/>
    <n v="12"/>
    <n v="56.58"/>
    <n v="7.0000000000000007E-2"/>
    <s v="Regular"/>
    <n v="5.98"/>
    <n v="16.28"/>
    <n v="14.94"/>
    <s v="Giulietta Dortch"/>
    <x v="1"/>
    <s v="Consumer"/>
    <s v="Office Supplies"/>
    <s v="Pens &amp; Art Supplies"/>
    <s v="Wrap Bag"/>
    <d v="2017-01-10T00:00:00"/>
  </r>
  <r>
    <n v="7989"/>
    <s v="N"/>
    <d v="2017-01-11T00:00:00"/>
    <s v="High"/>
    <n v="35"/>
    <n v="244.39"/>
    <n v="0.06"/>
    <s v="Regular"/>
    <n v="-90.39"/>
    <n v="18.48"/>
    <n v="20.74"/>
    <s v="Arianne Irving"/>
    <x v="1"/>
    <s v="Corporate"/>
    <s v="Office Supplies"/>
    <s v="Paper"/>
    <s v="Small Box"/>
    <d v="2017-01-13T00:00:00"/>
  </r>
  <r>
    <n v="7990"/>
    <s v="N"/>
    <d v="2017-01-11T00:00:00"/>
    <s v="High"/>
    <n v="46"/>
    <n v="4624.7359999999999"/>
    <n v="0.09"/>
    <s v="Regular"/>
    <n v="983.75"/>
    <n v="137.99"/>
    <n v="21.69"/>
    <s v="Arianne Irving"/>
    <x v="1"/>
    <s v="Corporate"/>
    <s v="Technology"/>
    <s v="Telephones and Communication"/>
    <s v="Small Box"/>
    <d v="2017-01-13T00:00:00"/>
  </r>
  <r>
    <n v="7991"/>
    <s v="N"/>
    <d v="2017-01-11T00:00:00"/>
    <s v="Critical"/>
    <n v="30"/>
    <n v="344.05"/>
    <n v="7.0000000000000007E-2"/>
    <s v="Regular"/>
    <n v="-65.650000000000006"/>
    <n v="23.7"/>
    <n v="20.96"/>
    <s v="Adam Hart"/>
    <x v="1"/>
    <s v="Corporate"/>
    <s v="Office Supplies"/>
    <s v="Appliances"/>
    <s v="Medium Box"/>
    <d v="2017-01-12T00:00:00"/>
  </r>
  <r>
    <n v="7992"/>
    <s v="N"/>
    <d v="2017-01-13T00:00:00"/>
    <s v="Medium"/>
    <n v="48"/>
    <n v="1593"/>
    <n v="0.08"/>
    <s v="Regular"/>
    <n v="637.53"/>
    <n v="47.44"/>
    <n v="18.920000000000002"/>
    <s v="Quincy Jones"/>
    <x v="1"/>
    <s v="Small Business"/>
    <s v="Office Supplies"/>
    <s v="Paper"/>
    <s v="Small Box"/>
    <d v="2017-01-14T00:00:00"/>
  </r>
  <r>
    <n v="7993"/>
    <s v="N"/>
    <d v="2017-01-13T00:00:00"/>
    <s v="Medium"/>
    <n v="30"/>
    <n v="223.25"/>
    <n v="0.09"/>
    <s v="Regular"/>
    <n v="66.349999999999994"/>
    <n v="19.399999999999999"/>
    <n v="15.71"/>
    <s v="Quincy Jones"/>
    <x v="1"/>
    <s v="Small Business"/>
    <s v="Office Supplies"/>
    <s v="Paper"/>
    <s v="Wrap Bag"/>
    <d v="2017-01-15T00:00:00"/>
  </r>
  <r>
    <n v="7994"/>
    <s v="N"/>
    <d v="2017-01-14T00:00:00"/>
    <s v="High"/>
    <n v="5"/>
    <n v="262.70999999999998"/>
    <n v="0.02"/>
    <s v="Regular"/>
    <n v="46.81"/>
    <n v="60.04"/>
    <n v="19.79"/>
    <s v="Pierre Wener"/>
    <x v="0"/>
    <s v="Home Office"/>
    <s v="Office Supplies"/>
    <s v="Paper"/>
    <s v="Small Box"/>
    <d v="2017-01-16T00:00:00"/>
  </r>
  <r>
    <n v="7995"/>
    <s v="N"/>
    <d v="2017-01-14T00:00:00"/>
    <s v="Medium"/>
    <n v="24"/>
    <n v="106.5"/>
    <n v="0.02"/>
    <s v="Regular"/>
    <n v="33.82"/>
    <n v="16.13"/>
    <n v="14.99"/>
    <s v="Muhammed Lee"/>
    <x v="1"/>
    <s v="Consumer"/>
    <s v="Office Supplies"/>
    <s v="Labels"/>
    <s v="Small Box"/>
    <d v="2017-01-15T00:00:00"/>
  </r>
  <r>
    <n v="7996"/>
    <s v="N"/>
    <d v="2017-01-14T00:00:00"/>
    <s v="Medium"/>
    <n v="36"/>
    <n v="387.74"/>
    <n v="0.02"/>
    <s v="Regular"/>
    <n v="-102.8"/>
    <n v="22.48"/>
    <n v="20.91"/>
    <s v="Muhammed Lee"/>
    <x v="1"/>
    <s v="Consumer"/>
    <s v="Office Supplies"/>
    <s v="Storage &amp; Organization"/>
    <s v="Small Box"/>
    <d v="2017-01-14T00:00:00"/>
  </r>
  <r>
    <n v="7997"/>
    <s v="N"/>
    <d v="2017-01-14T00:00:00"/>
    <s v="Critical"/>
    <n v="43"/>
    <n v="799.61"/>
    <n v="0.05"/>
    <s v="Regular"/>
    <n v="47.64"/>
    <n v="30.97"/>
    <n v="23.54"/>
    <s v="Michael Tossell"/>
    <x v="2"/>
    <s v="Home Office"/>
    <s v="Office Supplies"/>
    <s v="Paper"/>
    <s v="Small Box"/>
    <d v="2017-01-16T00:00:00"/>
  </r>
  <r>
    <n v="7998"/>
    <s v="N"/>
    <d v="2017-01-16T00:00:00"/>
    <s v="Medium"/>
    <n v="5"/>
    <n v="908.774"/>
    <n v="0.01"/>
    <s v="Regular"/>
    <n v="-643.25"/>
    <n v="217.99"/>
    <n v="16.5"/>
    <s v="Michael Oakman"/>
    <x v="1"/>
    <s v="Small Business"/>
    <s v="Technology"/>
    <s v="Telephones and Communication"/>
    <s v="Small Box"/>
    <d v="2017-01-16T00:00:00"/>
  </r>
  <r>
    <n v="7999"/>
    <s v="N"/>
    <d v="2017-01-17T00:00:00"/>
    <s v="High"/>
    <n v="46"/>
    <n v="8184.47"/>
    <n v="0.08"/>
    <s v="Regular"/>
    <n v="2390.6999999999998"/>
    <n v="190.47"/>
    <n v="33.99"/>
    <s v="Maureen Gastineau"/>
    <x v="1"/>
    <s v="Consumer"/>
    <s v="Office Supplies"/>
    <s v="Storage &amp; Organization"/>
    <s v="Small Box"/>
    <d v="2017-01-18T00:00:00"/>
  </r>
  <r>
    <n v="8000"/>
    <s v="N"/>
    <d v="2017-01-17T00:00:00"/>
    <s v="High"/>
    <n v="31"/>
    <n v="361.85"/>
    <n v="0.01"/>
    <s v="Regular"/>
    <n v="16.78"/>
    <n v="22.98"/>
    <n v="17.989999999999998"/>
    <s v="Dennis Pardue"/>
    <x v="1"/>
    <s v="Corporate"/>
    <s v="Office Supplies"/>
    <s v="Appliances"/>
    <s v="Small Box"/>
    <d v="2017-01-17T00:00:00"/>
  </r>
  <r>
    <n v="8001"/>
    <s v="N"/>
    <d v="2017-01-17T00:00:00"/>
    <s v="High"/>
    <n v="13"/>
    <n v="245.83"/>
    <n v="0.02"/>
    <s v="Regular"/>
    <n v="-30.71"/>
    <n v="28.99"/>
    <n v="22.99"/>
    <s v="Dennis Pardue"/>
    <x v="1"/>
    <s v="Corporate"/>
    <s v="Office Supplies"/>
    <s v="Pens &amp; Art Supplies"/>
    <s v="Small Pack"/>
    <d v="2017-01-18T00:00:00"/>
  </r>
  <r>
    <n v="8002"/>
    <s v="N"/>
    <d v="2017-01-17T00:00:00"/>
    <s v="High"/>
    <n v="36"/>
    <n v="1613.8"/>
    <n v="0.08"/>
    <s v="Delivery Van"/>
    <n v="-1225.95"/>
    <n v="56.43"/>
    <n v="60.59"/>
    <s v="Dennis Pardue"/>
    <x v="1"/>
    <s v="Corporate"/>
    <s v="Furniture"/>
    <s v="Tables"/>
    <s v="Jumbo Box"/>
    <d v="2017-01-19T00:00:00"/>
  </r>
  <r>
    <n v="8003"/>
    <s v="N"/>
    <d v="2017-01-17T00:00:00"/>
    <s v="Not Specified"/>
    <n v="16"/>
    <n v="1692.36"/>
    <n v="0.08"/>
    <s v="Regular"/>
    <n v="-547.66"/>
    <n v="122.98"/>
    <n v="49"/>
    <s v="Ivan Liston"/>
    <x v="0"/>
    <s v="Consumer"/>
    <s v="Office Supplies"/>
    <s v="Storage &amp; Organization"/>
    <s v="Large Box"/>
    <d v="2017-01-18T00:00:00"/>
  </r>
  <r>
    <n v="8004"/>
    <s v="N"/>
    <d v="2017-01-17T00:00:00"/>
    <s v="Not Specified"/>
    <n v="9"/>
    <n v="1669.4480000000001"/>
    <n v="0.03"/>
    <s v="Delivery Van"/>
    <n v="-465.86"/>
    <n v="224.6"/>
    <n v="124.2"/>
    <s v="Ivan Liston"/>
    <x v="0"/>
    <s v="Consumer"/>
    <s v="Furniture"/>
    <s v="Tables"/>
    <s v="Jumbo Box"/>
    <d v="2017-01-19T00:00:00"/>
  </r>
  <r>
    <n v="8005"/>
    <s v="N"/>
    <d v="2017-01-17T00:00:00"/>
    <s v="Not Specified"/>
    <n v="42"/>
    <n v="11468.16"/>
    <n v="0.1"/>
    <s v="Delivery Van"/>
    <n v="4270.22"/>
    <n v="361.45"/>
    <n v="74"/>
    <s v="Ivan Liston"/>
    <x v="0"/>
    <s v="Consumer"/>
    <s v="Furniture"/>
    <s v="Tables"/>
    <s v="Jumbo Drum"/>
    <d v="2017-01-19T00:00:00"/>
  </r>
  <r>
    <n v="8006"/>
    <s v="N"/>
    <d v="2017-01-17T00:00:00"/>
    <s v="High"/>
    <n v="5"/>
    <n v="74.319999999999993"/>
    <n v="0.01"/>
    <s v="Regular"/>
    <n v="-17.89"/>
    <n v="24.28"/>
    <n v="20.13"/>
    <s v="Michael Oakman"/>
    <x v="1"/>
    <s v="Small Business"/>
    <s v="Office Supplies"/>
    <s v="Storage &amp; Organization"/>
    <s v="Small Box"/>
    <d v="2017-01-18T00:00:00"/>
  </r>
  <r>
    <n v="8007"/>
    <s v="N"/>
    <d v="2017-01-18T00:00:00"/>
    <s v="Low"/>
    <n v="38"/>
    <n v="959.87"/>
    <n v="0.03"/>
    <s v="Regular"/>
    <n v="276.08999999999997"/>
    <n v="35.99"/>
    <n v="20.3"/>
    <s v="Jack Lebron"/>
    <x v="0"/>
    <s v="Corporate"/>
    <s v="Technology"/>
    <s v="Office Machines"/>
    <s v="Medium Box"/>
    <d v="2017-01-20T00:00:00"/>
  </r>
  <r>
    <n v="8008"/>
    <s v="N"/>
    <d v="2017-01-18T00:00:00"/>
    <s v="Low"/>
    <n v="3"/>
    <n v="179.36349999999999"/>
    <n v="7.0000000000000007E-2"/>
    <s v="Regular"/>
    <n v="-290.97000000000003"/>
    <n v="77.989999999999995"/>
    <n v="22.99"/>
    <s v="Jack Lebron"/>
    <x v="0"/>
    <s v="Corporate"/>
    <s v="Technology"/>
    <s v="Telephones and Communication"/>
    <s v="Small Box"/>
    <d v="2017-01-18T00:00:00"/>
  </r>
  <r>
    <n v="8009"/>
    <s v="N"/>
    <d v="2017-01-19T00:00:00"/>
    <s v="Medium"/>
    <n v="16"/>
    <n v="1561.93"/>
    <n v="0"/>
    <s v="Regular"/>
    <n v="480.06"/>
    <n v="102.48"/>
    <n v="33.99"/>
    <s v="Bill Donatelli"/>
    <x v="2"/>
    <s v="Small Business"/>
    <s v="Office Supplies"/>
    <s v="Envelopes"/>
    <s v="Small Box"/>
    <d v="2017-01-19T00:00:00"/>
  </r>
  <r>
    <n v="8010"/>
    <s v="N"/>
    <d v="2017-01-19T00:00:00"/>
    <s v="Medium"/>
    <n v="40"/>
    <n v="118.44"/>
    <n v="0.08"/>
    <s v="Express"/>
    <n v="50.5"/>
    <n v="14.61"/>
    <n v="14.5"/>
    <s v="Nora Pelletier"/>
    <x v="1"/>
    <s v="Home Office"/>
    <s v="Office Supplies"/>
    <s v="Labels"/>
    <s v="Small Box"/>
    <d v="2017-01-20T00:00:00"/>
  </r>
  <r>
    <n v="8011"/>
    <s v="N"/>
    <d v="2017-01-20T00:00:00"/>
    <s v="Not Specified"/>
    <n v="2"/>
    <n v="210.04"/>
    <n v="0.04"/>
    <s v="Delivery Van"/>
    <n v="-216.22"/>
    <n v="102.97"/>
    <n v="28"/>
    <s v="Todd Boyes"/>
    <x v="2"/>
    <s v="Small Business"/>
    <s v="Technology"/>
    <s v="Office Machines"/>
    <s v="Jumbo Drum"/>
    <d v="2017-01-21T00:00:00"/>
  </r>
  <r>
    <n v="8012"/>
    <s v="N"/>
    <d v="2017-01-20T00:00:00"/>
    <s v="Not Specified"/>
    <n v="23"/>
    <n v="141.09"/>
    <n v="0.08"/>
    <s v="Regular"/>
    <n v="-86.83"/>
    <n v="17.98"/>
    <n v="21.15"/>
    <s v="Todd Boyes"/>
    <x v="2"/>
    <s v="Small Business"/>
    <s v="Office Supplies"/>
    <s v="Paper"/>
    <s v="Small Box"/>
    <d v="2017-01-22T00:00:00"/>
  </r>
  <r>
    <n v="8013"/>
    <s v="N"/>
    <d v="2017-01-21T00:00:00"/>
    <s v="High"/>
    <n v="31"/>
    <n v="2087.4349999999999"/>
    <n v="0.1"/>
    <s v="Regular"/>
    <n v="850.3"/>
    <n v="97.99"/>
    <n v="15.25"/>
    <s v="Thais Sissman"/>
    <x v="1"/>
    <s v="Small Business"/>
    <s v="Technology"/>
    <s v="Telephones and Communication"/>
    <s v="Small Pack"/>
    <d v="2017-01-22T00:00:00"/>
  </r>
  <r>
    <n v="8014"/>
    <s v="N"/>
    <d v="2017-01-21T00:00:00"/>
    <s v="High"/>
    <n v="7"/>
    <n v="152.82"/>
    <n v="0.09"/>
    <s v="Regular"/>
    <n v="-93.06"/>
    <n v="32.97"/>
    <n v="20.5"/>
    <s v="Thais Sissman"/>
    <x v="1"/>
    <s v="Small Business"/>
    <s v="Technology"/>
    <s v="Computer Peripherals"/>
    <s v="Small Box"/>
    <d v="2017-01-22T00:00:00"/>
  </r>
  <r>
    <n v="8015"/>
    <s v="N"/>
    <d v="2017-01-21T00:00:00"/>
    <s v="High"/>
    <n v="11"/>
    <n v="1566.8354999999999"/>
    <n v="0.01"/>
    <s v="Regular"/>
    <n v="66.64"/>
    <n v="167.99"/>
    <n v="17.899999999999999"/>
    <s v="Thais Sissman"/>
    <x v="1"/>
    <s v="Small Business"/>
    <s v="Technology"/>
    <s v="Telephones and Communication"/>
    <s v="Small Box"/>
    <d v="2017-01-23T00:00:00"/>
  </r>
  <r>
    <n v="8016"/>
    <s v="N"/>
    <d v="2017-01-21T00:00:00"/>
    <s v="Not Specified"/>
    <n v="1"/>
    <n v="70.17"/>
    <n v="0.01"/>
    <s v="Regular"/>
    <n v="-31.44"/>
    <n v="72.97"/>
    <n v="18.5"/>
    <s v="Denise Leinenbach"/>
    <x v="0"/>
    <s v="Home Office"/>
    <s v="Office Supplies"/>
    <s v="Appliances"/>
    <s v="Small Box"/>
    <d v="2017-01-22T00:00:00"/>
  </r>
  <r>
    <n v="8017"/>
    <s v="N"/>
    <d v="2017-01-23T00:00:00"/>
    <s v="Not Specified"/>
    <n v="30"/>
    <n v="258.51"/>
    <n v="0.03"/>
    <s v="Regular"/>
    <n v="15.44"/>
    <n v="19.84"/>
    <n v="18.71"/>
    <s v="Bobby Odegard"/>
    <x v="2"/>
    <s v="Consumer"/>
    <s v="Office Supplies"/>
    <s v="Binders and Binder Accessories"/>
    <s v="Small Box"/>
    <d v="2017-01-25T00:00:00"/>
  </r>
  <r>
    <n v="8018"/>
    <s v="N"/>
    <d v="2017-01-24T00:00:00"/>
    <s v="Medium"/>
    <n v="5"/>
    <n v="114.81"/>
    <n v="0.05"/>
    <s v="Regular"/>
    <n v="5.59"/>
    <n v="31.98"/>
    <n v="19.86"/>
    <s v="Nora Paige"/>
    <x v="1"/>
    <s v="Small Business"/>
    <s v="Office Supplies"/>
    <s v="Paper"/>
    <s v="Small Box"/>
    <d v="2017-01-25T00:00:00"/>
  </r>
  <r>
    <n v="8019"/>
    <s v="N"/>
    <d v="2017-01-24T00:00:00"/>
    <s v="Low"/>
    <n v="4"/>
    <n v="1042.5999999999999"/>
    <n v="0.08"/>
    <s v="Delivery Van"/>
    <n v="-662.66"/>
    <n v="282.97000000000003"/>
    <n v="42.06"/>
    <s v="Steven Cartwright"/>
    <x v="1"/>
    <s v="Home Office"/>
    <s v="Technology"/>
    <s v="Office Machines"/>
    <s v="Jumbo Drum"/>
    <d v="2017-01-31T00:00:00"/>
  </r>
  <r>
    <n v="8020"/>
    <s v="N"/>
    <d v="2017-01-24T00:00:00"/>
    <s v="Low"/>
    <n v="43"/>
    <n v="81.569999999999993"/>
    <n v="0.01"/>
    <s v="Regular"/>
    <n v="-8"/>
    <n v="13.6"/>
    <n v="15.29"/>
    <s v="Steven Cartwright"/>
    <x v="1"/>
    <s v="Home Office"/>
    <s v="Office Supplies"/>
    <s v="Pens &amp; Art Supplies"/>
    <s v="Wrap Bag"/>
    <d v="2017-01-28T00:00:00"/>
  </r>
  <r>
    <n v="8021"/>
    <s v="N"/>
    <d v="2017-01-25T00:00:00"/>
    <s v="High"/>
    <n v="13"/>
    <n v="471.23"/>
    <n v="0"/>
    <s v="Regular"/>
    <n v="108.66"/>
    <n v="45.98"/>
    <n v="15.99"/>
    <s v="Kean Thornton"/>
    <x v="1"/>
    <s v="Corporate"/>
    <s v="Technology"/>
    <s v="Computer Peripherals"/>
    <s v="Small Pack"/>
    <d v="2017-01-26T00:00:00"/>
  </r>
  <r>
    <n v="8022"/>
    <s v="N"/>
    <d v="2017-01-25T00:00:00"/>
    <s v="Medium"/>
    <n v="32"/>
    <n v="327.97"/>
    <n v="0.09"/>
    <s v="Regular"/>
    <n v="33.35"/>
    <n v="22.13"/>
    <n v="15.99"/>
    <s v="Suzanne McNair"/>
    <x v="1"/>
    <s v="Corporate"/>
    <s v="Technology"/>
    <s v="Computer Peripherals"/>
    <s v="Small Pack"/>
    <d v="2017-01-27T00:00:00"/>
  </r>
  <r>
    <n v="8023"/>
    <s v="N"/>
    <d v="2017-01-26T00:00:00"/>
    <s v="Medium"/>
    <n v="14"/>
    <n v="630.12"/>
    <n v="0"/>
    <s v="Regular"/>
    <n v="81.91"/>
    <n v="52.97"/>
    <n v="22.99"/>
    <s v="Rick Hansen"/>
    <x v="1"/>
    <s v="Home Office"/>
    <s v="Office Supplies"/>
    <s v="Pens &amp; Art Supplies"/>
    <s v="Small Pack"/>
    <d v="2017-01-27T00:00:00"/>
  </r>
  <r>
    <n v="8024"/>
    <s v="N"/>
    <d v="2017-01-26T00:00:00"/>
    <s v="Critical"/>
    <n v="41"/>
    <n v="2387.9695000000002"/>
    <n v="0.01"/>
    <s v="Express"/>
    <n v="745.88"/>
    <n v="77.989999999999995"/>
    <n v="17.899999999999999"/>
    <s v="Cari MacIntyre"/>
    <x v="2"/>
    <s v="Corporate"/>
    <s v="Technology"/>
    <s v="Telephones and Communication"/>
    <s v="Small Box"/>
    <d v="2017-01-27T00:00:00"/>
  </r>
  <r>
    <n v="8025"/>
    <s v="N"/>
    <d v="2017-01-28T00:00:00"/>
    <s v="Critical"/>
    <n v="43"/>
    <n v="1759.08"/>
    <n v="0.1"/>
    <s v="Express"/>
    <n v="777.23"/>
    <n v="53.94"/>
    <n v="16.989999999999998"/>
    <s v="Chad Sievert"/>
    <x v="0"/>
    <s v="Corporate"/>
    <s v="Office Supplies"/>
    <s v="Binders and Binder Accessories"/>
    <s v="Small Box"/>
    <d v="2017-01-31T00:00:00"/>
  </r>
  <r>
    <n v="8026"/>
    <s v="N"/>
    <d v="2017-01-28T00:00:00"/>
    <s v="Critical"/>
    <n v="17"/>
    <n v="93.87"/>
    <n v="7.0000000000000007E-2"/>
    <s v="Regular"/>
    <n v="-3.95"/>
    <n v="17.28"/>
    <n v="16.989999999999998"/>
    <s v="Chad Sievert"/>
    <x v="0"/>
    <s v="Corporate"/>
    <s v="Office Supplies"/>
    <s v="Binders and Binder Accessories"/>
    <s v="Small Box"/>
    <d v="2017-01-30T00:00:00"/>
  </r>
  <r>
    <n v="8027"/>
    <s v="N"/>
    <d v="2017-01-28T00:00:00"/>
    <s v="Critical"/>
    <n v="31"/>
    <n v="691.9"/>
    <n v="0.02"/>
    <s v="Regular"/>
    <n v="-22.59"/>
    <n v="33.380000000000003"/>
    <n v="22.99"/>
    <s v="Chad Sievert"/>
    <x v="0"/>
    <s v="Corporate"/>
    <s v="Office Supplies"/>
    <s v="Pens &amp; Art Supplies"/>
    <s v="Small Pack"/>
    <d v="2017-01-30T00:00:00"/>
  </r>
  <r>
    <n v="8028"/>
    <s v="N"/>
    <d v="2017-01-28T00:00:00"/>
    <s v="Medium"/>
    <n v="39"/>
    <n v="803.48"/>
    <n v="0.05"/>
    <s v="Regular"/>
    <n v="35.69"/>
    <n v="31.98"/>
    <n v="18"/>
    <s v="Shirley Schmidt"/>
    <x v="2"/>
    <s v="Corporate"/>
    <s v="Technology"/>
    <s v="Computer Peripherals"/>
    <s v="Small Box"/>
    <d v="2017-01-29T00:00:00"/>
  </r>
  <r>
    <n v="8029"/>
    <s v="N"/>
    <d v="2017-01-29T00:00:00"/>
    <s v="Low"/>
    <n v="24"/>
    <n v="520.23"/>
    <n v="0.01"/>
    <s v="Regular"/>
    <n v="-216.16"/>
    <n v="32.89"/>
    <n v="25.52"/>
    <s v="Roland Black"/>
    <x v="0"/>
    <s v="Small Business"/>
    <s v="Office Supplies"/>
    <s v="Storage &amp; Organization"/>
    <s v="Small Box"/>
    <d v="2017-02-03T00:00:00"/>
  </r>
  <r>
    <n v="8030"/>
    <s v="N"/>
    <d v="2017-01-29T00:00:00"/>
    <s v="Not Specified"/>
    <n v="21"/>
    <n v="795.03"/>
    <n v="0.05"/>
    <s v="Regular"/>
    <n v="145.62"/>
    <n v="51.48"/>
    <n v="15.99"/>
    <s v="Jonathan Howell"/>
    <x v="2"/>
    <s v="Consumer"/>
    <s v="Technology"/>
    <s v="Computer Peripherals"/>
    <s v="Small Pack"/>
    <d v="2017-01-30T00:00:00"/>
  </r>
  <r>
    <n v="8031"/>
    <s v="N"/>
    <d v="2017-01-31T00:00:00"/>
    <s v="Low"/>
    <n v="39"/>
    <n v="655.21"/>
    <n v="0.1"/>
    <s v="Regular"/>
    <n v="14.05"/>
    <n v="29.67"/>
    <n v="22.99"/>
    <s v="Giulietta Dortch"/>
    <x v="1"/>
    <s v="Small Business"/>
    <s v="Furniture"/>
    <s v="Office Furnishings"/>
    <s v="Small Pack"/>
    <d v="2017-02-04T00:00:00"/>
  </r>
  <r>
    <n v="8032"/>
    <s v="N"/>
    <d v="2017-01-31T00:00:00"/>
    <s v="Medium"/>
    <n v="36"/>
    <n v="73.81"/>
    <n v="0.04"/>
    <s v="Regular"/>
    <n v="5.77"/>
    <n v="13.88"/>
    <n v="14.79"/>
    <s v="Magdelene Morse"/>
    <x v="2"/>
    <s v="Home Office"/>
    <s v="Office Supplies"/>
    <s v="Rubber Bands"/>
    <s v="Wrap Bag"/>
    <d v="2017-01-31T00:00:00"/>
  </r>
  <r>
    <n v="8033"/>
    <s v="N"/>
    <d v="2017-02-03T00:00:00"/>
    <s v="Not Specified"/>
    <n v="22"/>
    <n v="82.59"/>
    <n v="0.06"/>
    <s v="Regular"/>
    <n v="-53.72"/>
    <n v="15.28"/>
    <n v="17.97"/>
    <s v="Darren Budd"/>
    <x v="2"/>
    <s v="Consumer"/>
    <s v="Furniture"/>
    <s v="Office Furnishings"/>
    <s v="Large Box"/>
    <d v="2017-02-05T00:00:00"/>
  </r>
  <r>
    <n v="8034"/>
    <s v="N"/>
    <d v="2017-02-03T00:00:00"/>
    <s v="Not Specified"/>
    <n v="40"/>
    <n v="3036.26"/>
    <n v="0.04"/>
    <s v="Regular"/>
    <n v="-2590.25"/>
    <n v="83.37"/>
    <n v="83"/>
    <s v="David Flashing"/>
    <x v="0"/>
    <s v="Consumer"/>
    <s v="Furniture"/>
    <s v="Tables"/>
    <s v="Large Box"/>
    <d v="2017-02-05T00:00:00"/>
  </r>
  <r>
    <n v="8035"/>
    <s v="N"/>
    <d v="2017-02-03T00:00:00"/>
    <s v="Low"/>
    <n v="46"/>
    <n v="564.75"/>
    <n v="0"/>
    <s v="Regular"/>
    <n v="-3.79"/>
    <n v="23.5"/>
    <n v="21.19"/>
    <s v="Dianna Vickery"/>
    <x v="1"/>
    <s v="Corporate"/>
    <s v="Office Supplies"/>
    <s v="Binders and Binder Accessories"/>
    <s v="Small Box"/>
    <d v="2017-02-05T00:00:00"/>
  </r>
  <r>
    <n v="8036"/>
    <s v="N"/>
    <d v="2017-02-03T00:00:00"/>
    <s v="Low"/>
    <n v="50"/>
    <n v="498.27"/>
    <n v="0"/>
    <s v="Regular"/>
    <n v="196.33"/>
    <n v="21.68"/>
    <n v="16.03"/>
    <s v="Dianna Vickery"/>
    <x v="1"/>
    <s v="Corporate"/>
    <s v="Office Supplies"/>
    <s v="Paper"/>
    <s v="Wrap Bag"/>
    <d v="2017-02-07T00:00:00"/>
  </r>
  <r>
    <n v="8037"/>
    <s v="N"/>
    <d v="2017-02-04T00:00:00"/>
    <s v="Not Specified"/>
    <n v="43"/>
    <n v="2365.3085000000001"/>
    <n v="0.06"/>
    <s v="Regular"/>
    <n v="543.89"/>
    <n v="77.989999999999995"/>
    <n v="17.989999999999998"/>
    <s v="Penelope Sewall"/>
    <x v="1"/>
    <s v="Home Office"/>
    <s v="Technology"/>
    <s v="Telephones and Communication"/>
    <s v="Small Box"/>
    <d v="2017-02-05T00:00:00"/>
  </r>
  <r>
    <n v="8038"/>
    <s v="N"/>
    <d v="2017-02-04T00:00:00"/>
    <s v="High"/>
    <n v="46"/>
    <n v="11043.56"/>
    <n v="0.05"/>
    <s v="Delivery Van"/>
    <n v="1193.2"/>
    <n v="248.97"/>
    <n v="73.239999999999995"/>
    <s v="Roy Skaria"/>
    <x v="1"/>
    <s v="Corporate"/>
    <s v="Furniture"/>
    <s v="Tables"/>
    <s v="Jumbo Box"/>
    <d v="2017-02-06T00:00:00"/>
  </r>
  <r>
    <n v="8039"/>
    <s v="N"/>
    <d v="2017-02-05T00:00:00"/>
    <s v="Critical"/>
    <n v="1"/>
    <n v="69.66"/>
    <n v="0.09"/>
    <s v="Regular"/>
    <n v="-17.84"/>
    <n v="66.959999999999994"/>
    <n v="24.75"/>
    <s v="Monica Federle"/>
    <x v="3"/>
    <s v="Corporate"/>
    <s v="Office Supplies"/>
    <s v="Paper"/>
    <s v="Small Box"/>
    <d v="2017-02-07T00:00:00"/>
  </r>
  <r>
    <n v="8040"/>
    <s v="N"/>
    <d v="2017-02-05T00:00:00"/>
    <s v="Critical"/>
    <n v="47"/>
    <n v="65.930000000000007"/>
    <n v="7.0000000000000007E-2"/>
    <s v="Regular"/>
    <n v="-19.46"/>
    <n v="13.26"/>
    <n v="14.7"/>
    <s v="Monica Federle"/>
    <x v="3"/>
    <s v="Corporate"/>
    <s v="Office Supplies"/>
    <s v="Rubber Bands"/>
    <s v="Wrap Bag"/>
    <d v="2017-02-08T00:00:00"/>
  </r>
  <r>
    <n v="8041"/>
    <s v="N"/>
    <d v="2017-02-06T00:00:00"/>
    <s v="High"/>
    <n v="18"/>
    <n v="1721.2"/>
    <n v="0.05"/>
    <s v="Regular"/>
    <n v="1130.69"/>
    <n v="111.23"/>
    <n v="22.99"/>
    <s v="MaryBeth Skach"/>
    <x v="1"/>
    <s v="Home Office"/>
    <s v="Furniture"/>
    <s v="Office Furnishings"/>
    <s v="Small Pack"/>
    <d v="2017-02-08T00:00:00"/>
  </r>
  <r>
    <n v="8042"/>
    <s v="N"/>
    <d v="2017-02-06T00:00:00"/>
    <s v="High"/>
    <n v="16"/>
    <n v="124.09"/>
    <n v="0.02"/>
    <s v="Regular"/>
    <n v="17.09"/>
    <n v="19.079999999999998"/>
    <n v="16.350000000000001"/>
    <s v="MaryBeth Skach"/>
    <x v="1"/>
    <s v="Home Office"/>
    <s v="Office Supplies"/>
    <s v="Pens &amp; Art Supplies"/>
    <s v="Wrap Bag"/>
    <d v="2017-02-06T00:00:00"/>
  </r>
  <r>
    <n v="8043"/>
    <s v="N"/>
    <d v="2017-02-06T00:00:00"/>
    <s v="Critical"/>
    <n v="48"/>
    <n v="545.62"/>
    <n v="0.01"/>
    <s v="Regular"/>
    <n v="-149.26"/>
    <n v="22.97"/>
    <n v="20.5"/>
    <s v="Barry French"/>
    <x v="3"/>
    <s v="Consumer"/>
    <s v="Technology"/>
    <s v="Computer Peripherals"/>
    <s v="Small Box"/>
    <d v="2017-02-08T00:00:00"/>
  </r>
  <r>
    <n v="8044"/>
    <s v="N"/>
    <d v="2017-02-06T00:00:00"/>
    <s v="High"/>
    <n v="50"/>
    <n v="3608.47"/>
    <n v="0.04"/>
    <s v="Regular"/>
    <n v="180.2"/>
    <n v="85.98"/>
    <n v="28.52"/>
    <s v="Valerie Tossell"/>
    <x v="1"/>
    <s v="Corporate"/>
    <s v="Technology"/>
    <s v="Computer Peripherals"/>
    <s v="Small Box"/>
    <d v="2017-02-07T00:00:00"/>
  </r>
  <r>
    <n v="8045"/>
    <s v="N"/>
    <d v="2017-02-07T00:00:00"/>
    <s v="Low"/>
    <n v="2"/>
    <n v="389"/>
    <n v="0.1"/>
    <s v="Regular"/>
    <n v="-313.62"/>
    <n v="205.17"/>
    <n v="33.99"/>
    <s v="Alyssa Tate"/>
    <x v="0"/>
    <s v="Small Business"/>
    <s v="Office Supplies"/>
    <s v="Storage &amp; Organization"/>
    <s v="Small Box"/>
    <d v="2017-02-11T00:00:00"/>
  </r>
  <r>
    <n v="8046"/>
    <s v="N"/>
    <d v="2017-02-09T00:00:00"/>
    <s v="Low"/>
    <n v="5"/>
    <n v="827.96450000000004"/>
    <n v="0.09"/>
    <s v="Regular"/>
    <n v="-794.85"/>
    <n v="217.99"/>
    <n v="22.99"/>
    <s v="Maya Herman"/>
    <x v="0"/>
    <s v="Corporate"/>
    <s v="Technology"/>
    <s v="Telephones and Communication"/>
    <s v="Small Box"/>
    <d v="2017-02-09T00:00:00"/>
  </r>
  <r>
    <n v="8047"/>
    <s v="N"/>
    <d v="2017-02-09T00:00:00"/>
    <s v="Low"/>
    <n v="35"/>
    <n v="3339.46"/>
    <n v="0.09"/>
    <s v="Regular"/>
    <n v="418.03"/>
    <n v="111.99"/>
    <n v="33.99"/>
    <s v="Maya Herman"/>
    <x v="1"/>
    <s v="Corporate"/>
    <s v="Technology"/>
    <s v="Office Machines"/>
    <s v="Small Box"/>
    <d v="2017-02-09T00:00:00"/>
  </r>
  <r>
    <n v="8048"/>
    <s v="N"/>
    <d v="2017-02-09T00:00:00"/>
    <s v="Medium"/>
    <n v="2"/>
    <n v="46.33"/>
    <n v="7.0000000000000007E-2"/>
    <s v="Regular"/>
    <n v="-97.03"/>
    <n v="32.99"/>
    <n v="18.809999999999999"/>
    <s v="Deanra Eno"/>
    <x v="1"/>
    <s v="Corporate"/>
    <s v="Technology"/>
    <s v="Telephones and Communication"/>
    <s v="Medium Box"/>
    <d v="2017-02-10T00:00:00"/>
  </r>
  <r>
    <n v="8049"/>
    <s v="N"/>
    <d v="2017-02-09T00:00:00"/>
    <s v="Not Specified"/>
    <n v="50"/>
    <n v="4557.46"/>
    <n v="0.1"/>
    <s v="Delivery Van"/>
    <n v="-1329.92"/>
    <n v="107.98"/>
    <n v="72.2"/>
    <s v="Janet Martin"/>
    <x v="1"/>
    <s v="Corporate"/>
    <s v="Furniture"/>
    <s v="Chairs &amp; Chairmats"/>
    <s v="Jumbo Drum"/>
    <d v="2017-02-11T00:00:00"/>
  </r>
  <r>
    <n v="8050"/>
    <s v="N"/>
    <d v="2017-02-09T00:00:00"/>
    <s v="Medium"/>
    <n v="44"/>
    <n v="2515.19"/>
    <n v="0.08"/>
    <s v="Delivery Van"/>
    <n v="-774.41"/>
    <n v="70.14"/>
    <n v="50.61"/>
    <s v="Toby Swindell"/>
    <x v="1"/>
    <s v="Small Business"/>
    <s v="Furniture"/>
    <s v="Bookcases"/>
    <s v="Jumbo Box"/>
    <d v="2017-02-10T00:00:00"/>
  </r>
  <r>
    <n v="8051"/>
    <s v="N"/>
    <d v="2017-02-09T00:00:00"/>
    <s v="Medium"/>
    <n v="30"/>
    <n v="1060.08"/>
    <n v="0.02"/>
    <s v="Regular"/>
    <n v="-13.87"/>
    <n v="44.98"/>
    <n v="19.5"/>
    <s v="Toby Swindell"/>
    <x v="1"/>
    <s v="Small Business"/>
    <s v="Technology"/>
    <s v="Computer Peripherals"/>
    <s v="Small Box"/>
    <d v="2017-02-10T00:00:00"/>
  </r>
  <r>
    <n v="8052"/>
    <s v="N"/>
    <d v="2017-02-09T00:00:00"/>
    <s v="Medium"/>
    <n v="30"/>
    <n v="2543.71"/>
    <n v="0.01"/>
    <s v="Regular"/>
    <n v="-638.05999999999995"/>
    <n v="92.98"/>
    <n v="49"/>
    <s v="Toby Swindell"/>
    <x v="1"/>
    <s v="Small Business"/>
    <s v="Office Supplies"/>
    <s v="Storage &amp; Organization"/>
    <s v="Large Box"/>
    <d v="2017-02-11T00:00:00"/>
  </r>
  <r>
    <n v="8053"/>
    <s v="N"/>
    <d v="2017-02-10T00:00:00"/>
    <s v="High"/>
    <n v="27"/>
    <n v="442.67"/>
    <n v="0.05"/>
    <s v="Regular"/>
    <n v="-142.11000000000001"/>
    <n v="27.98"/>
    <n v="22.99"/>
    <s v="Sally Matthias"/>
    <x v="0"/>
    <s v="Home Office"/>
    <s v="Technology"/>
    <s v="Computer Peripherals"/>
    <s v="Small Pack"/>
    <d v="2017-02-11T00:00:00"/>
  </r>
  <r>
    <n v="8054"/>
    <s v="N"/>
    <d v="2017-02-10T00:00:00"/>
    <s v="High"/>
    <n v="26"/>
    <n v="731.22"/>
    <n v="0.05"/>
    <s v="Regular"/>
    <n v="-35.58"/>
    <n v="39.42"/>
    <n v="33.46"/>
    <s v="Sally Matthias"/>
    <x v="0"/>
    <s v="Home Office"/>
    <s v="Furniture"/>
    <s v="Office Furnishings"/>
    <s v="Small Box"/>
    <d v="2017-02-12T00:00:00"/>
  </r>
  <r>
    <n v="8055"/>
    <s v="N"/>
    <d v="2017-02-11T00:00:00"/>
    <s v="Not Specified"/>
    <n v="32"/>
    <n v="409.89"/>
    <n v="0"/>
    <s v="Regular"/>
    <n v="47.19"/>
    <n v="23.7"/>
    <n v="19.63"/>
    <s v="Dennis Pardue"/>
    <x v="1"/>
    <s v="Small Business"/>
    <s v="Office Supplies"/>
    <s v="Binders and Binder Accessories"/>
    <s v="Small Box"/>
    <d v="2017-02-13T00:00:00"/>
  </r>
  <r>
    <n v="8056"/>
    <s v="N"/>
    <d v="2017-02-11T00:00:00"/>
    <s v="Not Specified"/>
    <n v="1"/>
    <n v="1761.69"/>
    <n v="0.09"/>
    <s v="Regular"/>
    <n v="-956.1"/>
    <n v="1901.99"/>
    <n v="33.99"/>
    <s v="Dennis Pardue"/>
    <x v="1"/>
    <s v="Small Business"/>
    <s v="Office Supplies"/>
    <s v="Binders and Binder Accessories"/>
    <s v="Small Box"/>
    <d v="2017-02-13T00:00:00"/>
  </r>
  <r>
    <n v="8057"/>
    <s v="N"/>
    <d v="2017-02-11T00:00:00"/>
    <s v="Not Specified"/>
    <n v="15"/>
    <n v="143.88999999999999"/>
    <n v="0.1"/>
    <s v="Regular"/>
    <n v="41.63"/>
    <n v="21.93"/>
    <n v="15.09"/>
    <s v="Alan Jenkins"/>
    <x v="2"/>
    <s v="Small Business"/>
    <s v="Office Supplies"/>
    <s v="Pens &amp; Art Supplies"/>
    <s v="Wrap Bag"/>
    <d v="2017-02-14T00:00:00"/>
  </r>
  <r>
    <n v="8058"/>
    <s v="N"/>
    <d v="2017-02-11T00:00:00"/>
    <s v="Critical"/>
    <n v="15"/>
    <n v="135.66999999999999"/>
    <n v="0"/>
    <s v="Regular"/>
    <n v="28.25"/>
    <n v="19.89"/>
    <n v="16.82"/>
    <s v="Pauline Webber"/>
    <x v="1"/>
    <s v="Consumer"/>
    <s v="Office Supplies"/>
    <s v="Rubber Bands"/>
    <s v="Wrap Bag"/>
    <d v="2017-02-12T00:00:00"/>
  </r>
  <r>
    <n v="8059"/>
    <s v="N"/>
    <d v="2017-02-12T00:00:00"/>
    <s v="Critical"/>
    <n v="7"/>
    <n v="524.04999999999995"/>
    <n v="0.01"/>
    <s v="Express"/>
    <n v="62.5"/>
    <n v="82.97"/>
    <n v="17.5"/>
    <s v="Thea Hendricks"/>
    <x v="0"/>
    <s v="Home Office"/>
    <s v="Office Supplies"/>
    <s v="Appliances"/>
    <s v="Small Box"/>
    <d v="2017-02-13T00:00:00"/>
  </r>
  <r>
    <n v="8060"/>
    <s v="Y"/>
    <d v="2017-02-12T00:00:00"/>
    <s v="Not Specified"/>
    <n v="32"/>
    <n v="232.56"/>
    <n v="0.02"/>
    <s v="Regular"/>
    <n v="-28.29"/>
    <n v="18.68"/>
    <n v="19.2"/>
    <s v="Susan Vickery"/>
    <x v="3"/>
    <s v="Home Office"/>
    <s v="Office Supplies"/>
    <s v="Paper"/>
    <s v="Small Box"/>
    <d v="2017-02-14T00:00:00"/>
  </r>
  <r>
    <n v="8061"/>
    <s v="N"/>
    <d v="2017-02-13T00:00:00"/>
    <s v="Medium"/>
    <n v="31"/>
    <n v="213.6865"/>
    <n v="0.05"/>
    <s v="Regular"/>
    <n v="-106.58"/>
    <n v="19.989999999999998"/>
    <n v="19.03"/>
    <s v="Katrina Willman"/>
    <x v="0"/>
    <s v="Consumer"/>
    <s v="Technology"/>
    <s v="Telephones and Communication"/>
    <s v="Medium Box"/>
    <d v="2017-02-15T00:00:00"/>
  </r>
  <r>
    <n v="8062"/>
    <s v="N"/>
    <d v="2017-02-13T00:00:00"/>
    <s v="Low"/>
    <n v="13"/>
    <n v="550"/>
    <n v="0.03"/>
    <s v="Regular"/>
    <n v="123.8"/>
    <n v="52.98"/>
    <n v="15.99"/>
    <s v="Erin Ashbrook"/>
    <x v="2"/>
    <s v="Consumer"/>
    <s v="Technology"/>
    <s v="Computer Peripherals"/>
    <s v="Small Pack"/>
    <d v="2017-02-13T00:00:00"/>
  </r>
  <r>
    <n v="8063"/>
    <s v="N"/>
    <d v="2017-02-14T00:00:00"/>
    <s v="Low"/>
    <n v="37"/>
    <n v="109.3"/>
    <n v="0"/>
    <s v="Regular"/>
    <n v="45.92"/>
    <n v="14.61"/>
    <n v="14.5"/>
    <s v="Nick Crebassa"/>
    <x v="1"/>
    <s v="Corporate"/>
    <s v="Office Supplies"/>
    <s v="Labels"/>
    <s v="Small Box"/>
    <d v="2017-02-14T00:00:00"/>
  </r>
  <r>
    <n v="8064"/>
    <s v="N"/>
    <d v="2017-02-14T00:00:00"/>
    <s v="Low"/>
    <n v="7"/>
    <n v="194.73"/>
    <n v="0.03"/>
    <s v="Regular"/>
    <n v="71.87"/>
    <n v="37.130000000000003"/>
    <n v="23.87"/>
    <s v="Nick Crebassa"/>
    <x v="1"/>
    <s v="Corporate"/>
    <s v="Furniture"/>
    <s v="Office Furnishings"/>
    <s v="Small Box"/>
    <d v="2017-02-19T00:00:00"/>
  </r>
  <r>
    <n v="8065"/>
    <s v="N"/>
    <d v="2017-02-14T00:00:00"/>
    <s v="Low"/>
    <n v="45"/>
    <n v="266.57"/>
    <n v="0.01"/>
    <s v="Regular"/>
    <n v="-51.93"/>
    <n v="17.68"/>
    <n v="17.600000000000001"/>
    <s v="Nick Crebassa"/>
    <x v="1"/>
    <s v="Corporate"/>
    <s v="Office Supplies"/>
    <s v="Scissors, Rulers and Trimmers"/>
    <s v="Small Pack"/>
    <d v="2017-02-16T00:00:00"/>
  </r>
  <r>
    <n v="8066"/>
    <s v="N"/>
    <d v="2017-02-14T00:00:00"/>
    <s v="Low"/>
    <n v="43"/>
    <n v="4704.4319999999998"/>
    <n v="0"/>
    <s v="Regular"/>
    <n v="1268.4100000000001"/>
    <n v="137.99"/>
    <n v="19.63"/>
    <s v="Nick Crebassa"/>
    <x v="1"/>
    <s v="Corporate"/>
    <s v="Technology"/>
    <s v="Telephones and Communication"/>
    <s v="Small Box"/>
    <d v="2017-02-21T00:00:00"/>
  </r>
  <r>
    <n v="8067"/>
    <s v="N"/>
    <d v="2017-02-15T00:00:00"/>
    <s v="Critical"/>
    <n v="20"/>
    <n v="67.25"/>
    <n v="0.03"/>
    <s v="Regular"/>
    <n v="-42.01"/>
    <n v="14.74"/>
    <n v="17.5"/>
    <s v="Thais Sissman"/>
    <x v="1"/>
    <s v="Corporate"/>
    <s v="Office Supplies"/>
    <s v="Pens &amp; Art Supplies"/>
    <s v="Small Pack"/>
    <d v="2017-02-18T00:00:00"/>
  </r>
  <r>
    <n v="8068"/>
    <s v="N"/>
    <d v="2017-02-15T00:00:00"/>
    <s v="Critical"/>
    <n v="15"/>
    <n v="1624.06"/>
    <n v="0"/>
    <s v="Delivery Van"/>
    <n v="117.98"/>
    <n v="112.98"/>
    <n v="70.22"/>
    <s v="Tracy Blumstein"/>
    <x v="1"/>
    <s v="Home Office"/>
    <s v="Furniture"/>
    <s v="Bookcases"/>
    <s v="Jumbo Box"/>
    <d v="2017-02-17T00:00:00"/>
  </r>
  <r>
    <n v="8069"/>
    <s v="N"/>
    <d v="2017-02-15T00:00:00"/>
    <s v="Critical"/>
    <n v="6"/>
    <n v="103.61"/>
    <n v="0.06"/>
    <s v="Regular"/>
    <n v="-13.94"/>
    <n v="26.58"/>
    <n v="71.400000000000006"/>
    <s v="Tracy Blumstein"/>
    <x v="1"/>
    <s v="Home Office"/>
    <s v="Furniture"/>
    <s v="Office Furnishings"/>
    <s v="Small Box"/>
    <d v="2017-02-16T00:00:00"/>
  </r>
  <r>
    <n v="8070"/>
    <s v="N"/>
    <d v="2017-02-15T00:00:00"/>
    <s v="Low"/>
    <n v="38"/>
    <n v="2164.7085000000002"/>
    <n v="0"/>
    <s v="Regular"/>
    <n v="524.65"/>
    <n v="77.989999999999995"/>
    <n v="19.309999999999999"/>
    <s v="Alan Barnes"/>
    <x v="3"/>
    <s v="Corporate"/>
    <s v="Technology"/>
    <s v="Telephones and Communication"/>
    <s v="Small Box"/>
    <d v="2017-02-17T00:00:00"/>
  </r>
  <r>
    <n v="8071"/>
    <s v="N"/>
    <d v="2017-02-16T00:00:00"/>
    <s v="Not Specified"/>
    <n v="38"/>
    <n v="306.41000000000003"/>
    <n v="0.09"/>
    <s v="Regular"/>
    <n v="-137.46"/>
    <n v="19.98"/>
    <n v="20.5"/>
    <s v="Ed Braxton"/>
    <x v="1"/>
    <s v="Home Office"/>
    <s v="Office Supplies"/>
    <s v="Storage &amp; Organization"/>
    <s v="Medium Box"/>
    <d v="2017-02-18T00:00:00"/>
  </r>
  <r>
    <n v="8072"/>
    <s v="N"/>
    <d v="2017-02-16T00:00:00"/>
    <s v="Critical"/>
    <n v="21"/>
    <n v="681.32"/>
    <n v="0.01"/>
    <s v="Regular"/>
    <n v="230.11"/>
    <n v="43.78"/>
    <n v="15.99"/>
    <s v="Ed Braxton"/>
    <x v="1"/>
    <s v="Home Office"/>
    <s v="Technology"/>
    <s v="Computer Peripherals"/>
    <s v="Small Pack"/>
    <d v="2017-02-16T00:00:00"/>
  </r>
  <r>
    <n v="8073"/>
    <s v="N"/>
    <d v="2017-02-16T00:00:00"/>
    <s v="Critical"/>
    <n v="19"/>
    <n v="547.96"/>
    <n v="0.02"/>
    <s v="Regular"/>
    <n v="-88.06"/>
    <n v="40.28"/>
    <n v="27.99"/>
    <s v="Ed Braxton"/>
    <x v="1"/>
    <s v="Home Office"/>
    <s v="Office Supplies"/>
    <s v="Storage &amp; Organization"/>
    <s v="Medium Box"/>
    <d v="2017-02-17T00:00:00"/>
  </r>
  <r>
    <n v="8074"/>
    <s v="N"/>
    <d v="2017-02-17T00:00:00"/>
    <s v="Critical"/>
    <n v="41"/>
    <n v="348.76"/>
    <n v="0.09"/>
    <s v="Regular"/>
    <n v="-47.08"/>
    <n v="20.46"/>
    <n v="17.62"/>
    <s v="Anthony Witt"/>
    <x v="2"/>
    <s v="Corporate"/>
    <s v="Technology"/>
    <s v="Computer Peripherals"/>
    <s v="Small Pack"/>
    <d v="2017-02-19T00:00:00"/>
  </r>
  <r>
    <n v="8075"/>
    <s v="N"/>
    <d v="2017-02-17T00:00:00"/>
    <s v="Critical"/>
    <n v="32"/>
    <n v="1494.12"/>
    <n v="0"/>
    <s v="Regular"/>
    <n v="300.20999999999998"/>
    <n v="55.98"/>
    <n v="22.99"/>
    <s v="Sung Shariari"/>
    <x v="1"/>
    <s v="Corporate"/>
    <s v="Office Supplies"/>
    <s v="Pens &amp; Art Supplies"/>
    <s v="Small Pack"/>
    <d v="2017-02-18T00:00:00"/>
  </r>
  <r>
    <n v="8076"/>
    <s v="N"/>
    <d v="2017-02-17T00:00:00"/>
    <s v="Critical"/>
    <n v="45"/>
    <n v="565.44000000000005"/>
    <n v="0.05"/>
    <s v="Regular"/>
    <n v="45.72"/>
    <n v="24.98"/>
    <n v="17.14"/>
    <s v="Sung Shariari"/>
    <x v="1"/>
    <s v="Corporate"/>
    <s v="Office Supplies"/>
    <s v="Scissors, Rulers and Trimmers"/>
    <s v="Small Pack"/>
    <d v="2017-02-18T00:00:00"/>
  </r>
  <r>
    <n v="8077"/>
    <s v="N"/>
    <d v="2017-02-21T00:00:00"/>
    <s v="Low"/>
    <n v="39"/>
    <n v="297.7"/>
    <n v="7.0000000000000007E-2"/>
    <s v="Regular"/>
    <n v="30.56"/>
    <n v="19.59"/>
    <n v="18"/>
    <s v="Olvera Toch"/>
    <x v="2"/>
    <s v="Home Office"/>
    <s v="Furniture"/>
    <s v="Office Furnishings"/>
    <s v="Wrap Bag"/>
    <d v="2017-02-23T00:00:00"/>
  </r>
  <r>
    <n v="8078"/>
    <s v="N"/>
    <d v="2017-02-21T00:00:00"/>
    <s v="Low"/>
    <n v="37"/>
    <n v="441.51"/>
    <n v="0.02"/>
    <s v="Regular"/>
    <n v="30.25"/>
    <n v="23.7"/>
    <n v="19.63"/>
    <s v="Olvera Toch"/>
    <x v="2"/>
    <s v="Home Office"/>
    <s v="Office Supplies"/>
    <s v="Binders and Binder Accessories"/>
    <s v="Small Box"/>
    <d v="2017-02-23T00:00:00"/>
  </r>
  <r>
    <n v="8079"/>
    <s v="N"/>
    <d v="2017-02-21T00:00:00"/>
    <s v="Low"/>
    <n v="42"/>
    <n v="296.3"/>
    <n v="0.02"/>
    <s v="Regular"/>
    <n v="101.74"/>
    <n v="18.98"/>
    <n v="15.6"/>
    <s v="Olvera Toch"/>
    <x v="2"/>
    <s v="Home Office"/>
    <s v="Office Supplies"/>
    <s v="Paper"/>
    <s v="Wrap Bag"/>
    <d v="2017-02-23T00:00:00"/>
  </r>
  <r>
    <n v="8080"/>
    <s v="N"/>
    <d v="2017-02-21T00:00:00"/>
    <s v="Critical"/>
    <n v="31"/>
    <n v="207.2"/>
    <n v="0.08"/>
    <s v="Express"/>
    <n v="-91.19"/>
    <n v="18.48"/>
    <n v="20.81"/>
    <s v="Alan Jenkins"/>
    <x v="2"/>
    <s v="Small Business"/>
    <s v="Office Supplies"/>
    <s v="Paper"/>
    <s v="Small Box"/>
    <d v="2017-02-23T00:00:00"/>
  </r>
  <r>
    <n v="8081"/>
    <s v="N"/>
    <d v="2017-02-21T00:00:00"/>
    <s v="Critical"/>
    <n v="24"/>
    <n v="76.37"/>
    <n v="0.02"/>
    <s v="Regular"/>
    <n v="6.17"/>
    <n v="14.78"/>
    <n v="14.97"/>
    <s v="Alan Jenkins"/>
    <x v="2"/>
    <s v="Small Business"/>
    <s v="Office Supplies"/>
    <s v="Pens &amp; Art Supplies"/>
    <s v="Wrap Bag"/>
    <d v="2017-02-23T00:00:00"/>
  </r>
  <r>
    <n v="8082"/>
    <s v="N"/>
    <d v="2017-02-21T00:00:00"/>
    <s v="High"/>
    <n v="9"/>
    <n v="78.28"/>
    <n v="0.01"/>
    <s v="Regular"/>
    <n v="-44.8"/>
    <n v="18.48"/>
    <n v="23.68"/>
    <s v="Erin Mull"/>
    <x v="0"/>
    <s v="Small Business"/>
    <s v="Office Supplies"/>
    <s v="Paper"/>
    <s v="Small Box"/>
    <d v="2017-02-21T00:00:00"/>
  </r>
  <r>
    <n v="8083"/>
    <s v="Y"/>
    <d v="2017-02-21T00:00:00"/>
    <s v="Low"/>
    <n v="26"/>
    <n v="1370.4"/>
    <n v="0.04"/>
    <s v="Delivery Van"/>
    <n v="155.22999999999999"/>
    <n v="62.98"/>
    <n v="28.19"/>
    <s v="Hunter Glantz"/>
    <x v="3"/>
    <s v="Corporate"/>
    <s v="Furniture"/>
    <s v="Chairs &amp; Chairmats"/>
    <s v="Jumbo Drum"/>
    <d v="2017-02-27T00:00:00"/>
  </r>
  <r>
    <n v="8084"/>
    <s v="Y"/>
    <d v="2017-02-21T00:00:00"/>
    <s v="Low"/>
    <n v="36"/>
    <n v="4705.8999999999996"/>
    <n v="0.04"/>
    <s v="Delivery Van"/>
    <n v="-213.98"/>
    <n v="136.49"/>
    <n v="65.94"/>
    <s v="Hunter Glantz"/>
    <x v="3"/>
    <s v="Corporate"/>
    <s v="Furniture"/>
    <s v="Tables"/>
    <s v="Jumbo Box"/>
    <d v="2017-02-27T00:00:00"/>
  </r>
  <r>
    <n v="8085"/>
    <s v="Y"/>
    <d v="2017-02-21T00:00:00"/>
    <s v="Low"/>
    <n v="16"/>
    <n v="354.87"/>
    <n v="0.09"/>
    <s v="Regular"/>
    <n v="-80.8"/>
    <n v="34.380000000000003"/>
    <n v="29.1"/>
    <s v="Hunter Glantz"/>
    <x v="3"/>
    <s v="Corporate"/>
    <s v="Office Supplies"/>
    <s v="Binders and Binder Accessories"/>
    <s v="Small Box"/>
    <d v="2017-03-01T00:00:00"/>
  </r>
  <r>
    <n v="8086"/>
    <s v="N"/>
    <d v="2017-02-22T00:00:00"/>
    <s v="Critical"/>
    <n v="42"/>
    <n v="290.01"/>
    <n v="0.02"/>
    <s v="Regular"/>
    <n v="-100.96"/>
    <n v="18.239999999999998"/>
    <n v="19.22"/>
    <s v="Jill Fjeld"/>
    <x v="1"/>
    <s v="Home Office"/>
    <s v="Furniture"/>
    <s v="Office Furnishings"/>
    <s v="Small Box"/>
    <d v="2017-02-24T00:00:00"/>
  </r>
  <r>
    <n v="8087"/>
    <s v="N"/>
    <d v="2017-02-22T00:00:00"/>
    <s v="High"/>
    <n v="43"/>
    <n v="7686.9120000000003"/>
    <n v="0"/>
    <s v="Regular"/>
    <n v="2312.8200000000002"/>
    <n v="217.99"/>
    <n v="19"/>
    <s v="Nick Crebassa"/>
    <x v="1"/>
    <s v="Corporate"/>
    <s v="Technology"/>
    <s v="Telephones and Communication"/>
    <s v="Small Box"/>
    <d v="2017-02-24T00:00:00"/>
  </r>
  <r>
    <n v="8088"/>
    <s v="N"/>
    <d v="2017-02-23T00:00:00"/>
    <s v="Not Specified"/>
    <n v="12"/>
    <n v="2416.8240000000001"/>
    <n v="0.1"/>
    <s v="Delivery Van"/>
    <n v="56.35"/>
    <n v="271.70999999999998"/>
    <n v="80.67"/>
    <s v="Erin Mull"/>
    <x v="0"/>
    <s v="Small Business"/>
    <s v="Furniture"/>
    <s v="Tables"/>
    <s v="Jumbo Box"/>
    <d v="2017-02-25T00:00:00"/>
  </r>
  <r>
    <n v="8089"/>
    <s v="N"/>
    <d v="2017-02-25T00:00:00"/>
    <s v="Medium"/>
    <n v="32"/>
    <n v="1432.46"/>
    <n v="0.1"/>
    <s v="Regular"/>
    <n v="602.71"/>
    <n v="60.04"/>
    <n v="19.09"/>
    <s v="Jill Stevenson"/>
    <x v="1"/>
    <s v="Consumer"/>
    <s v="Office Supplies"/>
    <s v="Paper"/>
    <s v="Small Box"/>
    <d v="2017-02-28T00:00:00"/>
  </r>
  <r>
    <n v="8090"/>
    <s v="N"/>
    <d v="2017-02-28T00:00:00"/>
    <s v="Low"/>
    <n v="36"/>
    <n v="1443.35"/>
    <n v="0.05"/>
    <s v="Regular"/>
    <n v="492.3"/>
    <n v="51.24"/>
    <n v="15.99"/>
    <s v="Trudy Schmidt"/>
    <x v="0"/>
    <s v="Small Business"/>
    <s v="Technology"/>
    <s v="Computer Peripherals"/>
    <s v="Small Pack"/>
    <d v="2017-03-07T00:00:00"/>
  </r>
  <r>
    <n v="8091"/>
    <s v="N"/>
    <d v="2017-02-28T00:00:00"/>
    <s v="Low"/>
    <n v="28"/>
    <n v="968.46"/>
    <n v="0.05"/>
    <s v="Regular"/>
    <n v="367.22"/>
    <n v="46.23"/>
    <n v="19.02"/>
    <s v="Trudy Schmidt"/>
    <x v="0"/>
    <s v="Small Business"/>
    <s v="Furniture"/>
    <s v="Office Furnishings"/>
    <s v="Small Box"/>
    <d v="2017-03-07T00:00:00"/>
  </r>
  <r>
    <n v="8092"/>
    <s v="N"/>
    <d v="2017-03-01T00:00:00"/>
    <s v="Low"/>
    <n v="16"/>
    <n v="430.47"/>
    <n v="0.01"/>
    <s v="Regular"/>
    <n v="132.35"/>
    <n v="37.380000000000003"/>
    <n v="22.99"/>
    <s v="Keith Dawkins"/>
    <x v="1"/>
    <s v="Home Office"/>
    <s v="Furniture"/>
    <s v="Office Furnishings"/>
    <s v="Small Pack"/>
    <d v="2017-03-03T00:00:00"/>
  </r>
  <r>
    <n v="8093"/>
    <s v="N"/>
    <d v="2017-03-01T00:00:00"/>
    <s v="Low"/>
    <n v="33"/>
    <n v="1609.61"/>
    <n v="0.05"/>
    <s v="Regular"/>
    <n v="733.89"/>
    <n v="60.04"/>
    <n v="19.79"/>
    <s v="Keith Dawkins"/>
    <x v="1"/>
    <s v="Home Office"/>
    <s v="Office Supplies"/>
    <s v="Paper"/>
    <s v="Small Box"/>
    <d v="2017-03-05T00:00:00"/>
  </r>
  <r>
    <n v="8094"/>
    <s v="N"/>
    <d v="2017-03-01T00:00:00"/>
    <s v="Low"/>
    <n v="37"/>
    <n v="5761.25"/>
    <n v="0"/>
    <s v="Regular"/>
    <n v="2514.92"/>
    <n v="162.97999999999999"/>
    <n v="27.99"/>
    <s v="Frank Price"/>
    <x v="3"/>
    <s v="Corporate"/>
    <s v="Technology"/>
    <s v="Office Machines"/>
    <s v="Medium Box"/>
    <d v="2017-03-10T00:00:00"/>
  </r>
  <r>
    <n v="8095"/>
    <s v="Y"/>
    <d v="2017-03-02T00:00:00"/>
    <s v="Critical"/>
    <n v="18"/>
    <n v="416.56"/>
    <n v="0.05"/>
    <s v="Regular"/>
    <n v="27.36"/>
    <n v="34.72"/>
    <n v="22.99"/>
    <s v="Tamara Willingham"/>
    <x v="1"/>
    <s v="Corporate"/>
    <s v="Furniture"/>
    <s v="Office Furnishings"/>
    <s v="Small Pack"/>
    <d v="2017-03-03T00:00:00"/>
  </r>
  <r>
    <n v="8096"/>
    <s v="Y"/>
    <d v="2017-03-02T00:00:00"/>
    <s v="Critical"/>
    <n v="46"/>
    <n v="2515.7159999999999"/>
    <n v="7.0000000000000007E-2"/>
    <s v="Express"/>
    <n v="462.21"/>
    <n v="77.989999999999995"/>
    <n v="22.99"/>
    <s v="Tamara Willingham"/>
    <x v="1"/>
    <s v="Corporate"/>
    <s v="Technology"/>
    <s v="Telephones and Communication"/>
    <s v="Small Box"/>
    <d v="2017-03-04T00:00:00"/>
  </r>
  <r>
    <n v="8097"/>
    <s v="N"/>
    <d v="2017-03-02T00:00:00"/>
    <s v="High"/>
    <n v="7"/>
    <n v="269.27999999999997"/>
    <n v="0.08"/>
    <s v="Regular"/>
    <n v="-53.8"/>
    <n v="51.48"/>
    <n v="15.99"/>
    <s v="Ann Chong"/>
    <x v="3"/>
    <s v="Corporate"/>
    <s v="Technology"/>
    <s v="Computer Peripherals"/>
    <s v="Small Pack"/>
    <d v="2017-03-02T00:00:00"/>
  </r>
  <r>
    <n v="8098"/>
    <s v="N"/>
    <d v="2017-03-02T00:00:00"/>
    <s v="High"/>
    <n v="15"/>
    <n v="601.13"/>
    <n v="0.04"/>
    <s v="Regular"/>
    <n v="113.41"/>
    <n v="50.76"/>
    <n v="27.26"/>
    <s v="Ann Chong"/>
    <x v="3"/>
    <s v="Corporate"/>
    <s v="Office Supplies"/>
    <s v="Paper"/>
    <s v="Small Box"/>
    <d v="2017-03-03T00:00:00"/>
  </r>
  <r>
    <n v="8099"/>
    <s v="N"/>
    <d v="2017-03-02T00:00:00"/>
    <s v="Medium"/>
    <n v="26"/>
    <n v="603.55600000000004"/>
    <n v="0.1"/>
    <s v="Express"/>
    <n v="-92.52"/>
    <n v="40.99"/>
    <n v="22.59"/>
    <s v="Corey Roper"/>
    <x v="0"/>
    <s v="Small Business"/>
    <s v="Technology"/>
    <s v="Telephones and Communication"/>
    <s v="Medium Box"/>
    <d v="2017-03-03T00:00:00"/>
  </r>
  <r>
    <n v="8100"/>
    <s v="N"/>
    <d v="2017-03-03T00:00:00"/>
    <s v="Critical"/>
    <n v="40"/>
    <n v="917.22"/>
    <n v="0.02"/>
    <s v="Regular"/>
    <n v="297.89"/>
    <n v="34.979999999999997"/>
    <n v="15.99"/>
    <s v="Brian Moss"/>
    <x v="1"/>
    <s v="Corporate"/>
    <s v="Technology"/>
    <s v="Computer Peripherals"/>
    <s v="Small Pack"/>
    <d v="2017-03-05T00:00:00"/>
  </r>
  <r>
    <n v="8101"/>
    <s v="Y"/>
    <d v="2017-03-04T00:00:00"/>
    <s v="Not Specified"/>
    <n v="17"/>
    <n v="193.42"/>
    <n v="0.01"/>
    <s v="Regular"/>
    <n v="21.88"/>
    <n v="22.64"/>
    <n v="19.16"/>
    <s v="Sarah Brown"/>
    <x v="1"/>
    <s v="Consumer"/>
    <s v="Furniture"/>
    <s v="Office Furnishings"/>
    <s v="Small Box"/>
    <d v="2017-03-05T00:00:00"/>
  </r>
  <r>
    <n v="8102"/>
    <s v="Y"/>
    <d v="2017-03-04T00:00:00"/>
    <s v="Not Specified"/>
    <n v="5"/>
    <n v="149.84"/>
    <n v="0.06"/>
    <s v="Regular"/>
    <n v="-16.72"/>
    <n v="40.15"/>
    <n v="20.170000000000002"/>
    <s v="Sarah Brown"/>
    <x v="1"/>
    <s v="Consumer"/>
    <s v="Office Supplies"/>
    <s v="Pens &amp; Art Supplies"/>
    <s v="Small Pack"/>
    <d v="2017-03-05T00:00:00"/>
  </r>
  <r>
    <n v="8103"/>
    <s v="N"/>
    <d v="2017-03-04T00:00:00"/>
    <s v="Low"/>
    <n v="44"/>
    <n v="371.8"/>
    <n v="0.05"/>
    <s v="Regular"/>
    <n v="56.48"/>
    <n v="20.5"/>
    <n v="15.99"/>
    <s v="Joni Wasserman"/>
    <x v="1"/>
    <s v="Consumer"/>
    <s v="Technology"/>
    <s v="Computer Peripherals"/>
    <s v="Small Pack"/>
    <d v="2017-03-06T00:00:00"/>
  </r>
  <r>
    <n v="8104"/>
    <s v="N"/>
    <d v="2017-03-04T00:00:00"/>
    <s v="Critical"/>
    <n v="43"/>
    <n v="19469.2"/>
    <n v="0.06"/>
    <s v="Delivery Van"/>
    <n v="7757.41"/>
    <n v="461.99"/>
    <n v="63"/>
    <s v="Denny Joy"/>
    <x v="1"/>
    <s v="Corporate"/>
    <s v="Technology"/>
    <s v="Copiers and Fax"/>
    <s v="Jumbo Drum"/>
    <d v="2017-03-06T00:00:00"/>
  </r>
  <r>
    <n v="8105"/>
    <s v="N"/>
    <d v="2017-03-04T00:00:00"/>
    <s v="Critical"/>
    <n v="14"/>
    <n v="321.25"/>
    <n v="0.03"/>
    <s v="Regular"/>
    <n v="-25.97"/>
    <n v="33.380000000000003"/>
    <n v="22.99"/>
    <s v="Denny Joy"/>
    <x v="1"/>
    <s v="Corporate"/>
    <s v="Office Supplies"/>
    <s v="Pens &amp; Art Supplies"/>
    <s v="Small Pack"/>
    <d v="2017-03-05T00:00:00"/>
  </r>
  <r>
    <n v="8106"/>
    <s v="N"/>
    <d v="2017-03-05T00:00:00"/>
    <s v="High"/>
    <n v="24"/>
    <n v="178.1"/>
    <n v="0"/>
    <s v="Regular"/>
    <n v="-32.479999999999997"/>
    <n v="18.48"/>
    <n v="16.739999999999998"/>
    <s v="Cynthia Voltz"/>
    <x v="1"/>
    <s v="Corporate"/>
    <s v="Technology"/>
    <s v="Computer Peripherals"/>
    <s v="Small Pack"/>
    <d v="2017-03-07T00:00:00"/>
  </r>
  <r>
    <n v="8107"/>
    <s v="N"/>
    <d v="2017-03-05T00:00:00"/>
    <s v="High"/>
    <n v="21"/>
    <n v="1846.848"/>
    <n v="7.0000000000000007E-2"/>
    <s v="Regular"/>
    <n v="-737.48"/>
    <n v="123.96"/>
    <n v="83"/>
    <s v="Cynthia Voltz"/>
    <x v="1"/>
    <s v="Corporate"/>
    <s v="Furniture"/>
    <s v="Tables"/>
    <s v="Large Box"/>
    <d v="2017-03-06T00:00:00"/>
  </r>
  <r>
    <n v="8108"/>
    <s v="N"/>
    <d v="2017-03-05T00:00:00"/>
    <s v="Low"/>
    <n v="42"/>
    <n v="1689"/>
    <n v="7.0000000000000007E-2"/>
    <s v="Regular"/>
    <n v="172.77"/>
    <n v="51.99"/>
    <n v="24.25"/>
    <s v="Erica Bern"/>
    <x v="0"/>
    <s v="Corporate"/>
    <s v="Technology"/>
    <s v="Computer Peripherals"/>
    <s v="Small Box"/>
    <d v="2017-03-09T00:00:00"/>
  </r>
  <r>
    <n v="8109"/>
    <s v="N"/>
    <d v="2017-03-07T00:00:00"/>
    <s v="Low"/>
    <n v="17"/>
    <n v="113.25"/>
    <n v="0.1"/>
    <s v="Regular"/>
    <n v="-39.46"/>
    <n v="18.48"/>
    <n v="16.739999999999998"/>
    <s v="Joni Sundaresam"/>
    <x v="2"/>
    <s v="Home Office"/>
    <s v="Technology"/>
    <s v="Computer Peripherals"/>
    <s v="Small Pack"/>
    <d v="2017-03-09T00:00:00"/>
  </r>
  <r>
    <n v="8110"/>
    <s v="N"/>
    <d v="2017-03-07T00:00:00"/>
    <s v="Low"/>
    <n v="19"/>
    <n v="186.73"/>
    <n v="0"/>
    <s v="Regular"/>
    <n v="-53.36"/>
    <n v="20.74"/>
    <n v="22.29"/>
    <s v="Joni Sundaresam"/>
    <x v="2"/>
    <s v="Home Office"/>
    <s v="Office Supplies"/>
    <s v="Envelopes"/>
    <s v="Small Box"/>
    <d v="2017-03-12T00:00:00"/>
  </r>
  <r>
    <n v="8111"/>
    <s v="N"/>
    <d v="2017-03-08T00:00:00"/>
    <s v="Low"/>
    <n v="41"/>
    <n v="273.01"/>
    <n v="0.1"/>
    <s v="Regular"/>
    <n v="-142.41999999999999"/>
    <n v="18.48"/>
    <n v="21.37"/>
    <s v="Gary Jenkins"/>
    <x v="1"/>
    <s v="Home Office"/>
    <s v="Office Supplies"/>
    <s v="Paper"/>
    <s v="Small Box"/>
    <d v="2017-03-10T00:00:00"/>
  </r>
  <r>
    <n v="8112"/>
    <s v="N"/>
    <d v="2017-03-08T00:00:00"/>
    <s v="Low"/>
    <n v="27"/>
    <n v="492.43"/>
    <n v="7.0000000000000007E-2"/>
    <s v="Regular"/>
    <n v="-82.62"/>
    <n v="29.7"/>
    <n v="23.47"/>
    <s v="Gary Jenkins"/>
    <x v="1"/>
    <s v="Home Office"/>
    <s v="Office Supplies"/>
    <s v="Storage &amp; Organization"/>
    <s v="Small Box"/>
    <d v="2017-03-08T00:00:00"/>
  </r>
  <r>
    <n v="8113"/>
    <s v="N"/>
    <d v="2017-03-09T00:00:00"/>
    <s v="Not Specified"/>
    <n v="10"/>
    <n v="149.32"/>
    <n v="0.06"/>
    <s v="Regular"/>
    <n v="17.600000000000001"/>
    <n v="25.73"/>
    <n v="22.99"/>
    <s v="Thomas Thornton"/>
    <x v="1"/>
    <s v="Consumer"/>
    <s v="Furniture"/>
    <s v="Office Furnishings"/>
    <s v="Small Pack"/>
    <d v="2017-03-11T00:00:00"/>
  </r>
  <r>
    <n v="8114"/>
    <s v="N"/>
    <d v="2017-03-09T00:00:00"/>
    <s v="High"/>
    <n v="46"/>
    <n v="2437.7399999999998"/>
    <n v="0.08"/>
    <s v="Regular"/>
    <n v="758.27"/>
    <n v="67.98"/>
    <n v="27.88"/>
    <s v="Ed Ludwig"/>
    <x v="2"/>
    <s v="Consumer"/>
    <s v="Office Supplies"/>
    <s v="Paper"/>
    <s v="Small Box"/>
    <d v="2017-03-11T00:00:00"/>
  </r>
  <r>
    <n v="8115"/>
    <s v="N"/>
    <d v="2017-03-09T00:00:00"/>
    <s v="High"/>
    <n v="36"/>
    <n v="226"/>
    <n v="0.05"/>
    <s v="Express"/>
    <n v="-41.03"/>
    <n v="17.78"/>
    <n v="18.96"/>
    <s v="Ed Ludwig"/>
    <x v="2"/>
    <s v="Consumer"/>
    <s v="Office Supplies"/>
    <s v="Paper"/>
    <s v="Small Box"/>
    <d v="2017-03-10T00:00:00"/>
  </r>
  <r>
    <n v="8116"/>
    <s v="N"/>
    <d v="2017-03-10T00:00:00"/>
    <s v="Low"/>
    <n v="7"/>
    <n v="16594.53"/>
    <n v="0.08"/>
    <s v="Delivery Van"/>
    <n v="-3471.46"/>
    <n v="2562.14"/>
    <n v="43.7"/>
    <s v="Tamara Dahlen"/>
    <x v="2"/>
    <s v="Corporate"/>
    <s v="Technology"/>
    <s v="Office Machines"/>
    <s v="Jumbo Drum"/>
    <d v="2017-03-12T00:00:00"/>
  </r>
  <r>
    <n v="8117"/>
    <s v="N"/>
    <d v="2017-03-10T00:00:00"/>
    <s v="Low"/>
    <n v="9"/>
    <n v="515.38"/>
    <n v="0.05"/>
    <s v="Express"/>
    <n v="176.3"/>
    <n v="67.98"/>
    <n v="18.86"/>
    <s v="Tamara Dahlen"/>
    <x v="2"/>
    <s v="Corporate"/>
    <s v="Office Supplies"/>
    <s v="Paper"/>
    <s v="Small Box"/>
    <d v="2017-03-17T00:00:00"/>
  </r>
  <r>
    <n v="8118"/>
    <s v="N"/>
    <d v="2017-03-10T00:00:00"/>
    <s v="Medium"/>
    <n v="42"/>
    <n v="1883.49"/>
    <n v="0.02"/>
    <s v="Regular"/>
    <n v="815.14"/>
    <n v="55.41"/>
    <n v="16.989999999999998"/>
    <s v="Phillip Flathmann"/>
    <x v="1"/>
    <s v="Small Business"/>
    <s v="Office Supplies"/>
    <s v="Binders and Binder Accessories"/>
    <s v="Small Box"/>
    <d v="2017-03-12T00:00:00"/>
  </r>
  <r>
    <n v="8119"/>
    <s v="N"/>
    <d v="2017-03-10T00:00:00"/>
    <s v="Medium"/>
    <n v="19"/>
    <n v="152.66"/>
    <n v="0.05"/>
    <s v="Regular"/>
    <n v="-30.35"/>
    <n v="19.350000000000001"/>
    <n v="19.96"/>
    <s v="Phillip Flathmann"/>
    <x v="1"/>
    <s v="Small Business"/>
    <s v="Office Supplies"/>
    <s v="Paper"/>
    <s v="Small Box"/>
    <d v="2017-03-12T00:00:00"/>
  </r>
  <r>
    <n v="8120"/>
    <s v="N"/>
    <d v="2017-03-11T00:00:00"/>
    <s v="High"/>
    <n v="32"/>
    <n v="243.85"/>
    <n v="0.06"/>
    <s v="Regular"/>
    <n v="-253.62"/>
    <n v="18.98"/>
    <n v="23.69"/>
    <s v="Dave Hallsten"/>
    <x v="2"/>
    <s v="Home Office"/>
    <s v="Office Supplies"/>
    <s v="Storage &amp; Organization"/>
    <s v="Small Box"/>
    <d v="2017-03-12T00:00:00"/>
  </r>
  <r>
    <n v="8121"/>
    <s v="N"/>
    <d v="2017-03-11T00:00:00"/>
    <s v="Critical"/>
    <n v="14"/>
    <n v="2678.61"/>
    <n v="0.06"/>
    <s v="Delivery Van"/>
    <n v="641.58000000000004"/>
    <n v="212.97"/>
    <n v="29.59"/>
    <s v="Alan Barnes"/>
    <x v="3"/>
    <s v="Corporate"/>
    <s v="Technology"/>
    <s v="Office Machines"/>
    <s v="Jumbo Drum"/>
    <d v="2017-03-13T00:00:00"/>
  </r>
  <r>
    <n v="8122"/>
    <s v="N"/>
    <d v="2017-03-11T00:00:00"/>
    <s v="High"/>
    <n v="27"/>
    <n v="2861.2835"/>
    <n v="0.06"/>
    <s v="Regular"/>
    <n v="497.64"/>
    <n v="137.99"/>
    <n v="21.69"/>
    <s v="Christina Vanderzanden"/>
    <x v="2"/>
    <s v="Small Business"/>
    <s v="Technology"/>
    <s v="Telephones and Communication"/>
    <s v="Small Box"/>
    <d v="2017-03-12T00:00:00"/>
  </r>
  <r>
    <n v="8123"/>
    <s v="N"/>
    <d v="2017-03-13T00:00:00"/>
    <s v="Critical"/>
    <n v="45"/>
    <n v="193.84"/>
    <n v="0"/>
    <s v="Regular"/>
    <n v="-151.78"/>
    <n v="15.95"/>
    <n v="19.13"/>
    <s v="Alan Jenkins"/>
    <x v="2"/>
    <s v="Corporate"/>
    <s v="Office Supplies"/>
    <s v="Appliances"/>
    <s v="Small Box"/>
    <d v="2017-03-14T00:00:00"/>
  </r>
  <r>
    <n v="8124"/>
    <s v="Y"/>
    <d v="2017-03-13T00:00:00"/>
    <s v="Not Specified"/>
    <n v="18"/>
    <n v="619.11"/>
    <n v="0.02"/>
    <s v="Regular"/>
    <n v="98.63"/>
    <n v="43.74"/>
    <n v="26.62"/>
    <s v="Daniel Raglin"/>
    <x v="2"/>
    <s v="Corporate"/>
    <s v="Office Supplies"/>
    <s v="Binders and Binder Accessories"/>
    <s v="Small Box"/>
    <d v="2017-03-15T00:00:00"/>
  </r>
  <r>
    <n v="8125"/>
    <s v="Y"/>
    <d v="2017-03-13T00:00:00"/>
    <s v="Low"/>
    <n v="43"/>
    <n v="1341.45"/>
    <n v="0.06"/>
    <s v="Regular"/>
    <n v="587.16999999999996"/>
    <n v="42.56"/>
    <n v="16.989999999999998"/>
    <s v="Matt Collister"/>
    <x v="1"/>
    <s v="Home Office"/>
    <s v="Office Supplies"/>
    <s v="Binders and Binder Accessories"/>
    <s v="Small Box"/>
    <d v="2017-03-17T00:00:00"/>
  </r>
  <r>
    <n v="8126"/>
    <s v="Y"/>
    <d v="2017-03-13T00:00:00"/>
    <s v="Low"/>
    <n v="50"/>
    <n v="6560.26"/>
    <n v="7.0000000000000007E-2"/>
    <s v="Delivery Van"/>
    <n v="-687.42"/>
    <n v="149.47999999999999"/>
    <n v="46.18"/>
    <s v="Matt Collister"/>
    <x v="1"/>
    <s v="Home Office"/>
    <s v="Furniture"/>
    <s v="Bookcases"/>
    <s v="Jumbo Box"/>
    <d v="2017-03-15T00:00:00"/>
  </r>
  <r>
    <n v="8127"/>
    <s v="N"/>
    <d v="2017-03-14T00:00:00"/>
    <s v="Not Specified"/>
    <n v="32"/>
    <n v="109.99"/>
    <n v="0.01"/>
    <s v="Regular"/>
    <n v="14.28"/>
    <n v="14.98"/>
    <n v="15.58"/>
    <s v="Thomas Thornton"/>
    <x v="1"/>
    <s v="Consumer"/>
    <s v="Office Supplies"/>
    <s v="Rubber Bands"/>
    <s v="Wrap Bag"/>
    <d v="2017-03-15T00:00:00"/>
  </r>
  <r>
    <n v="8128"/>
    <s v="N"/>
    <d v="2017-03-14T00:00:00"/>
    <s v="Not Specified"/>
    <n v="50"/>
    <n v="1703.05"/>
    <n v="0.02"/>
    <s v="Express"/>
    <n v="57.38"/>
    <n v="44.98"/>
    <n v="19.5"/>
    <s v="Thomas Thornton"/>
    <x v="1"/>
    <s v="Consumer"/>
    <s v="Technology"/>
    <s v="Computer Peripherals"/>
    <s v="Small Box"/>
    <d v="2017-03-16T00:00:00"/>
  </r>
  <r>
    <n v="8129"/>
    <s v="N"/>
    <d v="2017-03-14T00:00:00"/>
    <s v="Not Specified"/>
    <n v="23"/>
    <n v="73.42"/>
    <n v="0.1"/>
    <s v="Regular"/>
    <n v="16.28"/>
    <n v="15.08"/>
    <n v="14.99"/>
    <s v="Cindy Chapman"/>
    <x v="1"/>
    <s v="Corporate"/>
    <s v="Office Supplies"/>
    <s v="Labels"/>
    <s v="Small Box"/>
    <d v="2017-03-16T00:00:00"/>
  </r>
  <r>
    <n v="8130"/>
    <s v="N"/>
    <d v="2017-03-14T00:00:00"/>
    <s v="Not Specified"/>
    <n v="11"/>
    <n v="22.93"/>
    <n v="0"/>
    <s v="Regular"/>
    <n v="-0.52"/>
    <n v="13.26"/>
    <n v="14.7"/>
    <s v="Cindy Chapman"/>
    <x v="1"/>
    <s v="Corporate"/>
    <s v="Office Supplies"/>
    <s v="Rubber Bands"/>
    <s v="Wrap Bag"/>
    <d v="2017-03-15T00:00:00"/>
  </r>
  <r>
    <n v="8131"/>
    <s v="N"/>
    <d v="2017-03-14T00:00:00"/>
    <s v="Not Specified"/>
    <n v="3"/>
    <n v="325.35000000000002"/>
    <n v="0.1"/>
    <s v="Delivery Van"/>
    <n v="-139.03"/>
    <n v="112.98"/>
    <n v="40.22"/>
    <s v="Harold Engle"/>
    <x v="0"/>
    <s v="Consumer"/>
    <s v="Furniture"/>
    <s v="Bookcases"/>
    <s v="Jumbo Box"/>
    <d v="2017-03-15T00:00:00"/>
  </r>
  <r>
    <n v="8132"/>
    <s v="N"/>
    <d v="2017-03-14T00:00:00"/>
    <s v="Not Specified"/>
    <n v="8"/>
    <n v="442.69"/>
    <n v="0.03"/>
    <s v="Regular"/>
    <n v="127.81"/>
    <n v="63.65"/>
    <n v="32.450000000000003"/>
    <s v="Harold Engle"/>
    <x v="0"/>
    <s v="Consumer"/>
    <s v="Furniture"/>
    <s v="Office Furnishings"/>
    <s v="Medium Box"/>
    <d v="2017-03-15T00:00:00"/>
  </r>
  <r>
    <n v="8133"/>
    <s v="N"/>
    <d v="2017-03-14T00:00:00"/>
    <s v="Not Specified"/>
    <n v="17"/>
    <n v="626.29999999999995"/>
    <n v="0.09"/>
    <s v="Regular"/>
    <n v="60.32"/>
    <n v="48.55"/>
    <n v="27.89"/>
    <s v="Heather Kirkland"/>
    <x v="3"/>
    <s v="Home Office"/>
    <s v="Office Supplies"/>
    <s v="Pens &amp; Art Supplies"/>
    <s v="Wrap Bag"/>
    <d v="2017-03-16T00:00:00"/>
  </r>
  <r>
    <n v="8134"/>
    <s v="N"/>
    <d v="2017-03-15T00:00:00"/>
    <s v="Not Specified"/>
    <n v="13"/>
    <n v="90.71"/>
    <n v="0.06"/>
    <s v="Regular"/>
    <n v="28.2"/>
    <n v="18.45"/>
    <n v="15.34"/>
    <s v="Henry MacAllister"/>
    <x v="2"/>
    <s v="Small Business"/>
    <s v="Office Supplies"/>
    <s v="Paper"/>
    <s v="Wrap Bag"/>
    <d v="2017-03-16T00:00:00"/>
  </r>
  <r>
    <n v="8135"/>
    <s v="N"/>
    <d v="2017-03-16T00:00:00"/>
    <s v="Medium"/>
    <n v="8"/>
    <n v="347.21"/>
    <n v="0.05"/>
    <s v="Regular"/>
    <n v="84.99"/>
    <n v="55.41"/>
    <n v="16.989999999999998"/>
    <s v="Barry Weirich"/>
    <x v="3"/>
    <s v="Corporate"/>
    <s v="Office Supplies"/>
    <s v="Binders and Binder Accessories"/>
    <s v="Small Box"/>
    <d v="2017-03-17T00:00:00"/>
  </r>
  <r>
    <n v="8136"/>
    <s v="Y"/>
    <d v="2017-03-18T00:00:00"/>
    <s v="Critical"/>
    <n v="25"/>
    <n v="3880.0340000000001"/>
    <n v="0.02"/>
    <s v="Regular"/>
    <n v="672.73"/>
    <n v="191.99"/>
    <n v="27.99"/>
    <s v="Frank Gastineau"/>
    <x v="1"/>
    <s v="Small Business"/>
    <s v="Technology"/>
    <s v="Telephones and Communication"/>
    <s v="Medium Box"/>
    <d v="2017-03-20T00:00:00"/>
  </r>
  <r>
    <n v="8137"/>
    <s v="N"/>
    <d v="2017-03-18T00:00:00"/>
    <s v="High"/>
    <n v="46"/>
    <n v="182.63"/>
    <n v="0.04"/>
    <s v="Regular"/>
    <n v="-7.95"/>
    <n v="15.69"/>
    <n v="16.5"/>
    <s v="Valerie Takahito"/>
    <x v="1"/>
    <s v="Consumer"/>
    <s v="Office Supplies"/>
    <s v="Envelopes"/>
    <s v="Small Box"/>
    <d v="2017-03-19T00:00:00"/>
  </r>
  <r>
    <n v="8138"/>
    <s v="N"/>
    <d v="2017-03-19T00:00:00"/>
    <s v="Not Specified"/>
    <n v="33"/>
    <n v="149.1"/>
    <n v="0.02"/>
    <s v="Regular"/>
    <n v="-97.81"/>
    <n v="15.98"/>
    <n v="19.260000000000002"/>
    <s v="Candace McMahon"/>
    <x v="2"/>
    <s v="Corporate"/>
    <s v="Office Supplies"/>
    <s v="Binders and Binder Accessories"/>
    <s v="Small Box"/>
    <d v="2017-03-21T00:00:00"/>
  </r>
  <r>
    <n v="8139"/>
    <s v="N"/>
    <d v="2017-03-20T00:00:00"/>
    <s v="Low"/>
    <n v="22"/>
    <n v="970.85"/>
    <n v="0.05"/>
    <s v="Express"/>
    <n v="99.43"/>
    <n v="55.22"/>
    <n v="18"/>
    <s v="Amy Hunt"/>
    <x v="1"/>
    <s v="Home Office"/>
    <s v="Technology"/>
    <s v="Computer Peripherals"/>
    <s v="Small Box"/>
    <d v="2017-03-24T00:00:00"/>
  </r>
  <r>
    <n v="8140"/>
    <s v="N"/>
    <d v="2017-03-20T00:00:00"/>
    <s v="Low"/>
    <n v="25"/>
    <n v="4397.4290000000001"/>
    <n v="0"/>
    <s v="Express"/>
    <n v="1012.89"/>
    <n v="217.99"/>
    <n v="19.260000000000002"/>
    <s v="Amy Hunt"/>
    <x v="1"/>
    <s v="Home Office"/>
    <s v="Technology"/>
    <s v="Telephones and Communication"/>
    <s v="Small Box"/>
    <d v="2017-03-29T00:00:00"/>
  </r>
  <r>
    <n v="8141"/>
    <s v="N"/>
    <d v="2017-03-21T00:00:00"/>
    <s v="Medium"/>
    <n v="7"/>
    <n v="139.01"/>
    <n v="0.01"/>
    <s v="Regular"/>
    <n v="-1.9"/>
    <n v="29.48"/>
    <n v="15.99"/>
    <s v="Irene Maddox"/>
    <x v="1"/>
    <s v="Consumer"/>
    <s v="Technology"/>
    <s v="Computer Peripherals"/>
    <s v="Small Pack"/>
    <d v="2017-03-23T00:00:00"/>
  </r>
  <r>
    <n v="8142"/>
    <s v="N"/>
    <d v="2017-03-22T00:00:00"/>
    <s v="Not Specified"/>
    <n v="21"/>
    <n v="323.75"/>
    <n v="0.06"/>
    <s v="Regular"/>
    <n v="123.31"/>
    <n v="27.68"/>
    <n v="17.73"/>
    <s v="Bobby Odegard"/>
    <x v="2"/>
    <s v="Corporate"/>
    <s v="Furniture"/>
    <s v="Office Furnishings"/>
    <s v="Small Pack"/>
    <d v="2017-03-24T00:00:00"/>
  </r>
  <r>
    <n v="8143"/>
    <s v="N"/>
    <d v="2017-03-22T00:00:00"/>
    <s v="Low"/>
    <n v="50"/>
    <n v="2804.07"/>
    <n v="0.01"/>
    <s v="Regular"/>
    <n v="806.44"/>
    <n v="67.290000000000006"/>
    <n v="19.079999999999998"/>
    <s v="Neil Knudson"/>
    <x v="1"/>
    <s v="Corporate"/>
    <s v="Office Supplies"/>
    <s v="Storage &amp; Organization"/>
    <s v="Small Box"/>
    <d v="2017-03-29T00:00:00"/>
  </r>
  <r>
    <n v="8144"/>
    <s v="N"/>
    <d v="2017-03-22T00:00:00"/>
    <s v="Medium"/>
    <n v="5"/>
    <n v="44.26"/>
    <n v="7.0000000000000007E-2"/>
    <s v="Regular"/>
    <n v="-27.42"/>
    <n v="17.809999999999999"/>
    <n v="22.49"/>
    <s v="Hunter Glantz"/>
    <x v="3"/>
    <s v="Corporate"/>
    <s v="Office Supplies"/>
    <s v="Binders and Binder Accessories"/>
    <s v="Small Box"/>
    <d v="2017-03-23T00:00:00"/>
  </r>
  <r>
    <n v="8145"/>
    <s v="N"/>
    <d v="2017-03-22T00:00:00"/>
    <s v="Critical"/>
    <n v="12"/>
    <n v="394.11"/>
    <n v="0.01"/>
    <s v="Express"/>
    <n v="-78.72"/>
    <n v="42.98"/>
    <n v="20.5"/>
    <s v="Carlos Meador"/>
    <x v="1"/>
    <s v="Corporate"/>
    <s v="Technology"/>
    <s v="Computer Peripherals"/>
    <s v="Small Box"/>
    <d v="2017-03-23T00:00:00"/>
  </r>
  <r>
    <n v="8146"/>
    <s v="N"/>
    <d v="2017-03-22T00:00:00"/>
    <s v="Critical"/>
    <n v="34"/>
    <n v="141.46"/>
    <n v="0.09"/>
    <s v="Regular"/>
    <n v="11.38"/>
    <n v="16.13"/>
    <n v="15.17"/>
    <s v="Carlos Meador"/>
    <x v="1"/>
    <s v="Corporate"/>
    <s v="Office Supplies"/>
    <s v="Pens &amp; Art Supplies"/>
    <s v="Wrap Bag"/>
    <d v="2017-03-24T00:00:00"/>
  </r>
  <r>
    <n v="8147"/>
    <s v="N"/>
    <d v="2017-03-22T00:00:00"/>
    <s v="Low"/>
    <n v="13"/>
    <n v="735.42499999999995"/>
    <n v="0.04"/>
    <s v="Regular"/>
    <n v="25.4"/>
    <n v="77.989999999999995"/>
    <n v="16.5"/>
    <s v="Duane Benoit"/>
    <x v="2"/>
    <s v="Home Office"/>
    <s v="Technology"/>
    <s v="Telephones and Communication"/>
    <s v="Small Box"/>
    <d v="2017-03-26T00:00:00"/>
  </r>
  <r>
    <n v="8148"/>
    <s v="N"/>
    <d v="2017-03-25T00:00:00"/>
    <s v="Critical"/>
    <n v="7"/>
    <n v="88.98"/>
    <n v="0.04"/>
    <s v="Regular"/>
    <n v="-2.38"/>
    <n v="22.98"/>
    <n v="17.37"/>
    <s v="Edward Nazzal"/>
    <x v="2"/>
    <s v="Home Office"/>
    <s v="Office Supplies"/>
    <s v="Scissors, Rulers and Trimmers"/>
    <s v="Small Pack"/>
    <d v="2017-03-26T00:00:00"/>
  </r>
  <r>
    <n v="8149"/>
    <s v="N"/>
    <d v="2017-03-25T00:00:00"/>
    <s v="Critical"/>
    <n v="4"/>
    <n v="144.94"/>
    <n v="0.08"/>
    <s v="Regular"/>
    <n v="-133.44"/>
    <n v="46.98"/>
    <n v="21.53"/>
    <s v="Dario Medina"/>
    <x v="1"/>
    <s v="Small Business"/>
    <s v="Technology"/>
    <s v="Computer Peripherals"/>
    <s v="Small Box"/>
    <d v="2017-03-28T00:00:00"/>
  </r>
  <r>
    <n v="8150"/>
    <s v="N"/>
    <d v="2017-03-26T00:00:00"/>
    <s v="Medium"/>
    <n v="37"/>
    <n v="5825.28"/>
    <n v="0.01"/>
    <s v="Delivery Van"/>
    <n v="-561.74"/>
    <n v="162.97999999999999"/>
    <n v="80.27"/>
    <s v="Jill Matthias"/>
    <x v="1"/>
    <s v="Consumer"/>
    <s v="Furniture"/>
    <s v="Bookcases"/>
    <s v="Jumbo Box"/>
    <d v="2017-03-27T00:00:00"/>
  </r>
  <r>
    <n v="8151"/>
    <s v="N"/>
    <d v="2017-03-27T00:00:00"/>
    <s v="High"/>
    <n v="27"/>
    <n v="4899.26"/>
    <n v="0.02"/>
    <s v="Delivery Van"/>
    <n v="258.54000000000002"/>
    <n v="192.98"/>
    <n v="69.239999999999995"/>
    <s v="Brian Derr"/>
    <x v="0"/>
    <s v="Small Business"/>
    <s v="Office Supplies"/>
    <s v="Appliances"/>
    <s v="Jumbo Drum"/>
    <d v="2017-03-29T00:00:00"/>
  </r>
  <r>
    <n v="8152"/>
    <s v="N"/>
    <d v="2017-03-27T00:00:00"/>
    <s v="High"/>
    <n v="37"/>
    <n v="6046.5"/>
    <n v="0.01"/>
    <s v="Delivery Van"/>
    <n v="-340.52"/>
    <n v="162.97999999999999"/>
    <n v="80.27"/>
    <s v="Brian Derr"/>
    <x v="0"/>
    <s v="Small Business"/>
    <s v="Furniture"/>
    <s v="Bookcases"/>
    <s v="Jumbo Box"/>
    <d v="2017-03-27T00:00:00"/>
  </r>
  <r>
    <n v="8153"/>
    <s v="N"/>
    <d v="2017-03-27T00:00:00"/>
    <s v="High"/>
    <n v="31"/>
    <n v="213.89"/>
    <n v="0.05"/>
    <s v="Regular"/>
    <n v="85.47"/>
    <n v="18.45"/>
    <n v="15.34"/>
    <s v="Brian Derr"/>
    <x v="0"/>
    <s v="Small Business"/>
    <s v="Office Supplies"/>
    <s v="Paper"/>
    <s v="Wrap Bag"/>
    <d v="2017-03-29T00:00:00"/>
  </r>
  <r>
    <n v="8154"/>
    <s v="N"/>
    <d v="2017-03-27T00:00:00"/>
    <s v="High"/>
    <n v="41"/>
    <n v="87.94"/>
    <n v="0.01"/>
    <s v="Regular"/>
    <n v="-13.32"/>
    <n v="13.89"/>
    <n v="14.76"/>
    <s v="Brian Derr"/>
    <x v="0"/>
    <s v="Small Business"/>
    <s v="Office Supplies"/>
    <s v="Rubber Bands"/>
    <s v="Wrap Bag"/>
    <d v="2017-03-29T00:00:00"/>
  </r>
  <r>
    <n v="8155"/>
    <s v="N"/>
    <d v="2017-03-27T00:00:00"/>
    <s v="High"/>
    <n v="26"/>
    <n v="240.43"/>
    <n v="0.05"/>
    <s v="Express"/>
    <n v="-80.94"/>
    <n v="20.74"/>
    <n v="22.29"/>
    <s v="Candace McMahon"/>
    <x v="2"/>
    <s v="Corporate"/>
    <s v="Office Supplies"/>
    <s v="Envelopes"/>
    <s v="Small Box"/>
    <d v="2017-03-28T00:00:00"/>
  </r>
  <r>
    <n v="8156"/>
    <s v="N"/>
    <d v="2017-03-27T00:00:00"/>
    <s v="Low"/>
    <n v="31"/>
    <n v="5411.58"/>
    <n v="7.0000000000000007E-2"/>
    <s v="Delivery Van"/>
    <n v="246.46"/>
    <n v="192.98"/>
    <n v="44"/>
    <s v="Tamara Willingham"/>
    <x v="1"/>
    <s v="Corporate"/>
    <s v="Furniture"/>
    <s v="Chairs &amp; Chairmats"/>
    <s v="Jumbo Drum"/>
    <d v="2017-04-03T00:00:00"/>
  </r>
  <r>
    <n v="8157"/>
    <s v="N"/>
    <d v="2017-03-27T00:00:00"/>
    <s v="Low"/>
    <n v="40"/>
    <n v="437.59"/>
    <n v="0.02"/>
    <s v="Regular"/>
    <n v="186.66"/>
    <n v="22.31"/>
    <n v="15.79"/>
    <s v="Tamara Willingham"/>
    <x v="1"/>
    <s v="Corporate"/>
    <s v="Office Supplies"/>
    <s v="Paper"/>
    <s v="Wrap Bag"/>
    <d v="2017-04-03T00:00:00"/>
  </r>
  <r>
    <n v="8158"/>
    <s v="N"/>
    <d v="2017-03-27T00:00:00"/>
    <s v="Medium"/>
    <n v="30"/>
    <n v="863.74"/>
    <n v="0.06"/>
    <s v="Regular"/>
    <n v="254.31"/>
    <n v="40.380000000000003"/>
    <n v="15.99"/>
    <s v="Bill Shonely"/>
    <x v="0"/>
    <s v="Small Business"/>
    <s v="Technology"/>
    <s v="Computer Peripherals"/>
    <s v="Small Pack"/>
    <d v="2017-03-28T00:00:00"/>
  </r>
  <r>
    <n v="8159"/>
    <s v="N"/>
    <d v="2017-03-27T00:00:00"/>
    <s v="Not Specified"/>
    <n v="30"/>
    <n v="10421.07"/>
    <n v="0.04"/>
    <s v="Delivery Van"/>
    <n v="1104.69"/>
    <n v="367.98"/>
    <n v="72.92"/>
    <s v="Sean Braxton"/>
    <x v="1"/>
    <s v="Small Business"/>
    <s v="Furniture"/>
    <s v="Chairs &amp; Chairmats"/>
    <s v="Jumbo Drum"/>
    <d v="2017-03-28T00:00:00"/>
  </r>
  <r>
    <n v="8160"/>
    <s v="N"/>
    <d v="2017-03-27T00:00:00"/>
    <s v="Not Specified"/>
    <n v="3"/>
    <n v="78.89"/>
    <n v="0.06"/>
    <s v="Regular"/>
    <n v="47.38"/>
    <n v="31.99"/>
    <n v="25.17"/>
    <s v="Sean Braxton"/>
    <x v="1"/>
    <s v="Small Business"/>
    <s v="Furniture"/>
    <s v="Office Furnishings"/>
    <s v="Large Box"/>
    <d v="2017-03-30T00:00:00"/>
  </r>
  <r>
    <n v="8161"/>
    <s v="N"/>
    <d v="2017-03-27T00:00:00"/>
    <s v="Not Specified"/>
    <n v="12"/>
    <n v="74.23"/>
    <n v="0.02"/>
    <s v="Express"/>
    <n v="-18.91"/>
    <n v="16.28"/>
    <n v="19.170000000000002"/>
    <s v="Darrin Van Huff"/>
    <x v="1"/>
    <s v="Home Office"/>
    <s v="Office Supplies"/>
    <s v="Paper"/>
    <s v="Small Box"/>
    <d v="2017-03-29T00:00:00"/>
  </r>
  <r>
    <n v="8162"/>
    <s v="N"/>
    <d v="2017-03-27T00:00:00"/>
    <s v="Not Specified"/>
    <n v="43"/>
    <n v="1414.915"/>
    <n v="0"/>
    <s v="Regular"/>
    <n v="662.85"/>
    <n v="47.99"/>
    <n v="17.3"/>
    <s v="Darrin Van Huff"/>
    <x v="1"/>
    <s v="Home Office"/>
    <s v="Technology"/>
    <s v="Telephones and Communication"/>
    <s v="Small Pack"/>
    <d v="2017-03-29T00:00:00"/>
  </r>
  <r>
    <n v="8163"/>
    <s v="N"/>
    <d v="2017-03-28T00:00:00"/>
    <s v="High"/>
    <n v="10"/>
    <n v="1118.4079999999999"/>
    <n v="0.09"/>
    <s v="Delivery Van"/>
    <n v="-140.88999999999999"/>
    <n v="158.34"/>
    <n v="57.75"/>
    <s v="Susan Pistek"/>
    <x v="1"/>
    <s v="Home Office"/>
    <s v="Furniture"/>
    <s v="Tables"/>
    <s v="Jumbo Box"/>
    <d v="2017-03-29T00:00:00"/>
  </r>
  <r>
    <n v="8164"/>
    <s v="N"/>
    <d v="2017-03-28T00:00:00"/>
    <s v="Critical"/>
    <n v="29"/>
    <n v="2182.62"/>
    <n v="0"/>
    <s v="Delivery Van"/>
    <n v="-515.15"/>
    <n v="80.81"/>
    <n v="74"/>
    <s v="Sara Luxemburg"/>
    <x v="1"/>
    <s v="Small Business"/>
    <s v="Office Supplies"/>
    <s v="Appliances"/>
    <s v="Jumbo Drum"/>
    <d v="2017-03-29T00:00:00"/>
  </r>
  <r>
    <n v="8165"/>
    <s v="N"/>
    <d v="2017-03-28T00:00:00"/>
    <s v="Medium"/>
    <n v="50"/>
    <n v="1514.56"/>
    <n v="0.02"/>
    <s v="Regular"/>
    <n v="729.54"/>
    <n v="40.479999999999997"/>
    <n v="15.99"/>
    <s v="Darren Budd"/>
    <x v="2"/>
    <s v="Corporate"/>
    <s v="Technology"/>
    <s v="Computer Peripherals"/>
    <s v="Small Pack"/>
    <d v="2017-03-30T00:00:00"/>
  </r>
  <r>
    <n v="8166"/>
    <s v="N"/>
    <d v="2017-03-29T00:00:00"/>
    <s v="Critical"/>
    <n v="11"/>
    <n v="636.98649999999998"/>
    <n v="0.04"/>
    <s v="Regular"/>
    <n v="-114.69"/>
    <n v="77.989999999999995"/>
    <n v="22.99"/>
    <s v="Patrick Gardner"/>
    <x v="0"/>
    <s v="Consumer"/>
    <s v="Technology"/>
    <s v="Telephones and Communication"/>
    <s v="Small Box"/>
    <d v="2017-03-31T00:00:00"/>
  </r>
  <r>
    <n v="8167"/>
    <s v="N"/>
    <d v="2017-03-29T00:00:00"/>
    <s v="Low"/>
    <n v="33"/>
    <n v="21212.9"/>
    <n v="0.1"/>
    <s v="Regular"/>
    <n v="246.7"/>
    <n v="711.99"/>
    <n v="38.49"/>
    <s v="Julie Kriz"/>
    <x v="1"/>
    <s v="Corporate"/>
    <s v="Technology"/>
    <s v="Copiers and Fax"/>
    <s v="Large Box"/>
    <d v="2017-03-31T00:00:00"/>
  </r>
  <r>
    <n v="8168"/>
    <s v="N"/>
    <d v="2017-03-31T00:00:00"/>
    <s v="Not Specified"/>
    <n v="34"/>
    <n v="204.85"/>
    <n v="0.06"/>
    <s v="Regular"/>
    <n v="70.84"/>
    <n v="17.68"/>
    <n v="15.39"/>
    <s v="Roy Jones"/>
    <x v="1"/>
    <s v="Corporate"/>
    <s v="Office Supplies"/>
    <s v="Envelopes"/>
    <s v="Small Box"/>
    <d v="2017-04-02T00:00:00"/>
  </r>
  <r>
    <n v="8169"/>
    <s v="N"/>
    <d v="2017-03-31T00:00:00"/>
    <s v="Not Specified"/>
    <n v="36"/>
    <n v="90.38"/>
    <n v="0.08"/>
    <s v="Regular"/>
    <n v="-132.47"/>
    <n v="14.28"/>
    <n v="19.2"/>
    <s v="Roy Jones"/>
    <x v="1"/>
    <s v="Corporate"/>
    <s v="Office Supplies"/>
    <s v="Pens &amp; Art Supplies"/>
    <s v="Wrap Bag"/>
    <d v="2017-04-02T00:00:00"/>
  </r>
  <r>
    <n v="8170"/>
    <s v="N"/>
    <d v="2017-03-31T00:00:00"/>
    <s v="Medium"/>
    <n v="6"/>
    <n v="2486.2800000000002"/>
    <n v="0.02"/>
    <s v="Express"/>
    <n v="598.99"/>
    <n v="399.99"/>
    <n v="33.99"/>
    <s v="Magdelene Morse"/>
    <x v="2"/>
    <s v="Home Office"/>
    <s v="Office Supplies"/>
    <s v="Binders and Binder Accessories"/>
    <s v="Small Box"/>
    <d v="2017-04-02T00:00:00"/>
  </r>
  <r>
    <n v="8171"/>
    <s v="N"/>
    <d v="2017-04-01T00:00:00"/>
    <s v="Medium"/>
    <n v="44"/>
    <n v="572.41"/>
    <n v="0.1"/>
    <s v="Regular"/>
    <n v="-4.93"/>
    <n v="25.48"/>
    <n v="18.510000000000002"/>
    <s v="Darrin Martin"/>
    <x v="1"/>
    <s v="Small Business"/>
    <s v="Office Supplies"/>
    <s v="Storage &amp; Organization"/>
    <s v="Small Box"/>
    <d v="2017-04-03T00:00:00"/>
  </r>
  <r>
    <n v="8172"/>
    <s v="N"/>
    <d v="2017-04-02T00:00:00"/>
    <s v="Not Specified"/>
    <n v="18"/>
    <n v="2710.77"/>
    <n v="0.09"/>
    <s v="Delivery Van"/>
    <n v="-226.2"/>
    <n v="162.97999999999999"/>
    <n v="71.2"/>
    <s v="Alan Jenkins"/>
    <x v="2"/>
    <s v="Corporate"/>
    <s v="Furniture"/>
    <s v="Chairs &amp; Chairmats"/>
    <s v="Jumbo Drum"/>
    <d v="2017-04-03T00:00:00"/>
  </r>
  <r>
    <n v="8173"/>
    <s v="N"/>
    <d v="2017-04-02T00:00:00"/>
    <s v="Not Specified"/>
    <n v="39"/>
    <n v="1545.57"/>
    <n v="0.02"/>
    <s v="Regular"/>
    <n v="-1114.24"/>
    <n v="50.94"/>
    <n v="49"/>
    <s v="Alan Jenkins"/>
    <x v="2"/>
    <s v="Corporate"/>
    <s v="Office Supplies"/>
    <s v="Storage &amp; Organization"/>
    <s v="Large Box"/>
    <d v="2017-04-03T00:00:00"/>
  </r>
  <r>
    <n v="8174"/>
    <s v="N"/>
    <d v="2017-04-02T00:00:00"/>
    <s v="Critical"/>
    <n v="42"/>
    <n v="160.41"/>
    <n v="0.04"/>
    <s v="Regular"/>
    <n v="-213.13"/>
    <n v="15.52"/>
    <n v="20.83"/>
    <s v="John Lee"/>
    <x v="1"/>
    <s v="Corporate"/>
    <s v="Office Supplies"/>
    <s v="Binders and Binder Accessories"/>
    <s v="Small Box"/>
    <d v="2017-04-04T00:00:00"/>
  </r>
  <r>
    <n v="8175"/>
    <s v="N"/>
    <d v="2017-04-03T00:00:00"/>
    <s v="Critical"/>
    <n v="16"/>
    <n v="234.21"/>
    <n v="0.05"/>
    <s v="Regular"/>
    <n v="0.03"/>
    <n v="26.45"/>
    <n v="21.17"/>
    <s v="Karen Carlisle"/>
    <x v="0"/>
    <s v="Corporate"/>
    <s v="Office Supplies"/>
    <s v="Binders and Binder Accessories"/>
    <s v="Small Box"/>
    <d v="2017-04-05T00:00:00"/>
  </r>
  <r>
    <n v="8176"/>
    <s v="N"/>
    <d v="2017-04-03T00:00:00"/>
    <s v="Critical"/>
    <n v="46"/>
    <n v="518.47"/>
    <n v="0.01"/>
    <s v="Regular"/>
    <n v="-160.34"/>
    <n v="22.97"/>
    <n v="20.5"/>
    <s v="Karen Carlisle"/>
    <x v="0"/>
    <s v="Corporate"/>
    <s v="Technology"/>
    <s v="Computer Peripherals"/>
    <s v="Small Box"/>
    <d v="2017-04-04T00:00:00"/>
  </r>
  <r>
    <n v="8177"/>
    <s v="N"/>
    <d v="2017-04-03T00:00:00"/>
    <s v="Critical"/>
    <n v="9"/>
    <n v="344.74"/>
    <n v="0.06"/>
    <s v="Regular"/>
    <n v="-64.44"/>
    <n v="51.48"/>
    <n v="15.99"/>
    <s v="Karen Carlisle"/>
    <x v="1"/>
    <s v="Corporate"/>
    <s v="Technology"/>
    <s v="Computer Peripherals"/>
    <s v="Small Pack"/>
    <d v="2017-04-05T00:00:00"/>
  </r>
  <r>
    <n v="8178"/>
    <s v="N"/>
    <d v="2017-04-03T00:00:00"/>
    <s v="Not Specified"/>
    <n v="21"/>
    <n v="337.62"/>
    <n v="7.0000000000000007E-2"/>
    <s v="Regular"/>
    <n v="-46.32"/>
    <n v="27.28"/>
    <n v="24.91"/>
    <s v="Meg OConnel"/>
    <x v="1"/>
    <s v="Corporate"/>
    <s v="Office Supplies"/>
    <s v="Binders and Binder Accessories"/>
    <s v="Small Box"/>
    <d v="2017-04-05T00:00:00"/>
  </r>
  <r>
    <n v="8179"/>
    <s v="N"/>
    <d v="2017-04-04T00:00:00"/>
    <s v="Not Specified"/>
    <n v="43"/>
    <n v="94.71"/>
    <n v="0.05"/>
    <s v="Regular"/>
    <n v="-9.69"/>
    <n v="14.08"/>
    <n v="15.49"/>
    <s v="George Ashbrook"/>
    <x v="2"/>
    <s v="Small Business"/>
    <s v="Office Supplies"/>
    <s v="Binders and Binder Accessories"/>
    <s v="Small Box"/>
    <d v="2017-04-06T00:00:00"/>
  </r>
  <r>
    <n v="8180"/>
    <s v="N"/>
    <d v="2017-04-05T00:00:00"/>
    <s v="High"/>
    <n v="29"/>
    <n v="75.27"/>
    <n v="7.0000000000000007E-2"/>
    <s v="Regular"/>
    <n v="-107.14"/>
    <n v="14.22"/>
    <n v="19"/>
    <s v="Naresj Patel"/>
    <x v="2"/>
    <s v="Corporate"/>
    <s v="Office Supplies"/>
    <s v="Appliances"/>
    <s v="Small Box"/>
    <d v="2017-04-06T00:00:00"/>
  </r>
  <r>
    <n v="8181"/>
    <s v="N"/>
    <d v="2017-04-05T00:00:00"/>
    <s v="High"/>
    <n v="33"/>
    <n v="549.64"/>
    <n v="0.02"/>
    <s v="Regular"/>
    <n v="273.93"/>
    <n v="27.67"/>
    <n v="15.39"/>
    <s v="Naresj Patel"/>
    <x v="2"/>
    <s v="Corporate"/>
    <s v="Office Supplies"/>
    <s v="Envelopes"/>
    <s v="Small Box"/>
    <d v="2017-04-06T00:00:00"/>
  </r>
  <r>
    <n v="8182"/>
    <s v="N"/>
    <d v="2017-04-05T00:00:00"/>
    <s v="High"/>
    <n v="38"/>
    <n v="15182.35"/>
    <n v="0.02"/>
    <s v="Delivery Van"/>
    <n v="7257.32"/>
    <n v="412.97"/>
    <n v="62.26"/>
    <s v="Naresj Patel"/>
    <x v="2"/>
    <s v="Corporate"/>
    <s v="Technology"/>
    <s v="Office Machines"/>
    <s v="Jumbo Box"/>
    <d v="2017-04-05T00:00:00"/>
  </r>
  <r>
    <n v="8183"/>
    <s v="N"/>
    <d v="2017-04-05T00:00:00"/>
    <s v="High"/>
    <n v="45"/>
    <n v="1091.52"/>
    <n v="0.04"/>
    <s v="Regular"/>
    <n v="299.83"/>
    <n v="35.99"/>
    <n v="20.3"/>
    <s v="Naresj Patel"/>
    <x v="2"/>
    <s v="Corporate"/>
    <s v="Technology"/>
    <s v="Office Machines"/>
    <s v="Medium Box"/>
    <d v="2017-04-05T00:00:00"/>
  </r>
  <r>
    <n v="8184"/>
    <s v="N"/>
    <d v="2017-04-05T00:00:00"/>
    <s v="Not Specified"/>
    <n v="46"/>
    <n v="6737.47"/>
    <n v="0.05"/>
    <s v="Delivery Van"/>
    <n v="-1129.21"/>
    <n v="162.97999999999999"/>
    <n v="80.27"/>
    <s v="Richard Eichhorn"/>
    <x v="1"/>
    <s v="Consumer"/>
    <s v="Furniture"/>
    <s v="Bookcases"/>
    <s v="Jumbo Box"/>
    <d v="2017-04-05T00:00:00"/>
  </r>
  <r>
    <n v="8185"/>
    <s v="Y"/>
    <d v="2017-04-06T00:00:00"/>
    <s v="High"/>
    <n v="2"/>
    <n v="17.79"/>
    <n v="0.02"/>
    <s v="Regular"/>
    <n v="-2.57"/>
    <n v="16.71"/>
    <n v="14.7"/>
    <s v="David Kendrick"/>
    <x v="1"/>
    <s v="Home Office"/>
    <s v="Office Supplies"/>
    <s v="Rubber Bands"/>
    <s v="Wrap Bag"/>
    <d v="2017-04-07T00:00:00"/>
  </r>
  <r>
    <n v="8186"/>
    <s v="N"/>
    <d v="2017-04-06T00:00:00"/>
    <s v="High"/>
    <n v="21"/>
    <n v="531.6"/>
    <n v="0.04"/>
    <s v="Regular"/>
    <n v="164.38"/>
    <n v="35.99"/>
    <n v="20.71"/>
    <s v="Susan Vickery"/>
    <x v="3"/>
    <s v="Corporate"/>
    <s v="Office Supplies"/>
    <s v="Envelopes"/>
    <s v="Small Box"/>
    <d v="2017-04-09T00:00:00"/>
  </r>
  <r>
    <n v="8187"/>
    <s v="N"/>
    <d v="2017-04-07T00:00:00"/>
    <s v="High"/>
    <n v="32"/>
    <n v="1940.37"/>
    <n v="0.08"/>
    <s v="Delivery Van"/>
    <n v="-509.54"/>
    <n v="72.98"/>
    <n v="44"/>
    <s v="Brian Dahlen"/>
    <x v="1"/>
    <s v="Small Business"/>
    <s v="Furniture"/>
    <s v="Chairs &amp; Chairmats"/>
    <s v="Jumbo Drum"/>
    <d v="2017-04-09T00:00:00"/>
  </r>
  <r>
    <n v="8188"/>
    <s v="N"/>
    <d v="2017-04-07T00:00:00"/>
    <s v="High"/>
    <n v="46"/>
    <n v="483.89"/>
    <n v="0.1"/>
    <s v="Regular"/>
    <n v="-13.17"/>
    <n v="22.64"/>
    <n v="19.16"/>
    <s v="Brian Dahlen"/>
    <x v="1"/>
    <s v="Small Business"/>
    <s v="Furniture"/>
    <s v="Office Furnishings"/>
    <s v="Small Box"/>
    <d v="2017-04-09T00:00:00"/>
  </r>
  <r>
    <n v="8189"/>
    <s v="N"/>
    <d v="2017-04-08T00:00:00"/>
    <s v="Not Specified"/>
    <n v="8"/>
    <n v="307.60000000000002"/>
    <n v="0"/>
    <s v="Regular"/>
    <n v="11.81"/>
    <n v="46.76"/>
    <n v="22.22"/>
    <s v="Frank Price"/>
    <x v="3"/>
    <s v="Corporate"/>
    <s v="Office Supplies"/>
    <s v="Storage &amp; Organization"/>
    <s v="Small Box"/>
    <d v="2017-04-10T00:00:00"/>
  </r>
  <r>
    <n v="8190"/>
    <s v="N"/>
    <d v="2017-04-08T00:00:00"/>
    <s v="Not Specified"/>
    <n v="29"/>
    <n v="1372.2025000000001"/>
    <n v="7.0000000000000007E-2"/>
    <s v="Regular"/>
    <n v="-178.28"/>
    <n v="67.989999999999995"/>
    <n v="19"/>
    <s v="Frank Price"/>
    <x v="3"/>
    <s v="Corporate"/>
    <s v="Technology"/>
    <s v="Telephones and Communication"/>
    <s v="Small Pack"/>
    <d v="2017-04-10T00:00:00"/>
  </r>
  <r>
    <n v="8191"/>
    <s v="N"/>
    <d v="2017-04-08T00:00:00"/>
    <s v="Medium"/>
    <n v="27"/>
    <n v="136.46"/>
    <n v="0.1"/>
    <s v="Regular"/>
    <n v="-69.73"/>
    <n v="16.91"/>
    <n v="18.97"/>
    <s v="Chris Selesnick"/>
    <x v="2"/>
    <s v="Home Office"/>
    <s v="Office Supplies"/>
    <s v="Binders and Binder Accessories"/>
    <s v="Small Box"/>
    <d v="2017-04-10T00:00:00"/>
  </r>
  <r>
    <n v="8192"/>
    <s v="N"/>
    <d v="2017-04-08T00:00:00"/>
    <s v="Medium"/>
    <n v="43"/>
    <n v="1244.04"/>
    <n v="0.01"/>
    <s v="Regular"/>
    <n v="524.21"/>
    <n v="40.479999999999997"/>
    <n v="15.99"/>
    <s v="Chris Selesnick"/>
    <x v="2"/>
    <s v="Home Office"/>
    <s v="Technology"/>
    <s v="Computer Peripherals"/>
    <s v="Small Pack"/>
    <d v="2017-04-10T00:00:00"/>
  </r>
  <r>
    <n v="8193"/>
    <s v="N"/>
    <d v="2017-04-09T00:00:00"/>
    <s v="Medium"/>
    <n v="31"/>
    <n v="96.58"/>
    <n v="0.04"/>
    <s v="Regular"/>
    <n v="27.13"/>
    <n v="14.94"/>
    <n v="14.81"/>
    <s v="Rose OBrian"/>
    <x v="2"/>
    <s v="Home Office"/>
    <s v="Office Supplies"/>
    <s v="Pens &amp; Art Supplies"/>
    <s v="Wrap Bag"/>
    <d v="2017-04-10T00:00:00"/>
  </r>
  <r>
    <n v="8194"/>
    <s v="N"/>
    <d v="2017-04-09T00:00:00"/>
    <s v="Medium"/>
    <n v="50"/>
    <n v="1547.6849999999999"/>
    <n v="0.05"/>
    <s v="Regular"/>
    <n v="835.05"/>
    <n v="47.99"/>
    <n v="15.25"/>
    <s v="Rose OBrian"/>
    <x v="2"/>
    <s v="Home Office"/>
    <s v="Technology"/>
    <s v="Telephones and Communication"/>
    <s v="Small Pack"/>
    <d v="2017-04-10T00:00:00"/>
  </r>
  <r>
    <n v="8195"/>
    <s v="Y"/>
    <d v="2017-04-11T00:00:00"/>
    <s v="High"/>
    <n v="23"/>
    <n v="115.33"/>
    <n v="0"/>
    <s v="Regular"/>
    <n v="-62.74"/>
    <n v="16.13"/>
    <n v="19.34"/>
    <s v="Rob Lucas"/>
    <x v="1"/>
    <s v="Small Business"/>
    <s v="Office Supplies"/>
    <s v="Binders and Binder Accessories"/>
    <s v="Small Box"/>
    <d v="2017-04-13T00:00:00"/>
  </r>
  <r>
    <n v="8196"/>
    <s v="N"/>
    <d v="2017-04-11T00:00:00"/>
    <s v="Critical"/>
    <n v="46"/>
    <n v="3856.57"/>
    <n v="0.06"/>
    <s v="Regular"/>
    <n v="1988.18"/>
    <n v="95.98"/>
    <n v="19.010000000000002"/>
    <s v="Eric Barreto"/>
    <x v="1"/>
    <s v="Small Business"/>
    <s v="Office Supplies"/>
    <s v="Envelopes"/>
    <s v="Small Box"/>
    <d v="2017-04-11T00:00:00"/>
  </r>
  <r>
    <n v="8197"/>
    <s v="N"/>
    <d v="2017-04-12T00:00:00"/>
    <s v="Not Specified"/>
    <n v="24"/>
    <n v="1314.4"/>
    <n v="0.02"/>
    <s v="Regular"/>
    <n v="434.39"/>
    <n v="66.48"/>
    <n v="14.99"/>
    <s v="Eva Jacobs"/>
    <x v="1"/>
    <s v="Home Office"/>
    <s v="Office Supplies"/>
    <s v="Appliances"/>
    <s v="Small Box"/>
    <d v="2017-04-14T00:00:00"/>
  </r>
  <r>
    <n v="8198"/>
    <s v="N"/>
    <d v="2017-04-12T00:00:00"/>
    <s v="Not Specified"/>
    <n v="22"/>
    <n v="48.79"/>
    <n v="0.09"/>
    <s v="Regular"/>
    <n v="-6.62"/>
    <n v="13.88"/>
    <n v="15.49"/>
    <s v="Eva Jacobs"/>
    <x v="1"/>
    <s v="Home Office"/>
    <s v="Office Supplies"/>
    <s v="Binders and Binder Accessories"/>
    <s v="Small Box"/>
    <d v="2017-04-13T00:00:00"/>
  </r>
  <r>
    <n v="8199"/>
    <s v="Y"/>
    <d v="2017-04-12T00:00:00"/>
    <s v="High"/>
    <n v="30"/>
    <n v="4286.01"/>
    <n v="7.0000000000000007E-2"/>
    <s v="Delivery Van"/>
    <n v="-950.16"/>
    <n v="162.97999999999999"/>
    <n v="80.27"/>
    <s v="Gary Jenkins"/>
    <x v="1"/>
    <s v="Home Office"/>
    <s v="Furniture"/>
    <s v="Bookcases"/>
    <s v="Jumbo Box"/>
    <d v="2017-04-14T00:00:00"/>
  </r>
  <r>
    <n v="8200"/>
    <s v="N"/>
    <d v="2017-04-12T00:00:00"/>
    <s v="High"/>
    <n v="43"/>
    <n v="16277.22"/>
    <n v="0.08"/>
    <s v="Regular"/>
    <n v="7055.73"/>
    <n v="399.99"/>
    <n v="33.99"/>
    <s v="Jill Stevenson"/>
    <x v="1"/>
    <s v="Consumer"/>
    <s v="Office Supplies"/>
    <s v="Binders and Binder Accessories"/>
    <s v="Small Box"/>
    <d v="2017-04-14T00:00:00"/>
  </r>
  <r>
    <n v="8201"/>
    <s v="N"/>
    <d v="2017-04-12T00:00:00"/>
    <s v="High"/>
    <n v="46"/>
    <n v="883.99"/>
    <n v="0.05"/>
    <s v="Regular"/>
    <n v="239"/>
    <n v="30.99"/>
    <n v="19.23"/>
    <s v="Jill Stevenson"/>
    <x v="1"/>
    <s v="Consumer"/>
    <s v="Office Supplies"/>
    <s v="Binders and Binder Accessories"/>
    <s v="Small Box"/>
    <d v="2017-04-14T00:00:00"/>
  </r>
  <r>
    <n v="8202"/>
    <s v="N"/>
    <d v="2017-04-12T00:00:00"/>
    <s v="High"/>
    <n v="41"/>
    <n v="5008.2700000000004"/>
    <n v="0.04"/>
    <s v="Delivery Van"/>
    <n v="-587.83000000000004"/>
    <n v="136.49"/>
    <n v="65.94"/>
    <s v="Jill Stevenson"/>
    <x v="1"/>
    <s v="Consumer"/>
    <s v="Furniture"/>
    <s v="Tables"/>
    <s v="Jumbo Box"/>
    <d v="2017-04-14T00:00:00"/>
  </r>
  <r>
    <n v="8203"/>
    <s v="N"/>
    <d v="2017-04-12T00:00:00"/>
    <s v="Medium"/>
    <n v="1"/>
    <n v="23.12"/>
    <n v="0"/>
    <s v="Regular"/>
    <n v="-0.7"/>
    <n v="22.89"/>
    <n v="18.5"/>
    <s v="Thais Sissman"/>
    <x v="1"/>
    <s v="Corporate"/>
    <s v="Office Supplies"/>
    <s v="Appliances"/>
    <s v="Small Box"/>
    <d v="2017-04-14T00:00:00"/>
  </r>
  <r>
    <n v="8204"/>
    <s v="N"/>
    <d v="2017-04-12T00:00:00"/>
    <s v="Medium"/>
    <n v="36"/>
    <n v="321.23"/>
    <n v="0.08"/>
    <s v="Regular"/>
    <n v="62.18"/>
    <n v="20.69"/>
    <n v="16.989999999999998"/>
    <s v="Thais Sissman"/>
    <x v="1"/>
    <s v="Corporate"/>
    <s v="Office Supplies"/>
    <s v="Binders and Binder Accessories"/>
    <s v="Small Box"/>
    <d v="2017-04-14T00:00:00"/>
  </r>
  <r>
    <n v="8205"/>
    <s v="N"/>
    <d v="2017-04-12T00:00:00"/>
    <s v="Medium"/>
    <n v="11"/>
    <n v="208.99449999999999"/>
    <n v="0.04"/>
    <s v="Regular"/>
    <n v="37.71"/>
    <n v="32.99"/>
    <n v="14.99"/>
    <s v="Thais Sissman"/>
    <x v="1"/>
    <s v="Corporate"/>
    <s v="Technology"/>
    <s v="Telephones and Communication"/>
    <s v="Wrap Bag"/>
    <d v="2017-04-14T00:00:00"/>
  </r>
  <r>
    <n v="8206"/>
    <s v="N"/>
    <d v="2017-04-13T00:00:00"/>
    <s v="High"/>
    <n v="4"/>
    <n v="69.849999999999994"/>
    <n v="0.08"/>
    <s v="Regular"/>
    <n v="-136.36000000000001"/>
    <n v="15.48"/>
    <n v="63"/>
    <s v="Jack Lebron"/>
    <x v="0"/>
    <s v="Corporate"/>
    <s v="Office Supplies"/>
    <s v="Appliances"/>
    <s v="Large Box"/>
    <d v="2017-04-16T00:00:00"/>
  </r>
  <r>
    <n v="8207"/>
    <s v="N"/>
    <d v="2017-04-14T00:00:00"/>
    <s v="Not Specified"/>
    <n v="5"/>
    <n v="35.72"/>
    <n v="0.09"/>
    <s v="Regular"/>
    <n v="-8.9499999999999993"/>
    <n v="16.98"/>
    <n v="18.75"/>
    <s v="Susan Vickery"/>
    <x v="2"/>
    <s v="Corporate"/>
    <s v="Office Supplies"/>
    <s v="Paper"/>
    <s v="Small Box"/>
    <d v="2017-04-15T00:00:00"/>
  </r>
  <r>
    <n v="8208"/>
    <s v="N"/>
    <d v="2017-04-14T00:00:00"/>
    <s v="Medium"/>
    <n v="29"/>
    <n v="158.49"/>
    <n v="0.02"/>
    <s v="Express"/>
    <n v="9.99"/>
    <n v="16.760000000000002"/>
    <n v="17.010000000000002"/>
    <s v="Benjamin Farhat"/>
    <x v="1"/>
    <s v="Home Office"/>
    <s v="Office Supplies"/>
    <s v="Paper"/>
    <s v="Wrap Bag"/>
    <d v="2017-04-15T00:00:00"/>
  </r>
  <r>
    <n v="8209"/>
    <s v="N"/>
    <d v="2017-04-14T00:00:00"/>
    <s v="High"/>
    <n v="10"/>
    <n v="62.42"/>
    <n v="0.08"/>
    <s v="Regular"/>
    <n v="-50.72"/>
    <n v="17.02"/>
    <n v="19.14"/>
    <s v="Claudia Miner"/>
    <x v="3"/>
    <s v="Small Business"/>
    <s v="Technology"/>
    <s v="Computer Peripherals"/>
    <s v="Small Pack"/>
    <d v="2017-04-14T00:00:00"/>
  </r>
  <r>
    <n v="8210"/>
    <s v="N"/>
    <d v="2017-04-14T00:00:00"/>
    <s v="Not Specified"/>
    <n v="19"/>
    <n v="118.07"/>
    <n v="0.08"/>
    <s v="Regular"/>
    <n v="-38.35"/>
    <n v="17.989999999999998"/>
    <n v="18.920000000000002"/>
    <s v="Frank Price"/>
    <x v="3"/>
    <s v="Corporate"/>
    <s v="Office Supplies"/>
    <s v="Binders and Binder Accessories"/>
    <s v="Small Box"/>
    <d v="2017-04-15T00:00:00"/>
  </r>
  <r>
    <n v="8211"/>
    <s v="N"/>
    <d v="2017-04-14T00:00:00"/>
    <s v="Not Specified"/>
    <n v="20"/>
    <n v="1170.5229999999999"/>
    <n v="0"/>
    <s v="Regular"/>
    <n v="89.24"/>
    <n v="77.989999999999995"/>
    <n v="22.99"/>
    <s v="Frank Price"/>
    <x v="3"/>
    <s v="Corporate"/>
    <s v="Technology"/>
    <s v="Telephones and Communication"/>
    <s v="Small Box"/>
    <d v="2017-04-15T00:00:00"/>
  </r>
  <r>
    <n v="8212"/>
    <s v="N"/>
    <d v="2017-04-15T00:00:00"/>
    <s v="High"/>
    <n v="13"/>
    <n v="426.33"/>
    <n v="0.03"/>
    <s v="Regular"/>
    <n v="87.65"/>
    <n v="42.98"/>
    <n v="22.74"/>
    <s v="Suzanne McNair"/>
    <x v="1"/>
    <s v="Small Business"/>
    <s v="Office Supplies"/>
    <s v="Paper"/>
    <s v="Small Box"/>
    <d v="2017-04-16T00:00:00"/>
  </r>
  <r>
    <n v="8213"/>
    <s v="N"/>
    <d v="2017-04-16T00:00:00"/>
    <s v="Critical"/>
    <n v="42"/>
    <n v="206.98"/>
    <n v="0.05"/>
    <s v="Regular"/>
    <n v="51.71"/>
    <n v="16.82"/>
    <n v="15.49"/>
    <s v="Erin Mull"/>
    <x v="0"/>
    <s v="Small Business"/>
    <s v="Office Supplies"/>
    <s v="Binders and Binder Accessories"/>
    <s v="Small Box"/>
    <d v="2017-04-17T00:00:00"/>
  </r>
  <r>
    <n v="8214"/>
    <s v="N"/>
    <d v="2017-04-16T00:00:00"/>
    <s v="Critical"/>
    <n v="10"/>
    <n v="87.99"/>
    <n v="0.05"/>
    <s v="Regular"/>
    <n v="-15.09"/>
    <n v="19.64"/>
    <n v="19.829999999999998"/>
    <s v="Erin Mull"/>
    <x v="0"/>
    <s v="Small Business"/>
    <s v="Office Supplies"/>
    <s v="Paper"/>
    <s v="Wrap Bag"/>
    <d v="2017-04-18T00:00:00"/>
  </r>
  <r>
    <n v="8215"/>
    <s v="N"/>
    <d v="2017-04-16T00:00:00"/>
    <s v="Critical"/>
    <n v="32"/>
    <n v="4165.4724999999999"/>
    <n v="0.02"/>
    <s v="Regular"/>
    <n v="841.55"/>
    <n v="167.99"/>
    <n v="22.99"/>
    <s v="Erin Mull"/>
    <x v="0"/>
    <s v="Small Business"/>
    <s v="Technology"/>
    <s v="Telephones and Communication"/>
    <s v="Small Box"/>
    <d v="2017-04-17T00:00:00"/>
  </r>
  <r>
    <n v="8216"/>
    <s v="N"/>
    <d v="2017-04-16T00:00:00"/>
    <s v="Medium"/>
    <n v="37"/>
    <n v="717.31"/>
    <n v="0.09"/>
    <s v="Regular"/>
    <n v="-88.03"/>
    <n v="31.35"/>
    <n v="26.79"/>
    <s v="Candace McMahon"/>
    <x v="2"/>
    <s v="Corporate"/>
    <s v="Office Supplies"/>
    <s v="Binders and Binder Accessories"/>
    <s v="Small Box"/>
    <d v="2017-04-19T00:00:00"/>
  </r>
  <r>
    <n v="8217"/>
    <s v="N"/>
    <d v="2017-04-17T00:00:00"/>
    <s v="Not Specified"/>
    <n v="44"/>
    <n v="494.03"/>
    <n v="0.03"/>
    <s v="Regular"/>
    <n v="-140.97"/>
    <n v="22.9"/>
    <n v="21.46"/>
    <s v="Jack OBriant"/>
    <x v="1"/>
    <s v="Home Office"/>
    <s v="Office Supplies"/>
    <s v="Storage &amp; Organization"/>
    <s v="Small Box"/>
    <d v="2017-04-20T00:00:00"/>
  </r>
  <r>
    <n v="8218"/>
    <s v="N"/>
    <d v="2017-04-17T00:00:00"/>
    <s v="Critical"/>
    <n v="48"/>
    <n v="1063.3800000000001"/>
    <n v="7.0000000000000007E-2"/>
    <s v="Regular"/>
    <n v="209.98"/>
    <n v="33.78"/>
    <n v="19.940000000000001"/>
    <s v="Ashley Jarvis"/>
    <x v="1"/>
    <s v="Home Office"/>
    <s v="Office Supplies"/>
    <s v="Appliances"/>
    <s v="Medium Box"/>
    <d v="2017-04-17T00:00:00"/>
  </r>
  <r>
    <n v="8219"/>
    <s v="N"/>
    <d v="2017-04-21T00:00:00"/>
    <s v="High"/>
    <n v="1"/>
    <n v="43.71"/>
    <n v="0.04"/>
    <s v="Regular"/>
    <n v="-69.05"/>
    <n v="41.99"/>
    <n v="19.5"/>
    <s v="Bill Donatelli"/>
    <x v="2"/>
    <s v="Small Business"/>
    <s v="Technology"/>
    <s v="Computer Peripherals"/>
    <s v="Small Box"/>
    <d v="2017-04-24T00:00:00"/>
  </r>
  <r>
    <n v="8220"/>
    <s v="N"/>
    <d v="2017-04-21T00:00:00"/>
    <s v="High"/>
    <n v="18"/>
    <n v="395.55"/>
    <n v="0"/>
    <s v="Regular"/>
    <n v="-38.81"/>
    <n v="31.94"/>
    <n v="28.87"/>
    <s v="Bill Donatelli"/>
    <x v="2"/>
    <s v="Small Business"/>
    <s v="Furniture"/>
    <s v="Office Furnishings"/>
    <s v="Large Box"/>
    <d v="2017-04-23T00:00:00"/>
  </r>
  <r>
    <n v="8221"/>
    <s v="N"/>
    <d v="2017-04-21T00:00:00"/>
    <s v="High"/>
    <n v="9"/>
    <n v="51.91"/>
    <n v="0.01"/>
    <s v="Regular"/>
    <n v="-38.08"/>
    <n v="16.059999999999999"/>
    <n v="20.89"/>
    <s v="Emily Burns"/>
    <x v="0"/>
    <s v="Home Office"/>
    <s v="Office Supplies"/>
    <s v="Appliances"/>
    <s v="Small Box"/>
    <d v="2017-04-23T00:00:00"/>
  </r>
  <r>
    <n v="8222"/>
    <s v="N"/>
    <d v="2017-04-23T00:00:00"/>
    <s v="High"/>
    <n v="27"/>
    <n v="125.58"/>
    <n v="0.06"/>
    <s v="Regular"/>
    <n v="-128.22"/>
    <n v="16.059999999999999"/>
    <n v="20.89"/>
    <s v="Michelle Ellison"/>
    <x v="2"/>
    <s v="Small Business"/>
    <s v="Office Supplies"/>
    <s v="Appliances"/>
    <s v="Small Box"/>
    <d v="2017-04-24T00:00:00"/>
  </r>
  <r>
    <n v="8223"/>
    <s v="N"/>
    <d v="2017-04-24T00:00:00"/>
    <s v="Not Specified"/>
    <n v="25"/>
    <n v="669.56"/>
    <n v="7.0000000000000007E-2"/>
    <s v="Regular"/>
    <n v="190.61"/>
    <n v="40.479999999999997"/>
    <n v="15.99"/>
    <s v="Sung Shariari"/>
    <x v="1"/>
    <s v="Corporate"/>
    <s v="Technology"/>
    <s v="Computer Peripherals"/>
    <s v="Small Pack"/>
    <d v="2017-04-25T00:00:00"/>
  </r>
  <r>
    <n v="8224"/>
    <s v="Y"/>
    <d v="2017-04-24T00:00:00"/>
    <s v="Critical"/>
    <n v="11"/>
    <n v="42.57"/>
    <n v="0.03"/>
    <s v="Regular"/>
    <n v="10.98"/>
    <n v="15.08"/>
    <n v="14.99"/>
    <s v="Brad Eason"/>
    <x v="3"/>
    <s v="Small Business"/>
    <s v="Office Supplies"/>
    <s v="Labels"/>
    <s v="Small Box"/>
    <d v="2017-04-25T00:00:00"/>
  </r>
  <r>
    <n v="8225"/>
    <s v="N"/>
    <d v="2017-04-25T00:00:00"/>
    <s v="Not Specified"/>
    <n v="40"/>
    <n v="3067.77"/>
    <n v="7.0000000000000007E-2"/>
    <s v="Regular"/>
    <n v="239.43"/>
    <n v="89.51"/>
    <n v="18"/>
    <s v="Ted Trevino"/>
    <x v="2"/>
    <s v="Corporate"/>
    <s v="Technology"/>
    <s v="Computer Peripherals"/>
    <s v="Small Box"/>
    <d v="2017-04-26T00:00:00"/>
  </r>
  <r>
    <n v="8226"/>
    <s v="N"/>
    <d v="2017-04-25T00:00:00"/>
    <s v="Not Specified"/>
    <n v="5"/>
    <n v="32.71"/>
    <n v="0.05"/>
    <s v="Regular"/>
    <n v="4.9000000000000004"/>
    <n v="16.84"/>
    <n v="14.71"/>
    <s v="Ted Trevino"/>
    <x v="2"/>
    <s v="Corporate"/>
    <s v="Office Supplies"/>
    <s v="Pens &amp; Art Supplies"/>
    <s v="Wrap Bag"/>
    <d v="2017-04-27T00:00:00"/>
  </r>
  <r>
    <n v="8227"/>
    <s v="N"/>
    <d v="2017-04-26T00:00:00"/>
    <s v="High"/>
    <n v="47"/>
    <n v="1454.37"/>
    <n v="0"/>
    <s v="Regular"/>
    <n v="536.87"/>
    <n v="41.89"/>
    <n v="15.99"/>
    <s v="Frank Hawley"/>
    <x v="2"/>
    <s v="Home Office"/>
    <s v="Technology"/>
    <s v="Computer Peripherals"/>
    <s v="Small Pack"/>
    <d v="2017-04-27T00:00:00"/>
  </r>
  <r>
    <n v="8228"/>
    <s v="N"/>
    <d v="2017-04-26T00:00:00"/>
    <s v="Low"/>
    <n v="21"/>
    <n v="1097.51"/>
    <n v="0.08"/>
    <s v="Regular"/>
    <n v="61.27"/>
    <n v="65.98"/>
    <n v="19.5"/>
    <s v="Noel Staavos"/>
    <x v="0"/>
    <s v="Home Office"/>
    <s v="Technology"/>
    <s v="Computer Peripherals"/>
    <s v="Small Box"/>
    <d v="2017-05-05T00:00:00"/>
  </r>
  <r>
    <n v="8229"/>
    <s v="N"/>
    <d v="2017-04-26T00:00:00"/>
    <s v="Medium"/>
    <n v="3"/>
    <n v="64.094999999999999"/>
    <n v="0.01"/>
    <s v="Regular"/>
    <n v="-65.569999999999993"/>
    <n v="32.99"/>
    <n v="14.99"/>
    <s v="Cindy Schnelling"/>
    <x v="3"/>
    <s v="Corporate"/>
    <s v="Technology"/>
    <s v="Telephones and Communication"/>
    <s v="Wrap Bag"/>
    <d v="2017-04-28T00:00:00"/>
  </r>
  <r>
    <n v="8230"/>
    <s v="N"/>
    <d v="2017-04-26T00:00:00"/>
    <s v="High"/>
    <n v="25"/>
    <n v="952.76"/>
    <n v="0.1"/>
    <s v="Regular"/>
    <n v="225.25"/>
    <n v="51.98"/>
    <n v="23.83"/>
    <s v="Joseph Airdo"/>
    <x v="2"/>
    <s v="Consumer"/>
    <s v="Office Supplies"/>
    <s v="Envelopes"/>
    <s v="Small Box"/>
    <d v="2017-04-27T00:00:00"/>
  </r>
  <r>
    <n v="8231"/>
    <s v="N"/>
    <d v="2017-04-26T00:00:00"/>
    <s v="High"/>
    <n v="50"/>
    <n v="214.94"/>
    <n v="0.03"/>
    <s v="Regular"/>
    <n v="29.61"/>
    <n v="16.13"/>
    <n v="15.23"/>
    <s v="Mick Crebagga"/>
    <x v="1"/>
    <s v="Home Office"/>
    <s v="Office Supplies"/>
    <s v="Pens &amp; Art Supplies"/>
    <s v="Wrap Bag"/>
    <d v="2017-04-28T00:00:00"/>
  </r>
  <r>
    <n v="8232"/>
    <s v="N"/>
    <d v="2017-04-26T00:00:00"/>
    <s v="High"/>
    <n v="4"/>
    <n v="24.73"/>
    <n v="0.06"/>
    <s v="Regular"/>
    <n v="-11.18"/>
    <n v="15.28"/>
    <n v="19"/>
    <s v="Mick Crebagga"/>
    <x v="1"/>
    <s v="Home Office"/>
    <s v="Office Supplies"/>
    <s v="Pens &amp; Art Supplies"/>
    <s v="Wrap Bag"/>
    <d v="2017-04-27T00:00:00"/>
  </r>
  <r>
    <n v="8233"/>
    <s v="N"/>
    <d v="2017-04-27T00:00:00"/>
    <s v="Critical"/>
    <n v="9"/>
    <n v="81.099999999999994"/>
    <n v="0.06"/>
    <s v="Express"/>
    <n v="6.82"/>
    <n v="19.59"/>
    <n v="18"/>
    <s v="Larry Blacks"/>
    <x v="1"/>
    <s v="Consumer"/>
    <s v="Furniture"/>
    <s v="Office Furnishings"/>
    <s v="Wrap Bag"/>
    <d v="2017-04-28T00:00:00"/>
  </r>
  <r>
    <n v="8234"/>
    <s v="N"/>
    <d v="2017-04-27T00:00:00"/>
    <s v="Medium"/>
    <n v="37"/>
    <n v="3266.65"/>
    <n v="0.04"/>
    <s v="Delivery Van"/>
    <n v="585.73"/>
    <n v="102.97"/>
    <n v="42"/>
    <s v="Brendan Murry"/>
    <x v="1"/>
    <s v="Corporate"/>
    <s v="Technology"/>
    <s v="Office Machines"/>
    <s v="Jumbo Drum"/>
    <d v="2017-04-28T00:00:00"/>
  </r>
  <r>
    <n v="8235"/>
    <s v="N"/>
    <d v="2017-04-27T00:00:00"/>
    <s v="Low"/>
    <n v="7"/>
    <n v="2796.43"/>
    <n v="0.05"/>
    <s v="Delivery Van"/>
    <n v="-298.04000000000002"/>
    <n v="412.98"/>
    <n v="56.52"/>
    <s v="Justin Ellison"/>
    <x v="1"/>
    <s v="Home Office"/>
    <s v="Furniture"/>
    <s v="Tables"/>
    <s v="Jumbo Box"/>
    <d v="2017-05-02T00:00:00"/>
  </r>
  <r>
    <n v="8236"/>
    <s v="N"/>
    <d v="2017-04-28T00:00:00"/>
    <s v="Low"/>
    <n v="14"/>
    <n v="3370.54"/>
    <n v="0.1"/>
    <s v="Delivery Van"/>
    <n v="104.15"/>
    <n v="272.98"/>
    <n v="55.91"/>
    <s v="Ted Trevino"/>
    <x v="2"/>
    <s v="Corporate"/>
    <s v="Furniture"/>
    <s v="Bookcases"/>
    <s v="Jumbo Box"/>
    <d v="2017-05-07T00:00:00"/>
  </r>
  <r>
    <n v="8237"/>
    <s v="N"/>
    <d v="2017-04-28T00:00:00"/>
    <s v="Low"/>
    <n v="35"/>
    <n v="595.32000000000005"/>
    <n v="0.09"/>
    <s v="Regular"/>
    <n v="-2.52"/>
    <n v="28.91"/>
    <n v="20.25"/>
    <s v="Rick Hansen"/>
    <x v="1"/>
    <s v="Corporate"/>
    <s v="Office Supplies"/>
    <s v="Storage &amp; Organization"/>
    <s v="Small Box"/>
    <d v="2017-04-28T00:00:00"/>
  </r>
  <r>
    <n v="8238"/>
    <s v="N"/>
    <d v="2017-04-28T00:00:00"/>
    <s v="Low"/>
    <n v="7"/>
    <n v="2178.864"/>
    <n v="0.04"/>
    <s v="Delivery Van"/>
    <n v="-204.16"/>
    <n v="388.13"/>
    <n v="99.63"/>
    <s v="Rick Hansen"/>
    <x v="1"/>
    <s v="Corporate"/>
    <s v="Furniture"/>
    <s v="Tables"/>
    <s v="Jumbo Box"/>
    <d v="2017-05-05T00:00:00"/>
  </r>
  <r>
    <n v="8239"/>
    <s v="N"/>
    <d v="2017-04-28T00:00:00"/>
    <s v="High"/>
    <n v="41"/>
    <n v="2259.3135000000002"/>
    <n v="0.04"/>
    <s v="Regular"/>
    <n v="661.31"/>
    <n v="77.989999999999995"/>
    <n v="16.5"/>
    <s v="Nat Gilpin"/>
    <x v="2"/>
    <s v="Consumer"/>
    <s v="Technology"/>
    <s v="Telephones and Communication"/>
    <s v="Small Box"/>
    <d v="2017-04-30T00:00:00"/>
  </r>
  <r>
    <n v="8240"/>
    <s v="N"/>
    <d v="2017-04-28T00:00:00"/>
    <s v="Critical"/>
    <n v="10"/>
    <n v="63.22"/>
    <n v="0.01"/>
    <s v="Regular"/>
    <n v="-23.45"/>
    <n v="16.82"/>
    <n v="19.72"/>
    <s v="Nathan Mautz"/>
    <x v="0"/>
    <s v="Home Office"/>
    <s v="Furniture"/>
    <s v="Office Furnishings"/>
    <s v="Small Pack"/>
    <d v="2017-04-30T00:00:00"/>
  </r>
  <r>
    <n v="8241"/>
    <s v="N"/>
    <d v="2017-04-28T00:00:00"/>
    <s v="Critical"/>
    <n v="45"/>
    <n v="1342.7159999999999"/>
    <n v="0.03"/>
    <s v="Regular"/>
    <n v="707.06"/>
    <n v="47.99"/>
    <n v="14.99"/>
    <s v="Nathan Mautz"/>
    <x v="0"/>
    <s v="Home Office"/>
    <s v="Technology"/>
    <s v="Telephones and Communication"/>
    <s v="Small Pack"/>
    <d v="2017-04-30T00:00:00"/>
  </r>
  <r>
    <n v="8242"/>
    <s v="Y"/>
    <d v="2017-04-29T00:00:00"/>
    <s v="Not Specified"/>
    <n v="11"/>
    <n v="1140"/>
    <n v="0.01"/>
    <s v="Regular"/>
    <n v="-304.81"/>
    <n v="107.99"/>
    <n v="49"/>
    <s v="Michael Tossell"/>
    <x v="2"/>
    <s v="Home Office"/>
    <s v="Office Supplies"/>
    <s v="Storage &amp; Organization"/>
    <s v="Large Box"/>
    <d v="2017-05-01T00:00:00"/>
  </r>
  <r>
    <n v="8243"/>
    <s v="N"/>
    <d v="2017-05-02T00:00:00"/>
    <s v="Low"/>
    <n v="20"/>
    <n v="78.849999999999994"/>
    <n v="0.03"/>
    <s v="Regular"/>
    <n v="-87.55"/>
    <n v="15.36"/>
    <n v="20.27"/>
    <s v="Christina Anderson"/>
    <x v="1"/>
    <s v="Corporate"/>
    <s v="Office Supplies"/>
    <s v="Binders and Binder Accessories"/>
    <s v="Small Box"/>
    <d v="2017-05-06T00:00:00"/>
  </r>
  <r>
    <n v="8244"/>
    <s v="N"/>
    <d v="2017-05-04T00:00:00"/>
    <s v="Low"/>
    <n v="4"/>
    <n v="302.29000000000002"/>
    <n v="0.09"/>
    <s v="Regular"/>
    <n v="-316.44"/>
    <n v="85.98"/>
    <n v="26.14"/>
    <s v="Sam Craven"/>
    <x v="1"/>
    <s v="Home Office"/>
    <s v="Technology"/>
    <s v="Computer Peripherals"/>
    <s v="Small Box"/>
    <d v="2017-05-04T00:00:00"/>
  </r>
  <r>
    <n v="8245"/>
    <s v="N"/>
    <d v="2017-05-04T00:00:00"/>
    <s v="Low"/>
    <n v="50"/>
    <n v="253.97"/>
    <n v="0.06"/>
    <s v="Regular"/>
    <n v="-127.11"/>
    <n v="16.98"/>
    <n v="19.489999999999998"/>
    <s v="Sam Craven"/>
    <x v="1"/>
    <s v="Home Office"/>
    <s v="Office Supplies"/>
    <s v="Paper"/>
    <s v="Small Box"/>
    <d v="2017-05-06T00:00:00"/>
  </r>
  <r>
    <n v="8246"/>
    <s v="N"/>
    <d v="2017-05-05T00:00:00"/>
    <s v="Medium"/>
    <n v="7"/>
    <n v="188.72"/>
    <n v="0.03"/>
    <s v="Regular"/>
    <n v="85.72"/>
    <n v="37.380000000000003"/>
    <n v="22.99"/>
    <s v="Nathan Mautz"/>
    <x v="0"/>
    <s v="Home Office"/>
    <s v="Furniture"/>
    <s v="Office Furnishings"/>
    <s v="Small Pack"/>
    <d v="2017-05-07T00:00:00"/>
  </r>
  <r>
    <n v="8247"/>
    <s v="N"/>
    <d v="2017-05-05T00:00:00"/>
    <s v="High"/>
    <n v="37"/>
    <n v="5389.64"/>
    <n v="0.1"/>
    <s v="Regular"/>
    <n v="20.25"/>
    <n v="164.48"/>
    <n v="18"/>
    <s v="Edward Nazzal"/>
    <x v="2"/>
    <s v="Home Office"/>
    <s v="Technology"/>
    <s v="Computer Peripherals"/>
    <s v="Small Box"/>
    <d v="2017-05-07T00:00:00"/>
  </r>
  <r>
    <n v="8248"/>
    <s v="N"/>
    <d v="2017-05-05T00:00:00"/>
    <s v="High"/>
    <n v="30"/>
    <n v="1043.3499999999999"/>
    <n v="0.08"/>
    <s v="Regular"/>
    <n v="347.81"/>
    <n v="47.41"/>
    <n v="15.99"/>
    <s v="Edward Nazzal"/>
    <x v="2"/>
    <s v="Home Office"/>
    <s v="Technology"/>
    <s v="Computer Peripherals"/>
    <s v="Small Pack"/>
    <d v="2017-05-07T00:00:00"/>
  </r>
  <r>
    <n v="8249"/>
    <s v="N"/>
    <d v="2017-05-05T00:00:00"/>
    <s v="Critical"/>
    <n v="49"/>
    <n v="14989.14"/>
    <n v="0.02"/>
    <s v="Regular"/>
    <n v="-1786.1"/>
    <n v="311.99"/>
    <n v="25.64"/>
    <s v="Christina Anderson"/>
    <x v="1"/>
    <s v="Corporate"/>
    <s v="Technology"/>
    <s v="Copiers and Fax"/>
    <s v="Large Box"/>
    <d v="2017-05-05T00:00:00"/>
  </r>
  <r>
    <n v="8250"/>
    <s v="N"/>
    <d v="2017-05-05T00:00:00"/>
    <s v="Critical"/>
    <n v="36"/>
    <n v="5594.6"/>
    <n v="0.05"/>
    <s v="Express"/>
    <n v="2259.56"/>
    <n v="174.93"/>
    <n v="33.99"/>
    <s v="Christina Anderson"/>
    <x v="1"/>
    <s v="Corporate"/>
    <s v="Office Supplies"/>
    <s v="Envelopes"/>
    <s v="Small Box"/>
    <d v="2017-05-06T00:00:00"/>
  </r>
  <r>
    <n v="8251"/>
    <s v="N"/>
    <d v="2017-05-05T00:00:00"/>
    <s v="Critical"/>
    <n v="49"/>
    <n v="408.79"/>
    <n v="0.03"/>
    <s v="Express"/>
    <n v="167.35"/>
    <n v="20.34"/>
    <n v="14.96"/>
    <s v="Christina Anderson"/>
    <x v="1"/>
    <s v="Corporate"/>
    <s v="Furniture"/>
    <s v="Office Furnishings"/>
    <s v="Wrap Bag"/>
    <d v="2017-05-07T00:00:00"/>
  </r>
  <r>
    <n v="8252"/>
    <s v="N"/>
    <d v="2017-05-06T00:00:00"/>
    <s v="High"/>
    <n v="3"/>
    <n v="469.29"/>
    <n v="0.05"/>
    <s v="Express"/>
    <n v="-304.42"/>
    <n v="162.97999999999999"/>
    <n v="27.99"/>
    <s v="Roy Jones"/>
    <x v="1"/>
    <s v="Corporate"/>
    <s v="Technology"/>
    <s v="Office Machines"/>
    <s v="Medium Box"/>
    <d v="2017-05-08T00:00:00"/>
  </r>
  <r>
    <n v="8253"/>
    <s v="N"/>
    <d v="2017-05-06T00:00:00"/>
    <s v="High"/>
    <n v="29"/>
    <n v="582.51"/>
    <n v="0.02"/>
    <s v="Regular"/>
    <n v="77.150000000000006"/>
    <n v="30.97"/>
    <n v="23.03"/>
    <s v="Roy Jones"/>
    <x v="1"/>
    <s v="Corporate"/>
    <s v="Office Supplies"/>
    <s v="Paper"/>
    <s v="Small Box"/>
    <d v="2017-05-07T00:00:00"/>
  </r>
  <r>
    <n v="8254"/>
    <s v="N"/>
    <d v="2017-05-06T00:00:00"/>
    <s v="High"/>
    <n v="23"/>
    <n v="243.86"/>
    <n v="0.05"/>
    <s v="Regular"/>
    <n v="-128.91"/>
    <n v="21.71"/>
    <n v="23.45"/>
    <s v="Roy Jones"/>
    <x v="1"/>
    <s v="Corporate"/>
    <s v="Office Supplies"/>
    <s v="Storage &amp; Organization"/>
    <s v="Small Box"/>
    <d v="2017-05-09T00:00:00"/>
  </r>
  <r>
    <n v="8255"/>
    <s v="N"/>
    <d v="2017-05-06T00:00:00"/>
    <s v="Not Specified"/>
    <n v="1"/>
    <n v="36.130000000000003"/>
    <n v="0"/>
    <s v="Regular"/>
    <n v="-51.64"/>
    <n v="32.97"/>
    <n v="20.5"/>
    <s v="Neil Knudson"/>
    <x v="1"/>
    <s v="Corporate"/>
    <s v="Technology"/>
    <s v="Computer Peripherals"/>
    <s v="Small Box"/>
    <d v="2017-05-07T00:00:00"/>
  </r>
  <r>
    <n v="8256"/>
    <s v="N"/>
    <d v="2017-05-06T00:00:00"/>
    <s v="Not Specified"/>
    <n v="31"/>
    <n v="75.28"/>
    <n v="0.08"/>
    <s v="Express"/>
    <n v="10.27"/>
    <n v="14.1"/>
    <n v="14.7"/>
    <s v="Neil Knudson"/>
    <x v="1"/>
    <s v="Corporate"/>
    <s v="Office Supplies"/>
    <s v="Pens &amp; Art Supplies"/>
    <s v="Wrap Bag"/>
    <d v="2017-05-08T00:00:00"/>
  </r>
  <r>
    <n v="8257"/>
    <s v="N"/>
    <d v="2017-05-07T00:00:00"/>
    <s v="Critical"/>
    <n v="19"/>
    <n v="4208.87"/>
    <n v="0.04"/>
    <s v="Delivery Van"/>
    <n v="204.65"/>
    <n v="224.6"/>
    <n v="66.2"/>
    <s v="Cynthia Arntzen"/>
    <x v="2"/>
    <s v="Small Business"/>
    <s v="Furniture"/>
    <s v="Tables"/>
    <s v="Jumbo Box"/>
    <d v="2017-05-08T00:00:00"/>
  </r>
  <r>
    <n v="8258"/>
    <s v="N"/>
    <d v="2017-05-07T00:00:00"/>
    <s v="Critical"/>
    <n v="17"/>
    <n v="63.06"/>
    <n v="0.08"/>
    <s v="Regular"/>
    <n v="-16"/>
    <n v="15.28"/>
    <n v="16.309999999999999"/>
    <s v="Cynthia Arntzen"/>
    <x v="2"/>
    <s v="Small Business"/>
    <s v="Office Supplies"/>
    <s v="Pens &amp; Art Supplies"/>
    <s v="Wrap Bag"/>
    <d v="2017-05-08T00:00:00"/>
  </r>
  <r>
    <n v="8259"/>
    <s v="N"/>
    <d v="2017-05-08T00:00:00"/>
    <s v="Critical"/>
    <n v="6"/>
    <n v="350.76"/>
    <n v="0.08"/>
    <s v="Regular"/>
    <n v="-35.869999999999997"/>
    <n v="68.959999999999994"/>
    <n v="27.22"/>
    <s v="Ryan Crowe"/>
    <x v="1"/>
    <s v="Small Business"/>
    <s v="Office Supplies"/>
    <s v="Appliances"/>
    <s v="Small Box"/>
    <d v="2017-05-10T00:00:00"/>
  </r>
  <r>
    <n v="8260"/>
    <s v="N"/>
    <d v="2017-05-08T00:00:00"/>
    <s v="Critical"/>
    <n v="7"/>
    <n v="316.62150000000003"/>
    <n v="0.09"/>
    <s v="Regular"/>
    <n v="-62.9"/>
    <n v="67.989999999999995"/>
    <n v="15.25"/>
    <s v="Ryan Crowe"/>
    <x v="1"/>
    <s v="Small Business"/>
    <s v="Technology"/>
    <s v="Telephones and Communication"/>
    <s v="Small Pack"/>
    <d v="2017-05-10T00:00:00"/>
  </r>
  <r>
    <n v="8261"/>
    <s v="N"/>
    <d v="2017-05-09T00:00:00"/>
    <s v="Low"/>
    <n v="8"/>
    <n v="126.38"/>
    <n v="0.05"/>
    <s v="Regular"/>
    <n v="-7.37"/>
    <n v="26.27"/>
    <n v="21.27"/>
    <s v="Shaun Weien"/>
    <x v="0"/>
    <s v="Home Office"/>
    <s v="Office Supplies"/>
    <s v="Binders and Binder Accessories"/>
    <s v="Small Box"/>
    <d v="2017-05-11T00:00:00"/>
  </r>
  <r>
    <n v="8262"/>
    <s v="N"/>
    <d v="2017-05-09T00:00:00"/>
    <s v="Low"/>
    <n v="31"/>
    <n v="4917.49"/>
    <n v="0.01"/>
    <s v="Regular"/>
    <n v="1674.78"/>
    <n v="171.99"/>
    <n v="19.5"/>
    <s v="Shaun Weien"/>
    <x v="0"/>
    <s v="Home Office"/>
    <s v="Technology"/>
    <s v="Computer Peripherals"/>
    <s v="Small Box"/>
    <d v="2017-05-11T00:00:00"/>
  </r>
  <r>
    <n v="8263"/>
    <s v="N"/>
    <d v="2017-05-09T00:00:00"/>
    <s v="Low"/>
    <n v="36"/>
    <n v="1065.8499999999999"/>
    <n v="0.01"/>
    <s v="Regular"/>
    <n v="-380.62"/>
    <n v="39.75"/>
    <n v="33.99"/>
    <s v="Shaun Weien"/>
    <x v="0"/>
    <s v="Home Office"/>
    <s v="Office Supplies"/>
    <s v="Storage &amp; Organization"/>
    <s v="Small Box"/>
    <d v="2017-05-11T00:00:00"/>
  </r>
  <r>
    <n v="8264"/>
    <s v="N"/>
    <d v="2017-05-09T00:00:00"/>
    <s v="High"/>
    <n v="22"/>
    <n v="159.91999999999999"/>
    <n v="0.03"/>
    <s v="Regular"/>
    <n v="-38.47"/>
    <n v="18.48"/>
    <n v="19.940000000000001"/>
    <s v="Nick Crebassa"/>
    <x v="1"/>
    <s v="Corporate"/>
    <s v="Office Supplies"/>
    <s v="Paper"/>
    <s v="Small Box"/>
    <d v="2017-05-10T00:00:00"/>
  </r>
  <r>
    <n v="8265"/>
    <s v="N"/>
    <d v="2017-05-09T00:00:00"/>
    <s v="High"/>
    <n v="14"/>
    <n v="79"/>
    <n v="0.05"/>
    <s v="Regular"/>
    <n v="-25.25"/>
    <n v="16.98"/>
    <n v="18.7"/>
    <s v="Nick Crebassa"/>
    <x v="1"/>
    <s v="Corporate"/>
    <s v="Office Supplies"/>
    <s v="Paper"/>
    <s v="Small Box"/>
    <d v="2017-05-11T00:00:00"/>
  </r>
  <r>
    <n v="8266"/>
    <s v="N"/>
    <d v="2017-05-09T00:00:00"/>
    <s v="High"/>
    <n v="37"/>
    <n v="1707.383"/>
    <n v="0.1"/>
    <s v="Regular"/>
    <n v="-197.46"/>
    <n v="67.989999999999995"/>
    <n v="19"/>
    <s v="Nick Crebassa"/>
    <x v="1"/>
    <s v="Corporate"/>
    <s v="Technology"/>
    <s v="Telephones and Communication"/>
    <s v="Small Pack"/>
    <d v="2017-05-12T00:00:00"/>
  </r>
  <r>
    <n v="8267"/>
    <s v="N"/>
    <d v="2017-05-10T00:00:00"/>
    <s v="Not Specified"/>
    <n v="6"/>
    <n v="3385.58"/>
    <n v="0.08"/>
    <s v="Regular"/>
    <n v="-1347.28"/>
    <n v="611.99"/>
    <n v="38.49"/>
    <s v="Juliana Krohn"/>
    <x v="1"/>
    <s v="Corporate"/>
    <s v="Technology"/>
    <s v="Copiers and Fax"/>
    <s v="Large Box"/>
    <d v="2017-05-11T00:00:00"/>
  </r>
  <r>
    <n v="8268"/>
    <s v="N"/>
    <d v="2017-05-10T00:00:00"/>
    <s v="Not Specified"/>
    <n v="26"/>
    <n v="1450.6659999999999"/>
    <n v="0.08"/>
    <s v="Regular"/>
    <n v="161.51"/>
    <n v="77.989999999999995"/>
    <n v="22.99"/>
    <s v="Juliana Krohn"/>
    <x v="1"/>
    <s v="Corporate"/>
    <s v="Technology"/>
    <s v="Telephones and Communication"/>
    <s v="Small Box"/>
    <d v="2017-05-12T00:00:00"/>
  </r>
  <r>
    <n v="8269"/>
    <s v="N"/>
    <d v="2017-05-10T00:00:00"/>
    <s v="Medium"/>
    <n v="27"/>
    <n v="164.22"/>
    <n v="0.03"/>
    <s v="Regular"/>
    <n v="-32.22"/>
    <n v="17.68"/>
    <n v="17.600000000000001"/>
    <s v="John Huston"/>
    <x v="1"/>
    <s v="Consumer"/>
    <s v="Office Supplies"/>
    <s v="Scissors, Rulers and Trimmers"/>
    <s v="Small Pack"/>
    <d v="2017-05-11T00:00:00"/>
  </r>
  <r>
    <n v="8270"/>
    <s v="N"/>
    <d v="2017-05-10T00:00:00"/>
    <s v="Critical"/>
    <n v="4"/>
    <n v="104.97"/>
    <n v="0.04"/>
    <s v="Regular"/>
    <n v="-21.91"/>
    <n v="31.94"/>
    <n v="28.87"/>
    <s v="Cindy Schnelling"/>
    <x v="3"/>
    <s v="Corporate"/>
    <s v="Furniture"/>
    <s v="Office Furnishings"/>
    <s v="Large Box"/>
    <d v="2017-05-11T00:00:00"/>
  </r>
  <r>
    <n v="8271"/>
    <s v="N"/>
    <d v="2017-05-10T00:00:00"/>
    <s v="Critical"/>
    <n v="31"/>
    <n v="117.72"/>
    <n v="0.09"/>
    <s v="Regular"/>
    <n v="-27.25"/>
    <n v="15.68"/>
    <n v="15.32"/>
    <s v="Cindy Schnelling"/>
    <x v="3"/>
    <s v="Corporate"/>
    <s v="Office Supplies"/>
    <s v="Scissors, Rulers and Trimmers"/>
    <s v="Wrap Bag"/>
    <d v="2017-05-12T00:00:00"/>
  </r>
  <r>
    <n v="8272"/>
    <s v="N"/>
    <d v="2017-05-11T00:00:00"/>
    <s v="Medium"/>
    <n v="14"/>
    <n v="626.24"/>
    <n v="0.05"/>
    <s v="Regular"/>
    <n v="-195.44"/>
    <n v="53.47"/>
    <n v="48.2"/>
    <s v="Craig Yedwab"/>
    <x v="0"/>
    <s v="Corporate"/>
    <s v="Furniture"/>
    <s v="Office Furnishings"/>
    <s v="Wrap Bag"/>
    <d v="2017-05-12T00:00:00"/>
  </r>
  <r>
    <n v="8273"/>
    <s v="N"/>
    <d v="2017-05-11T00:00:00"/>
    <s v="Low"/>
    <n v="24"/>
    <n v="564.63"/>
    <n v="0.09"/>
    <s v="Regular"/>
    <n v="-37.590000000000003"/>
    <n v="36.92"/>
    <n v="26.98"/>
    <s v="Eugene Barchas"/>
    <x v="3"/>
    <s v="Home Office"/>
    <s v="Office Supplies"/>
    <s v="Binders and Binder Accessories"/>
    <s v="Small Box"/>
    <d v="2017-05-16T00:00:00"/>
  </r>
  <r>
    <n v="8274"/>
    <s v="N"/>
    <d v="2017-05-11T00:00:00"/>
    <s v="Low"/>
    <n v="28"/>
    <n v="5327.97"/>
    <n v="0.02"/>
    <s v="Regular"/>
    <n v="539.69000000000005"/>
    <n v="205.17"/>
    <n v="33.99"/>
    <s v="Linda Southworth"/>
    <x v="1"/>
    <s v="Consumer"/>
    <s v="Office Supplies"/>
    <s v="Storage &amp; Organization"/>
    <s v="Small Box"/>
    <d v="2017-05-16T00:00:00"/>
  </r>
  <r>
    <n v="8275"/>
    <s v="N"/>
    <d v="2017-05-12T00:00:00"/>
    <s v="Critical"/>
    <n v="15"/>
    <n v="73.73"/>
    <n v="0.03"/>
    <s v="Regular"/>
    <n v="-41.83"/>
    <n v="16.13"/>
    <n v="19.04"/>
    <s v="Russell DAscenzo"/>
    <x v="1"/>
    <s v="Consumer"/>
    <s v="Office Supplies"/>
    <s v="Binders and Binder Accessories"/>
    <s v="Small Box"/>
    <d v="2017-05-14T00:00:00"/>
  </r>
  <r>
    <n v="8276"/>
    <s v="N"/>
    <d v="2017-05-12T00:00:00"/>
    <s v="High"/>
    <n v="36"/>
    <n v="313.02"/>
    <n v="0.1"/>
    <s v="Regular"/>
    <n v="-124.46"/>
    <n v="20.74"/>
    <n v="22.29"/>
    <s v="Fred McMath"/>
    <x v="0"/>
    <s v="Small Business"/>
    <s v="Office Supplies"/>
    <s v="Envelopes"/>
    <s v="Small Box"/>
    <d v="2017-05-13T00:00:00"/>
  </r>
  <r>
    <n v="8277"/>
    <s v="N"/>
    <d v="2017-05-12T00:00:00"/>
    <s v="Critical"/>
    <n v="46"/>
    <n v="2521.9124999999999"/>
    <n v="0.04"/>
    <s v="Express"/>
    <n v="607.04999999999995"/>
    <n v="77.989999999999995"/>
    <n v="18.989999999999998"/>
    <s v="Benjamin Venier"/>
    <x v="0"/>
    <s v="Small Business"/>
    <s v="Technology"/>
    <s v="Telephones and Communication"/>
    <s v="Small Box"/>
    <d v="2017-05-13T00:00:00"/>
  </r>
  <r>
    <n v="8278"/>
    <s v="N"/>
    <d v="2017-05-12T00:00:00"/>
    <s v="High"/>
    <n v="22"/>
    <n v="1125.6514999999999"/>
    <n v="0.1"/>
    <s v="Regular"/>
    <n v="-54.19"/>
    <n v="77.989999999999995"/>
    <n v="22.99"/>
    <s v="Michael Kennedy"/>
    <x v="0"/>
    <s v="Corporate"/>
    <s v="Technology"/>
    <s v="Telephones and Communication"/>
    <s v="Small Box"/>
    <d v="2017-05-14T00:00:00"/>
  </r>
  <r>
    <n v="8279"/>
    <s v="N"/>
    <d v="2017-05-12T00:00:00"/>
    <s v="High"/>
    <n v="40"/>
    <n v="616.79999999999995"/>
    <n v="0.04"/>
    <s v="Regular"/>
    <n v="-83.83"/>
    <n v="27.28"/>
    <n v="24.91"/>
    <s v="Michael Kennedy"/>
    <x v="0"/>
    <s v="Corporate"/>
    <s v="Office Supplies"/>
    <s v="Binders and Binder Accessories"/>
    <s v="Small Box"/>
    <d v="2017-05-13T00:00:00"/>
  </r>
  <r>
    <n v="8280"/>
    <s v="N"/>
    <d v="2017-05-12T00:00:00"/>
    <s v="High"/>
    <n v="24"/>
    <n v="2305.7199999999998"/>
    <n v="0.06"/>
    <s v="Regular"/>
    <n v="224.12"/>
    <n v="111.99"/>
    <n v="33.99"/>
    <s v="Dorothy Wardle"/>
    <x v="3"/>
    <s v="Corporate"/>
    <s v="Technology"/>
    <s v="Computer Peripherals"/>
    <s v="Small Box"/>
    <d v="2017-05-13T00:00:00"/>
  </r>
  <r>
    <n v="8281"/>
    <s v="N"/>
    <d v="2017-05-13T00:00:00"/>
    <s v="High"/>
    <n v="32"/>
    <n v="938.48"/>
    <n v="0.1"/>
    <s v="Express"/>
    <n v="275"/>
    <n v="41.89"/>
    <n v="15.99"/>
    <s v="Cynthia Arntzen"/>
    <x v="2"/>
    <s v="Small Business"/>
    <s v="Technology"/>
    <s v="Computer Peripherals"/>
    <s v="Small Pack"/>
    <d v="2017-05-16T00:00:00"/>
  </r>
  <r>
    <n v="8282"/>
    <s v="N"/>
    <d v="2017-05-15T00:00:00"/>
    <s v="High"/>
    <n v="3"/>
    <n v="128.52000000000001"/>
    <n v="0.1"/>
    <s v="Regular"/>
    <n v="-113.42"/>
    <n v="55.98"/>
    <n v="15.99"/>
    <s v="Michelle Lonsdale"/>
    <x v="3"/>
    <s v="Home Office"/>
    <s v="Technology"/>
    <s v="Computer Peripherals"/>
    <s v="Small Pack"/>
    <d v="2017-05-16T00:00:00"/>
  </r>
  <r>
    <n v="8283"/>
    <s v="N"/>
    <d v="2017-05-16T00:00:00"/>
    <s v="High"/>
    <n v="22"/>
    <n v="817.31"/>
    <n v="7.0000000000000007E-2"/>
    <s v="Regular"/>
    <n v="327.07"/>
    <n v="49.7"/>
    <n v="16.989999999999998"/>
    <s v="Natalie Fritzler"/>
    <x v="2"/>
    <s v="Home Office"/>
    <s v="Office Supplies"/>
    <s v="Binders and Binder Accessories"/>
    <s v="Small Box"/>
    <d v="2017-05-19T00:00:00"/>
  </r>
  <r>
    <n v="8284"/>
    <s v="N"/>
    <d v="2017-05-16T00:00:00"/>
    <s v="High"/>
    <n v="50"/>
    <n v="1035.06"/>
    <n v="0"/>
    <s v="Regular"/>
    <n v="189.47"/>
    <n v="31.98"/>
    <n v="22.68"/>
    <s v="Natalie Fritzler"/>
    <x v="2"/>
    <s v="Home Office"/>
    <s v="Office Supplies"/>
    <s v="Paper"/>
    <s v="Small Box"/>
    <d v="2017-05-18T00:00:00"/>
  </r>
  <r>
    <n v="8285"/>
    <s v="N"/>
    <d v="2017-05-16T00:00:00"/>
    <s v="High"/>
    <n v="30"/>
    <n v="308.77999999999997"/>
    <n v="0.06"/>
    <s v="Regular"/>
    <n v="10.48"/>
    <n v="22.48"/>
    <n v="16.89"/>
    <s v="Natalie Fritzler"/>
    <x v="2"/>
    <s v="Home Office"/>
    <s v="Office Supplies"/>
    <s v="Pens &amp; Art Supplies"/>
    <s v="Small Pack"/>
    <d v="2017-05-18T00:00:00"/>
  </r>
  <r>
    <n v="8286"/>
    <s v="N"/>
    <d v="2017-05-17T00:00:00"/>
    <s v="High"/>
    <n v="49"/>
    <n v="2054.98"/>
    <n v="0.01"/>
    <s v="Regular"/>
    <n v="908.02"/>
    <n v="52.98"/>
    <n v="15.99"/>
    <s v="Ed Ludwig"/>
    <x v="2"/>
    <s v="Consumer"/>
    <s v="Technology"/>
    <s v="Computer Peripherals"/>
    <s v="Small Pack"/>
    <d v="2017-05-19T00:00:00"/>
  </r>
  <r>
    <n v="8287"/>
    <s v="N"/>
    <d v="2017-05-17T00:00:00"/>
    <s v="High"/>
    <n v="1"/>
    <n v="64.010000000000005"/>
    <n v="0.02"/>
    <s v="Regular"/>
    <n v="-16.760000000000002"/>
    <n v="52.97"/>
    <n v="28.45"/>
    <s v="Ed Ludwig"/>
    <x v="2"/>
    <s v="Consumer"/>
    <s v="Furniture"/>
    <s v="Office Furnishings"/>
    <s v="Large Box"/>
    <d v="2017-05-19T00:00:00"/>
  </r>
  <r>
    <n v="8288"/>
    <s v="N"/>
    <d v="2017-05-17T00:00:00"/>
    <s v="Not Specified"/>
    <n v="43"/>
    <n v="1167.95"/>
    <n v="0.05"/>
    <s v="Delivery Van"/>
    <n v="-173.77"/>
    <n v="37.979999999999997"/>
    <n v="28.36"/>
    <s v="Steven Cartwright"/>
    <x v="1"/>
    <s v="Home Office"/>
    <s v="Furniture"/>
    <s v="Chairs &amp; Chairmats"/>
    <s v="Jumbo Drum"/>
    <d v="2017-05-18T00:00:00"/>
  </r>
  <r>
    <n v="8289"/>
    <s v="N"/>
    <d v="2017-05-18T00:00:00"/>
    <s v="High"/>
    <n v="32"/>
    <n v="142.6"/>
    <n v="0.02"/>
    <s v="Regular"/>
    <n v="64.8"/>
    <n v="16.13"/>
    <n v="14.5"/>
    <s v="Darren Koutras"/>
    <x v="0"/>
    <s v="Consumer"/>
    <s v="Office Supplies"/>
    <s v="Labels"/>
    <s v="Small Box"/>
    <d v="2017-05-19T00:00:00"/>
  </r>
  <r>
    <n v="8290"/>
    <s v="Y"/>
    <d v="2017-05-19T00:00:00"/>
    <s v="Not Specified"/>
    <n v="21"/>
    <n v="1010.17"/>
    <n v="7.0000000000000007E-2"/>
    <s v="Regular"/>
    <n v="301"/>
    <n v="61.34"/>
    <n v="24.25"/>
    <s v="Darren Budd"/>
    <x v="2"/>
    <s v="Consumer"/>
    <s v="Furniture"/>
    <s v="Office Furnishings"/>
    <s v="Large Box"/>
    <d v="2017-05-21T00:00:00"/>
  </r>
  <r>
    <n v="8291"/>
    <s v="Y"/>
    <d v="2017-05-19T00:00:00"/>
    <s v="Not Specified"/>
    <n v="17"/>
    <n v="185.54"/>
    <n v="0.01"/>
    <s v="Regular"/>
    <n v="61.7"/>
    <n v="22.06"/>
    <n v="16.059999999999999"/>
    <s v="Darren Budd"/>
    <x v="2"/>
    <s v="Consumer"/>
    <s v="Furniture"/>
    <s v="Office Furnishings"/>
    <s v="Wrap Bag"/>
    <d v="2017-05-21T00:00:00"/>
  </r>
  <r>
    <n v="8292"/>
    <s v="N"/>
    <d v="2017-05-19T00:00:00"/>
    <s v="Critical"/>
    <n v="7"/>
    <n v="170.54"/>
    <n v="7.0000000000000007E-2"/>
    <s v="Regular"/>
    <n v="-32.1"/>
    <n v="34.99"/>
    <n v="22.99"/>
    <s v="Kelly Andreada"/>
    <x v="1"/>
    <s v="Home Office"/>
    <s v="Office Supplies"/>
    <s v="Pens &amp; Art Supplies"/>
    <s v="Small Pack"/>
    <d v="2017-05-20T00:00:00"/>
  </r>
  <r>
    <n v="8293"/>
    <s v="N"/>
    <d v="2017-05-20T00:00:00"/>
    <s v="Critical"/>
    <n v="21"/>
    <n v="87.85"/>
    <n v="0.09"/>
    <s v="Regular"/>
    <n v="-55.56"/>
    <n v="15.74"/>
    <n v="18.690000000000001"/>
    <s v="Brad Thomas"/>
    <x v="1"/>
    <s v="Home Office"/>
    <s v="Office Supplies"/>
    <s v="Binders and Binder Accessories"/>
    <s v="Small Box"/>
    <d v="2017-05-21T00:00:00"/>
  </r>
  <r>
    <n v="8294"/>
    <s v="N"/>
    <d v="2017-05-20T00:00:00"/>
    <s v="Low"/>
    <n v="25"/>
    <n v="277.56"/>
    <n v="0.09"/>
    <s v="Regular"/>
    <n v="22.32"/>
    <n v="23.09"/>
    <n v="19.25"/>
    <s v="Deanra Eno"/>
    <x v="1"/>
    <s v="Corporate"/>
    <s v="Office Supplies"/>
    <s v="Envelopes"/>
    <s v="Small Box"/>
    <d v="2017-05-29T00:00:00"/>
  </r>
  <r>
    <n v="8295"/>
    <s v="N"/>
    <d v="2017-05-20T00:00:00"/>
    <s v="Low"/>
    <n v="24"/>
    <n v="2701.41"/>
    <n v="0.08"/>
    <s v="Express"/>
    <n v="999.71"/>
    <n v="132.97"/>
    <n v="21.11"/>
    <s v="Deanra Eno"/>
    <x v="1"/>
    <s v="Corporate"/>
    <s v="Technology"/>
    <s v="Office Machines"/>
    <s v="Medium Box"/>
    <d v="2017-05-20T00:00:00"/>
  </r>
  <r>
    <n v="8296"/>
    <s v="N"/>
    <d v="2017-05-20T00:00:00"/>
    <s v="Critical"/>
    <n v="8"/>
    <n v="41350.61"/>
    <n v="0.09"/>
    <s v="Regular"/>
    <n v="3857.59"/>
    <n v="6795.02"/>
    <n v="38.49"/>
    <s v="Craig Carreira"/>
    <x v="1"/>
    <s v="Corporate"/>
    <s v="Technology"/>
    <s v="Office Machines"/>
    <s v="Large Box"/>
    <d v="2017-05-22T00:00:00"/>
  </r>
  <r>
    <n v="8297"/>
    <s v="N"/>
    <d v="2017-05-20T00:00:00"/>
    <s v="Medium"/>
    <n v="32"/>
    <n v="375.58"/>
    <n v="7.0000000000000007E-2"/>
    <s v="Regular"/>
    <n v="-31.38"/>
    <n v="24.21"/>
    <n v="18.809999999999999"/>
    <s v="Brendan Dodson"/>
    <x v="3"/>
    <s v="Corporate"/>
    <s v="Office Supplies"/>
    <s v="Storage &amp; Organization"/>
    <s v="Small Box"/>
    <d v="2017-05-21T00:00:00"/>
  </r>
  <r>
    <n v="8298"/>
    <s v="N"/>
    <d v="2017-05-21T00:00:00"/>
    <s v="Low"/>
    <n v="9"/>
    <n v="229.6"/>
    <n v="0.03"/>
    <s v="Regular"/>
    <n v="-34.85"/>
    <n v="34.380000000000003"/>
    <n v="29.1"/>
    <s v="Matthew Clasen"/>
    <x v="2"/>
    <s v="Consumer"/>
    <s v="Office Supplies"/>
    <s v="Binders and Binder Accessories"/>
    <s v="Small Box"/>
    <d v="2017-05-23T00:00:00"/>
  </r>
  <r>
    <n v="8299"/>
    <s v="N"/>
    <d v="2017-05-21T00:00:00"/>
    <s v="Low"/>
    <n v="5"/>
    <n v="47.3"/>
    <n v="0.02"/>
    <s v="Regular"/>
    <n v="-32.4"/>
    <n v="17.940000000000001"/>
    <n v="23.92"/>
    <s v="Matthew Clasen"/>
    <x v="2"/>
    <s v="Consumer"/>
    <s v="Office Supplies"/>
    <s v="Binders and Binder Accessories"/>
    <s v="Small Box"/>
    <d v="2017-05-26T00:00:00"/>
  </r>
  <r>
    <n v="8300"/>
    <s v="N"/>
    <d v="2017-05-21T00:00:00"/>
    <s v="Low"/>
    <n v="43"/>
    <n v="327.36"/>
    <n v="0.01"/>
    <s v="Express"/>
    <n v="128.55000000000001"/>
    <n v="18.98"/>
    <n v="15.6"/>
    <s v="Matthew Clasen"/>
    <x v="1"/>
    <s v="Consumer"/>
    <s v="Office Supplies"/>
    <s v="Paper"/>
    <s v="Wrap Bag"/>
    <d v="2017-05-28T00:00:00"/>
  </r>
  <r>
    <n v="8301"/>
    <s v="N"/>
    <d v="2017-05-21T00:00:00"/>
    <s v="High"/>
    <n v="47"/>
    <n v="70.87"/>
    <n v="0"/>
    <s v="Regular"/>
    <n v="-14.52"/>
    <n v="13.26"/>
    <n v="14.7"/>
    <s v="Lindsay Castell"/>
    <x v="1"/>
    <s v="Corporate"/>
    <s v="Office Supplies"/>
    <s v="Rubber Bands"/>
    <s v="Wrap Bag"/>
    <d v="2017-05-22T00:00:00"/>
  </r>
  <r>
    <n v="8302"/>
    <s v="N"/>
    <d v="2017-05-21T00:00:00"/>
    <s v="High"/>
    <n v="45"/>
    <n v="2856.23"/>
    <n v="7.0000000000000007E-2"/>
    <s v="Regular"/>
    <n v="-1177.47"/>
    <n v="76.650000000000006"/>
    <n v="49"/>
    <s v="Randy Ferguson"/>
    <x v="1"/>
    <s v="Home Office"/>
    <s v="Office Supplies"/>
    <s v="Storage &amp; Organization"/>
    <s v="Large Box"/>
    <d v="2017-05-21T00:00:00"/>
  </r>
  <r>
    <n v="8303"/>
    <s v="N"/>
    <d v="2017-05-22T00:00:00"/>
    <s v="Not Specified"/>
    <n v="25"/>
    <n v="543.61"/>
    <n v="0.09"/>
    <s v="Regular"/>
    <n v="112.38"/>
    <n v="34.72"/>
    <n v="22.99"/>
    <s v="Randy Ferguson"/>
    <x v="1"/>
    <s v="Corporate"/>
    <s v="Furniture"/>
    <s v="Office Furnishings"/>
    <s v="Small Pack"/>
    <d v="2017-05-23T00:00:00"/>
  </r>
  <r>
    <n v="8304"/>
    <s v="N"/>
    <d v="2017-05-22T00:00:00"/>
    <s v="Not Specified"/>
    <n v="18"/>
    <n v="4435.96"/>
    <n v="0.03"/>
    <s v="Delivery Van"/>
    <n v="219.02"/>
    <n v="308.18"/>
    <n v="68.12"/>
    <s v="Randy Ferguson"/>
    <x v="1"/>
    <s v="Corporate"/>
    <s v="Furniture"/>
    <s v="Tables"/>
    <s v="Jumbo Box"/>
    <d v="2017-05-25T00:00:00"/>
  </r>
  <r>
    <n v="8305"/>
    <s v="N"/>
    <d v="2017-05-22T00:00:00"/>
    <s v="Medium"/>
    <n v="29"/>
    <n v="1111.68"/>
    <n v="0.08"/>
    <s v="Regular"/>
    <n v="365.15"/>
    <n v="52.98"/>
    <n v="15.99"/>
    <s v="Liz Carlisle"/>
    <x v="1"/>
    <s v="Corporate"/>
    <s v="Technology"/>
    <s v="Computer Peripherals"/>
    <s v="Small Pack"/>
    <d v="2017-05-24T00:00:00"/>
  </r>
  <r>
    <n v="8306"/>
    <s v="N"/>
    <d v="2017-05-23T00:00:00"/>
    <s v="Critical"/>
    <n v="16"/>
    <n v="48.25"/>
    <n v="0.09"/>
    <s v="Regular"/>
    <n v="11.86"/>
    <n v="14.62"/>
    <n v="14.8"/>
    <s v="Astrea Jones"/>
    <x v="1"/>
    <s v="Corporate"/>
    <s v="Office Supplies"/>
    <s v="Rubber Bands"/>
    <s v="Wrap Bag"/>
    <d v="2017-05-25T00:00:00"/>
  </r>
  <r>
    <n v="8307"/>
    <s v="N"/>
    <d v="2017-05-23T00:00:00"/>
    <s v="High"/>
    <n v="18"/>
    <n v="61.19"/>
    <n v="0.03"/>
    <s v="Regular"/>
    <n v="16.95"/>
    <n v="14.88"/>
    <n v="14.99"/>
    <s v="Susan Pistek"/>
    <x v="1"/>
    <s v="Home Office"/>
    <s v="Office Supplies"/>
    <s v="Labels"/>
    <s v="Small Box"/>
    <d v="2017-05-25T00:00:00"/>
  </r>
  <r>
    <n v="8308"/>
    <s v="N"/>
    <d v="2017-05-24T00:00:00"/>
    <s v="Medium"/>
    <n v="21"/>
    <n v="76.459999999999994"/>
    <n v="0"/>
    <s v="Regular"/>
    <n v="33.869999999999997"/>
    <n v="15.08"/>
    <n v="14.5"/>
    <s v="Philip Fox"/>
    <x v="1"/>
    <s v="Home Office"/>
    <s v="Office Supplies"/>
    <s v="Labels"/>
    <s v="Small Box"/>
    <d v="2017-05-27T00:00:00"/>
  </r>
  <r>
    <n v="8309"/>
    <s v="N"/>
    <d v="2017-05-24T00:00:00"/>
    <s v="Medium"/>
    <n v="50"/>
    <n v="91.41"/>
    <n v="0.08"/>
    <s v="Regular"/>
    <n v="1.23"/>
    <n v="13.81"/>
    <n v="14.75"/>
    <s v="Philip Fox"/>
    <x v="1"/>
    <s v="Home Office"/>
    <s v="Office Supplies"/>
    <s v="Rubber Bands"/>
    <s v="Wrap Bag"/>
    <d v="2017-05-26T00:00:00"/>
  </r>
  <r>
    <n v="8310"/>
    <s v="N"/>
    <d v="2017-05-24T00:00:00"/>
    <s v="Medium"/>
    <n v="34"/>
    <n v="600.32000000000005"/>
    <n v="0.02"/>
    <s v="Express"/>
    <n v="-39.520000000000003"/>
    <n v="28.06"/>
    <n v="22.34"/>
    <s v="Philip Fox"/>
    <x v="1"/>
    <s v="Home Office"/>
    <s v="Office Supplies"/>
    <s v="Storage &amp; Organization"/>
    <s v="Small Box"/>
    <d v="2017-05-26T00:00:00"/>
  </r>
  <r>
    <n v="8311"/>
    <s v="N"/>
    <d v="2017-05-24T00:00:00"/>
    <s v="Low"/>
    <n v="45"/>
    <n v="3645.67"/>
    <n v="0.04"/>
    <s v="Regular"/>
    <n v="1129.19"/>
    <n v="92.98"/>
    <n v="18.5"/>
    <s v="Amy Cox"/>
    <x v="2"/>
    <s v="Small Business"/>
    <s v="Office Supplies"/>
    <s v="Appliances"/>
    <s v="Small Box"/>
    <d v="2017-05-24T00:00:00"/>
  </r>
  <r>
    <n v="8312"/>
    <s v="N"/>
    <d v="2017-05-24T00:00:00"/>
    <s v="Low"/>
    <n v="37"/>
    <n v="1334.09"/>
    <n v="0"/>
    <s v="Regular"/>
    <n v="190.77"/>
    <n v="45.29"/>
    <n v="22.74"/>
    <s v="Amy Cox"/>
    <x v="2"/>
    <s v="Small Business"/>
    <s v="Office Supplies"/>
    <s v="Storage &amp; Organization"/>
    <s v="Small Box"/>
    <d v="2017-05-28T00:00:00"/>
  </r>
  <r>
    <n v="8313"/>
    <s v="N"/>
    <d v="2017-05-25T00:00:00"/>
    <s v="Low"/>
    <n v="39"/>
    <n v="2090.4524999999999"/>
    <n v="0.09"/>
    <s v="Express"/>
    <n v="360.36"/>
    <n v="77.989999999999995"/>
    <n v="19.989999999999998"/>
    <s v="Harold Engle"/>
    <x v="0"/>
    <s v="Home Office"/>
    <s v="Technology"/>
    <s v="Telephones and Communication"/>
    <s v="Small Box"/>
    <d v="2017-05-29T00:00:00"/>
  </r>
  <r>
    <n v="8314"/>
    <s v="N"/>
    <d v="2017-05-25T00:00:00"/>
    <s v="Low"/>
    <n v="49"/>
    <n v="240.68"/>
    <n v="0.04"/>
    <s v="Regular"/>
    <n v="117.75"/>
    <n v="16.91"/>
    <n v="14.5"/>
    <s v="Harold Engle"/>
    <x v="0"/>
    <s v="Home Office"/>
    <s v="Office Supplies"/>
    <s v="Labels"/>
    <s v="Small Box"/>
    <d v="2017-06-01T00:00:00"/>
  </r>
  <r>
    <n v="8315"/>
    <s v="N"/>
    <d v="2017-05-25T00:00:00"/>
    <s v="Low"/>
    <n v="1"/>
    <n v="54.41"/>
    <n v="0.09"/>
    <s v="Regular"/>
    <n v="-13.92"/>
    <n v="39.75"/>
    <n v="33.99"/>
    <s v="Harold Engle"/>
    <x v="0"/>
    <s v="Home Office"/>
    <s v="Office Supplies"/>
    <s v="Storage &amp; Organization"/>
    <s v="Small Box"/>
    <d v="2017-06-01T00:00:00"/>
  </r>
  <r>
    <n v="8316"/>
    <s v="N"/>
    <d v="2017-05-25T00:00:00"/>
    <s v="High"/>
    <n v="39"/>
    <n v="1524.22"/>
    <n v="0.1"/>
    <s v="Regular"/>
    <n v="-77.88"/>
    <n v="52.98"/>
    <n v="20.5"/>
    <s v="Benjamin Farhat"/>
    <x v="1"/>
    <s v="Home Office"/>
    <s v="Technology"/>
    <s v="Computer Peripherals"/>
    <s v="Small Box"/>
    <d v="2017-05-27T00:00:00"/>
  </r>
  <r>
    <n v="8317"/>
    <s v="N"/>
    <d v="2017-05-25T00:00:00"/>
    <s v="High"/>
    <n v="45"/>
    <n v="2760.08"/>
    <n v="0.04"/>
    <s v="Regular"/>
    <n v="435.72"/>
    <n v="74.180000000000007"/>
    <n v="26.78"/>
    <s v="Benjamin Farhat"/>
    <x v="1"/>
    <s v="Home Office"/>
    <s v="Office Supplies"/>
    <s v="Storage &amp; Organization"/>
    <s v="Small Box"/>
    <d v="2017-05-26T00:00:00"/>
  </r>
  <r>
    <n v="8318"/>
    <s v="N"/>
    <d v="2017-05-26T00:00:00"/>
    <s v="Not Specified"/>
    <n v="36"/>
    <n v="147.35"/>
    <n v="0.04"/>
    <s v="Express"/>
    <n v="-123.19"/>
    <n v="15.58"/>
    <n v="19.47"/>
    <s v="Denise Monton"/>
    <x v="1"/>
    <s v="Home Office"/>
    <s v="Office Supplies"/>
    <s v="Binders and Binder Accessories"/>
    <s v="Small Box"/>
    <d v="2017-05-28T00:00:00"/>
  </r>
  <r>
    <n v="8319"/>
    <s v="N"/>
    <d v="2017-05-26T00:00:00"/>
    <s v="Not Specified"/>
    <n v="24"/>
    <n v="5214.8999999999996"/>
    <n v="0.03"/>
    <s v="Delivery Van"/>
    <n v="171.84"/>
    <n v="228.6"/>
    <n v="78.2"/>
    <s v="Denise Monton"/>
    <x v="1"/>
    <s v="Home Office"/>
    <s v="Furniture"/>
    <s v="Chairs &amp; Chairmats"/>
    <s v="Jumbo Drum"/>
    <d v="2017-05-28T00:00:00"/>
  </r>
  <r>
    <n v="8320"/>
    <s v="N"/>
    <d v="2017-05-27T00:00:00"/>
    <s v="High"/>
    <n v="40"/>
    <n v="258"/>
    <n v="0.1"/>
    <s v="Express"/>
    <n v="-101.66"/>
    <n v="18.48"/>
    <n v="20.22"/>
    <s v="Neoma Murray"/>
    <x v="1"/>
    <s v="Small Business"/>
    <s v="Office Supplies"/>
    <s v="Paper"/>
    <s v="Small Box"/>
    <d v="2017-05-29T00:00:00"/>
  </r>
  <r>
    <n v="8321"/>
    <s v="N"/>
    <d v="2017-05-27T00:00:00"/>
    <s v="Critical"/>
    <n v="6"/>
    <n v="982.9"/>
    <n v="0.09"/>
    <s v="Delivery Van"/>
    <n v="-246.61"/>
    <n v="172.98"/>
    <n v="49.02"/>
    <s v="Erin Smith"/>
    <x v="2"/>
    <s v="Home Office"/>
    <s v="Furniture"/>
    <s v="Bookcases"/>
    <s v="Jumbo Box"/>
    <d v="2017-05-28T00:00:00"/>
  </r>
  <r>
    <n v="8322"/>
    <s v="N"/>
    <d v="2017-05-27T00:00:00"/>
    <s v="Critical"/>
    <n v="32"/>
    <n v="4842.2"/>
    <n v="0"/>
    <s v="Regular"/>
    <n v="1198.51"/>
    <n v="187.99"/>
    <n v="18.989999999999998"/>
    <s v="Erin Smith"/>
    <x v="2"/>
    <s v="Home Office"/>
    <s v="Technology"/>
    <s v="Telephones and Communication"/>
    <s v="Small Box"/>
    <d v="2017-05-28T00:00:00"/>
  </r>
  <r>
    <n v="8323"/>
    <s v="N"/>
    <d v="2017-05-28T00:00:00"/>
    <s v="Low"/>
    <n v="46"/>
    <n v="249.21"/>
    <n v="0.02"/>
    <s v="Regular"/>
    <n v="-89.43"/>
    <n v="16.91"/>
    <n v="18.97"/>
    <s v="Robert Dilbeck"/>
    <x v="1"/>
    <s v="Corporate"/>
    <s v="Office Supplies"/>
    <s v="Binders and Binder Accessories"/>
    <s v="Small Box"/>
    <d v="2017-06-04T00:00:00"/>
  </r>
  <r>
    <n v="8324"/>
    <s v="N"/>
    <d v="2017-05-28T00:00:00"/>
    <s v="High"/>
    <n v="41"/>
    <n v="332.73"/>
    <n v="0"/>
    <s v="Regular"/>
    <n v="-36.35"/>
    <n v="19.64"/>
    <n v="19.829999999999998"/>
    <s v="Jay Fine"/>
    <x v="1"/>
    <s v="Consumer"/>
    <s v="Office Supplies"/>
    <s v="Paper"/>
    <s v="Wrap Bag"/>
    <d v="2017-05-31T00:00:00"/>
  </r>
  <r>
    <n v="8325"/>
    <s v="Y"/>
    <d v="2017-05-30T00:00:00"/>
    <s v="Critical"/>
    <n v="27"/>
    <n v="3881.52"/>
    <n v="0"/>
    <s v="Delivery Van"/>
    <n v="-300.58"/>
    <n v="142.97999999999999"/>
    <n v="68.739999999999995"/>
    <s v="Sally Matthias"/>
    <x v="0"/>
    <s v="Corporate"/>
    <s v="Furniture"/>
    <s v="Bookcases"/>
    <s v="Jumbo Box"/>
    <d v="2017-05-30T00:00:00"/>
  </r>
  <r>
    <n v="8326"/>
    <s v="Y"/>
    <d v="2017-05-30T00:00:00"/>
    <s v="Critical"/>
    <n v="8"/>
    <n v="1459.616"/>
    <n v="0.05"/>
    <s v="Delivery Van"/>
    <n v="-271.89"/>
    <n v="230.75"/>
    <n v="83.64"/>
    <s v="Sally Matthias"/>
    <x v="0"/>
    <s v="Corporate"/>
    <s v="Furniture"/>
    <s v="Tables"/>
    <s v="Jumbo Box"/>
    <d v="2017-05-31T00:00:00"/>
  </r>
  <r>
    <n v="8327"/>
    <s v="N"/>
    <d v="2017-06-01T00:00:00"/>
    <s v="Low"/>
    <n v="39"/>
    <n v="7346.19"/>
    <n v="0.03"/>
    <s v="Regular"/>
    <n v="4037.02"/>
    <n v="216.1"/>
    <n v="27.99"/>
    <s v="Karl Brown"/>
    <x v="0"/>
    <s v="Corporate"/>
    <s v="Technology"/>
    <s v="Office Machines"/>
    <s v="Medium Box"/>
    <d v="2017-06-06T00:00:00"/>
  </r>
  <r>
    <n v="8328"/>
    <s v="N"/>
    <d v="2017-06-01T00:00:00"/>
    <s v="Low"/>
    <n v="47"/>
    <n v="12576.71"/>
    <n v="0.1"/>
    <s v="Delivery Van"/>
    <n v="3166.03"/>
    <n v="291.81"/>
    <n v="37.19"/>
    <s v="Karl Brown"/>
    <x v="0"/>
    <s v="Corporate"/>
    <s v="Office Supplies"/>
    <s v="Appliances"/>
    <s v="Jumbo Drum"/>
    <d v="2017-06-01T00:00:00"/>
  </r>
  <r>
    <n v="8329"/>
    <s v="N"/>
    <d v="2017-06-01T00:00:00"/>
    <s v="Low"/>
    <n v="41"/>
    <n v="103.13"/>
    <n v="0"/>
    <s v="Regular"/>
    <n v="-145.75"/>
    <n v="14.08"/>
    <n v="19.329999999999998"/>
    <s v="Karl Brown"/>
    <x v="1"/>
    <s v="Corporate"/>
    <s v="Furniture"/>
    <s v="Office Furnishings"/>
    <s v="Small Box"/>
    <d v="2017-06-06T00:00:00"/>
  </r>
  <r>
    <n v="8330"/>
    <s v="N"/>
    <d v="2017-06-01T00:00:00"/>
    <s v="Medium"/>
    <n v="44"/>
    <n v="2325.6134999999999"/>
    <n v="7.0000000000000007E-2"/>
    <s v="Regular"/>
    <n v="589.15"/>
    <n v="77.989999999999995"/>
    <n v="16.79"/>
    <s v="Katherine Murray"/>
    <x v="0"/>
    <s v="Home Office"/>
    <s v="Technology"/>
    <s v="Telephones and Communication"/>
    <s v="Small Box"/>
    <d v="2017-06-01T00:00:00"/>
  </r>
  <r>
    <n v="8331"/>
    <s v="N"/>
    <d v="2017-06-01T00:00:00"/>
    <s v="Not Specified"/>
    <n v="32"/>
    <n v="831.64"/>
    <n v="0.1"/>
    <s v="Regular"/>
    <n v="-121.83"/>
    <n v="38.31"/>
    <n v="19.89"/>
    <s v="Ken Lonsdale"/>
    <x v="1"/>
    <s v="Consumer"/>
    <s v="Technology"/>
    <s v="Computer Peripherals"/>
    <s v="Small Box"/>
    <d v="2017-06-01T00:00:00"/>
  </r>
  <r>
    <n v="8332"/>
    <s v="N"/>
    <d v="2017-06-03T00:00:00"/>
    <s v="Critical"/>
    <n v="16"/>
    <n v="630.75"/>
    <n v="0.03"/>
    <s v="Regular"/>
    <n v="240.91"/>
    <n v="49.94"/>
    <n v="19.079999999999998"/>
    <s v="Patrick Jones"/>
    <x v="0"/>
    <s v="Home Office"/>
    <s v="Office Supplies"/>
    <s v="Paper"/>
    <s v="Wrap Bag"/>
    <d v="2017-06-05T00:00:00"/>
  </r>
  <r>
    <n v="8333"/>
    <s v="N"/>
    <d v="2017-06-04T00:00:00"/>
    <s v="Medium"/>
    <n v="13"/>
    <n v="4574.76"/>
    <n v="7.0000000000000007E-2"/>
    <s v="Regular"/>
    <n v="894.71"/>
    <n v="375.25"/>
    <n v="33.99"/>
    <s v="Henia Zydlo"/>
    <x v="1"/>
    <s v="Home Office"/>
    <s v="Office Supplies"/>
    <s v="Appliances"/>
    <s v="Small Box"/>
    <d v="2017-06-06T00:00:00"/>
  </r>
  <r>
    <n v="8334"/>
    <s v="N"/>
    <d v="2017-06-05T00:00:00"/>
    <s v="Critical"/>
    <n v="31"/>
    <n v="433.74"/>
    <n v="0"/>
    <s v="Regular"/>
    <n v="78.930000000000007"/>
    <n v="24.58"/>
    <n v="19.16"/>
    <s v="Brad Eason"/>
    <x v="3"/>
    <s v="Small Business"/>
    <s v="Furniture"/>
    <s v="Office Furnishings"/>
    <s v="Small Box"/>
    <d v="2017-06-07T00:00:00"/>
  </r>
  <r>
    <n v="8335"/>
    <s v="N"/>
    <d v="2017-06-06T00:00:00"/>
    <s v="Critical"/>
    <n v="38"/>
    <n v="445.26"/>
    <n v="0.04"/>
    <s v="Regular"/>
    <n v="1.23"/>
    <n v="23.58"/>
    <n v="20.97"/>
    <s v="Gary Mitchum"/>
    <x v="2"/>
    <s v="Consumer"/>
    <s v="Office Supplies"/>
    <s v="Envelopes"/>
    <s v="Small Box"/>
    <d v="2017-06-08T00:00:00"/>
  </r>
  <r>
    <n v="8336"/>
    <s v="N"/>
    <d v="2017-06-06T00:00:00"/>
    <s v="High"/>
    <n v="16"/>
    <n v="36.049999999999997"/>
    <n v="0.02"/>
    <s v="Regular"/>
    <n v="-18.46"/>
    <n v="13.7"/>
    <n v="15.99"/>
    <s v="Rick Wilson"/>
    <x v="2"/>
    <s v="Consumer"/>
    <s v="Technology"/>
    <s v="Computer Peripherals"/>
    <s v="Small Pack"/>
    <d v="2017-06-07T00:00:00"/>
  </r>
  <r>
    <n v="8337"/>
    <s v="N"/>
    <d v="2017-06-06T00:00:00"/>
    <s v="High"/>
    <n v="12"/>
    <n v="208.935"/>
    <n v="0.09"/>
    <s v="Regular"/>
    <n v="-117.22"/>
    <n v="32.99"/>
    <n v="17.3"/>
    <s v="Rick Wilson"/>
    <x v="2"/>
    <s v="Consumer"/>
    <s v="Technology"/>
    <s v="Telephones and Communication"/>
    <s v="Small Pack"/>
    <d v="2017-06-08T00:00:00"/>
  </r>
  <r>
    <n v="8338"/>
    <s v="N"/>
    <d v="2017-06-07T00:00:00"/>
    <s v="Medium"/>
    <n v="24"/>
    <n v="122.94"/>
    <n v="0.04"/>
    <s v="Regular"/>
    <n v="48.75"/>
    <n v="16.98"/>
    <n v="14.8"/>
    <s v="Lisa DeCherney"/>
    <x v="2"/>
    <s v="Consumer"/>
    <s v="Office Supplies"/>
    <s v="Paper"/>
    <s v="Wrap Bag"/>
    <d v="2017-06-10T00:00:00"/>
  </r>
  <r>
    <n v="8339"/>
    <s v="N"/>
    <d v="2017-06-07T00:00:00"/>
    <s v="Medium"/>
    <n v="10"/>
    <n v="134.19"/>
    <n v="0.04"/>
    <s v="Regular"/>
    <n v="-10.98"/>
    <n v="23.97"/>
    <n v="18.98"/>
    <s v="Thomas Boland"/>
    <x v="2"/>
    <s v="Corporate"/>
    <s v="Office Supplies"/>
    <s v="Appliances"/>
    <s v="Small Box"/>
    <d v="2017-06-07T00:00:00"/>
  </r>
  <r>
    <n v="8340"/>
    <s v="N"/>
    <d v="2017-06-07T00:00:00"/>
    <s v="Medium"/>
    <n v="11"/>
    <n v="1777.6015"/>
    <n v="0.08"/>
    <s v="Regular"/>
    <n v="-160.55000000000001"/>
    <n v="207.99"/>
    <n v="18.2"/>
    <s v="Thomas Boland"/>
    <x v="2"/>
    <s v="Corporate"/>
    <s v="Technology"/>
    <s v="Telephones and Communication"/>
    <s v="Small Box"/>
    <d v="2017-06-08T00:00:00"/>
  </r>
  <r>
    <n v="8341"/>
    <s v="N"/>
    <d v="2017-06-09T00:00:00"/>
    <s v="Critical"/>
    <n v="1"/>
    <n v="15.89"/>
    <n v="0.06"/>
    <s v="Regular"/>
    <n v="-0.34"/>
    <n v="15.74"/>
    <n v="18.690000000000001"/>
    <s v="Brad Thomas"/>
    <x v="0"/>
    <s v="Corporate"/>
    <s v="Office Supplies"/>
    <s v="Binders and Binder Accessories"/>
    <s v="Small Box"/>
    <d v="2017-06-10T00:00:00"/>
  </r>
  <r>
    <n v="8342"/>
    <s v="N"/>
    <d v="2017-06-09T00:00:00"/>
    <s v="High"/>
    <n v="5"/>
    <n v="176.67"/>
    <n v="0.1"/>
    <s v="Regular"/>
    <n v="-36.26"/>
    <n v="46.58"/>
    <n v="22.99"/>
    <s v="Cindy Chapman"/>
    <x v="1"/>
    <s v="Corporate"/>
    <s v="Office Supplies"/>
    <s v="Pens &amp; Art Supplies"/>
    <s v="Small Pack"/>
    <d v="2017-06-10T00:00:00"/>
  </r>
  <r>
    <n v="8343"/>
    <s v="N"/>
    <d v="2017-06-09T00:00:00"/>
    <s v="Medium"/>
    <n v="3"/>
    <n v="43.08"/>
    <n v="0.01"/>
    <s v="Regular"/>
    <n v="-6.03"/>
    <n v="21.78"/>
    <n v="19.760000000000002"/>
    <s v="Tracy Jones"/>
    <x v="1"/>
    <s v="Consumer"/>
    <s v="Office Supplies"/>
    <s v="Envelopes"/>
    <s v="Small Box"/>
    <d v="2017-06-10T00:00:00"/>
  </r>
  <r>
    <n v="8344"/>
    <s v="N"/>
    <d v="2017-06-09T00:00:00"/>
    <s v="Medium"/>
    <n v="11"/>
    <n v="242.16"/>
    <n v="0.04"/>
    <s v="Regular"/>
    <n v="-40.25"/>
    <n v="33.380000000000003"/>
    <n v="22.99"/>
    <s v="Tracy Jones"/>
    <x v="1"/>
    <s v="Consumer"/>
    <s v="Office Supplies"/>
    <s v="Pens &amp; Art Supplies"/>
    <s v="Small Pack"/>
    <d v="2017-06-11T00:00:00"/>
  </r>
  <r>
    <n v="8345"/>
    <s v="N"/>
    <d v="2017-06-09T00:00:00"/>
    <s v="Medium"/>
    <n v="3"/>
    <n v="505.89"/>
    <n v="0.01"/>
    <s v="Delivery Van"/>
    <n v="-246.01"/>
    <n v="157.97999999999999"/>
    <n v="65.92"/>
    <s v="Tracy Jones"/>
    <x v="1"/>
    <s v="Consumer"/>
    <s v="Furniture"/>
    <s v="Tables"/>
    <s v="Jumbo Box"/>
    <d v="2017-06-11T00:00:00"/>
  </r>
  <r>
    <n v="8346"/>
    <s v="N"/>
    <d v="2017-06-10T00:00:00"/>
    <s v="Low"/>
    <n v="46"/>
    <n v="5030.6535000000003"/>
    <n v="0.01"/>
    <s v="Regular"/>
    <n v="1670.63"/>
    <n v="137.99"/>
    <n v="19.260000000000002"/>
    <s v="George Ashbrook"/>
    <x v="2"/>
    <s v="Small Business"/>
    <s v="Technology"/>
    <s v="Telephones and Communication"/>
    <s v="Small Box"/>
    <d v="2017-06-17T00:00:00"/>
  </r>
  <r>
    <n v="8347"/>
    <s v="N"/>
    <d v="2017-06-10T00:00:00"/>
    <s v="Medium"/>
    <n v="2"/>
    <n v="32.49"/>
    <n v="7.0000000000000007E-2"/>
    <s v="Regular"/>
    <n v="-12.2"/>
    <n v="20.04"/>
    <n v="22.94"/>
    <s v="Astrea Jones"/>
    <x v="0"/>
    <s v="Corporate"/>
    <s v="Office Supplies"/>
    <s v="Binders and Binder Accessories"/>
    <s v="Small Box"/>
    <d v="2017-06-11T00:00:00"/>
  </r>
  <r>
    <n v="8348"/>
    <s v="N"/>
    <d v="2017-06-10T00:00:00"/>
    <s v="Critical"/>
    <n v="27"/>
    <n v="907.37"/>
    <n v="0.09"/>
    <s v="Express"/>
    <n v="-240.9"/>
    <n v="45.98"/>
    <n v="33.99"/>
    <s v="Julia West"/>
    <x v="3"/>
    <s v="Consumer"/>
    <s v="Furniture"/>
    <s v="Office Furnishings"/>
    <s v="Small Box"/>
    <d v="2017-06-12T00:00:00"/>
  </r>
  <r>
    <n v="8349"/>
    <s v="N"/>
    <d v="2017-06-11T00:00:00"/>
    <s v="Not Specified"/>
    <n v="41"/>
    <n v="385.23"/>
    <n v="0.06"/>
    <s v="Regular"/>
    <n v="127.46"/>
    <n v="21.11"/>
    <n v="16.149999999999999"/>
    <s v="Alan Smyth"/>
    <x v="1"/>
    <s v="Corporate"/>
    <s v="Office Supplies"/>
    <s v="Paper"/>
    <s v="Wrap Bag"/>
    <d v="2017-06-12T00:00:00"/>
  </r>
  <r>
    <n v="8350"/>
    <s v="N"/>
    <d v="2017-06-11T00:00:00"/>
    <s v="Low"/>
    <n v="21"/>
    <n v="71.84"/>
    <n v="0"/>
    <s v="Regular"/>
    <n v="-83.62"/>
    <n v="14.66"/>
    <n v="20.350000000000001"/>
    <s v="Russell Applegate"/>
    <x v="2"/>
    <s v="Small Business"/>
    <s v="Office Supplies"/>
    <s v="Envelopes"/>
    <s v="Small Box"/>
    <d v="2017-06-15T00:00:00"/>
  </r>
  <r>
    <n v="8351"/>
    <s v="N"/>
    <d v="2017-06-13T00:00:00"/>
    <s v="Critical"/>
    <n v="22"/>
    <n v="271.02999999999997"/>
    <n v="0.03"/>
    <s v="Regular"/>
    <n v="54.26"/>
    <n v="23.55"/>
    <n v="16.36"/>
    <s v="MaryBeth Skach"/>
    <x v="1"/>
    <s v="Home Office"/>
    <s v="Office Supplies"/>
    <s v="Pens &amp; Art Supplies"/>
    <s v="Wrap Bag"/>
    <d v="2017-06-14T00:00:00"/>
  </r>
  <r>
    <n v="8352"/>
    <s v="N"/>
    <d v="2017-06-13T00:00:00"/>
    <s v="Low"/>
    <n v="27"/>
    <n v="4495.6634999999997"/>
    <n v="0.06"/>
    <s v="Regular"/>
    <n v="755.95"/>
    <n v="217.99"/>
    <n v="19"/>
    <s v="Janet Lee"/>
    <x v="1"/>
    <s v="Consumer"/>
    <s v="Technology"/>
    <s v="Telephones and Communication"/>
    <s v="Small Box"/>
    <d v="2017-06-15T00:00:00"/>
  </r>
  <r>
    <n v="8353"/>
    <s v="N"/>
    <d v="2017-06-13T00:00:00"/>
    <s v="Medium"/>
    <n v="47"/>
    <n v="5308.6"/>
    <n v="0.01"/>
    <s v="Regular"/>
    <n v="1132.1199999999999"/>
    <n v="117.29"/>
    <n v="24.12"/>
    <s v="Neil Knudson"/>
    <x v="1"/>
    <s v="Corporate"/>
    <s v="Furniture"/>
    <s v="Office Furnishings"/>
    <s v="Large Box"/>
    <d v="2017-06-15T00:00:00"/>
  </r>
  <r>
    <n v="8354"/>
    <s v="N"/>
    <d v="2017-06-13T00:00:00"/>
    <s v="Medium"/>
    <n v="12"/>
    <n v="425.84"/>
    <n v="0.05"/>
    <s v="Delivery Van"/>
    <n v="-401.77"/>
    <n v="43.76"/>
    <n v="59.51"/>
    <s v="Neil Knudson"/>
    <x v="1"/>
    <s v="Corporate"/>
    <s v="Furniture"/>
    <s v="Tables"/>
    <s v="Jumbo Box"/>
    <d v="2017-06-13T00:00:00"/>
  </r>
  <r>
    <n v="8355"/>
    <s v="N"/>
    <d v="2017-06-14T00:00:00"/>
    <s v="Medium"/>
    <n v="41"/>
    <n v="1999.33"/>
    <n v="0.02"/>
    <s v="Regular"/>
    <n v="956.9"/>
    <n v="60.94"/>
    <n v="19.86"/>
    <s v="Ionia McGrath"/>
    <x v="0"/>
    <s v="Small Business"/>
    <s v="Office Supplies"/>
    <s v="Paper"/>
    <s v="Small Box"/>
    <d v="2017-06-15T00:00:00"/>
  </r>
  <r>
    <n v="8356"/>
    <s v="N"/>
    <d v="2017-06-14T00:00:00"/>
    <s v="Not Specified"/>
    <n v="35"/>
    <n v="757.43"/>
    <n v="7.0000000000000007E-2"/>
    <s v="Regular"/>
    <n v="-1067.57"/>
    <n v="32.340000000000003"/>
    <n v="49"/>
    <s v="Duane Huffman"/>
    <x v="2"/>
    <s v="Consumer"/>
    <s v="Office Supplies"/>
    <s v="Storage &amp; Organization"/>
    <s v="Large Box"/>
    <d v="2017-06-16T00:00:00"/>
  </r>
  <r>
    <n v="8357"/>
    <s v="N"/>
    <d v="2017-06-15T00:00:00"/>
    <s v="Medium"/>
    <n v="24"/>
    <n v="5460.3"/>
    <n v="7.0000000000000007E-2"/>
    <s v="Delivery Van"/>
    <n v="432.07"/>
    <n v="237.02"/>
    <n v="42.66"/>
    <s v="Michael Paige"/>
    <x v="0"/>
    <s v="Small Business"/>
    <s v="Office Supplies"/>
    <s v="Storage &amp; Organization"/>
    <s v="Jumbo Drum"/>
    <d v="2017-06-16T00:00:00"/>
  </r>
  <r>
    <n v="8358"/>
    <s v="N"/>
    <d v="2017-06-16T00:00:00"/>
    <s v="High"/>
    <n v="48"/>
    <n v="4797.29"/>
    <n v="0.09"/>
    <s v="Delivery Van"/>
    <n v="426.55"/>
    <n v="112.98"/>
    <n v="40.22"/>
    <s v="Theone Pippenger"/>
    <x v="0"/>
    <s v="Corporate"/>
    <s v="Furniture"/>
    <s v="Bookcases"/>
    <s v="Jumbo Box"/>
    <d v="2017-06-18T00:00:00"/>
  </r>
  <r>
    <n v="8359"/>
    <s v="N"/>
    <d v="2017-06-18T00:00:00"/>
    <s v="Low"/>
    <n v="4"/>
    <n v="488.67"/>
    <n v="0.02"/>
    <s v="Delivery Van"/>
    <n v="-175.87"/>
    <n v="125.98"/>
    <n v="44"/>
    <s v="Damala Kotsonis"/>
    <x v="0"/>
    <s v="Corporate"/>
    <s v="Furniture"/>
    <s v="Chairs &amp; Chairmats"/>
    <s v="Jumbo Drum"/>
    <d v="2017-06-20T00:00:00"/>
  </r>
  <r>
    <n v="8360"/>
    <s v="N"/>
    <d v="2017-06-18T00:00:00"/>
    <s v="Low"/>
    <n v="40"/>
    <n v="886.94"/>
    <n v="0.09"/>
    <s v="Regular"/>
    <n v="172.33"/>
    <n v="35.99"/>
    <n v="20.3"/>
    <s v="Damala Kotsonis"/>
    <x v="0"/>
    <s v="Corporate"/>
    <s v="Technology"/>
    <s v="Office Machines"/>
    <s v="Medium Box"/>
    <d v="2017-06-18T00:00:00"/>
  </r>
  <r>
    <n v="8361"/>
    <s v="N"/>
    <d v="2017-06-19T00:00:00"/>
    <s v="Medium"/>
    <n v="6"/>
    <n v="97.96"/>
    <n v="0.03"/>
    <s v="Regular"/>
    <n v="-32.18"/>
    <n v="25.99"/>
    <n v="21.51"/>
    <s v="Maureen Gastineau"/>
    <x v="1"/>
    <s v="Consumer"/>
    <s v="Technology"/>
    <s v="Office Machines"/>
    <s v="Medium Box"/>
    <d v="2017-06-21T00:00:00"/>
  </r>
  <r>
    <n v="8362"/>
    <s v="N"/>
    <d v="2017-06-19T00:00:00"/>
    <s v="Medium"/>
    <n v="42"/>
    <n v="1642.3"/>
    <n v="0.01"/>
    <s v="Regular"/>
    <n v="507.82"/>
    <n v="49.74"/>
    <n v="16.899999999999999"/>
    <s v="Maureen Gastineau"/>
    <x v="1"/>
    <s v="Consumer"/>
    <s v="Office Supplies"/>
    <s v="Pens &amp; Art Supplies"/>
    <s v="Small Pack"/>
    <d v="2017-06-20T00:00:00"/>
  </r>
  <r>
    <n v="8363"/>
    <s v="N"/>
    <d v="2017-06-19T00:00:00"/>
    <s v="Medium"/>
    <n v="48"/>
    <n v="11285.58"/>
    <n v="0.01"/>
    <s v="Delivery Van"/>
    <n v="1842.21"/>
    <n v="239.55"/>
    <n v="46.48"/>
    <s v="Maureen Gastineau"/>
    <x v="1"/>
    <s v="Consumer"/>
    <s v="Furniture"/>
    <s v="Tables"/>
    <s v="Jumbo Box"/>
    <d v="2017-06-22T00:00:00"/>
  </r>
  <r>
    <n v="8364"/>
    <s v="N"/>
    <d v="2017-06-19T00:00:00"/>
    <s v="Medium"/>
    <n v="28"/>
    <n v="204.97399999999999"/>
    <n v="0.05"/>
    <s v="Regular"/>
    <n v="-85.44"/>
    <n v="19.989999999999998"/>
    <n v="19.03"/>
    <s v="Gary Jenkins"/>
    <x v="1"/>
    <s v="Home Office"/>
    <s v="Technology"/>
    <s v="Telephones and Communication"/>
    <s v="Medium Box"/>
    <d v="2017-06-20T00:00:00"/>
  </r>
  <r>
    <n v="8365"/>
    <s v="N"/>
    <d v="2017-06-21T00:00:00"/>
    <s v="Medium"/>
    <n v="48"/>
    <n v="285.47000000000003"/>
    <n v="0.08"/>
    <s v="Regular"/>
    <n v="-66.05"/>
    <n v="17.78"/>
    <n v="18.96"/>
    <s v="Barry Pond"/>
    <x v="1"/>
    <s v="Consumer"/>
    <s v="Office Supplies"/>
    <s v="Paper"/>
    <s v="Small Box"/>
    <d v="2017-06-22T00:00:00"/>
  </r>
  <r>
    <n v="8366"/>
    <s v="N"/>
    <d v="2017-06-23T00:00:00"/>
    <s v="Medium"/>
    <n v="3"/>
    <n v="21.89"/>
    <n v="0.09"/>
    <s v="Regular"/>
    <n v="-7.18"/>
    <n v="15.28"/>
    <n v="19"/>
    <s v="Sandra Glassco"/>
    <x v="2"/>
    <s v="Home Office"/>
    <s v="Office Supplies"/>
    <s v="Pens &amp; Art Supplies"/>
    <s v="Wrap Bag"/>
    <d v="2017-06-24T00:00:00"/>
  </r>
  <r>
    <n v="8367"/>
    <s v="Y"/>
    <d v="2017-06-23T00:00:00"/>
    <s v="Not Specified"/>
    <n v="4"/>
    <n v="1668.26"/>
    <n v="0.04"/>
    <s v="Regular"/>
    <n v="-159.19"/>
    <n v="427.88"/>
    <n v="25.37"/>
    <s v="Dean Percer"/>
    <x v="0"/>
    <s v="Home Office"/>
    <s v="Office Supplies"/>
    <s v="Storage &amp; Organization"/>
    <s v="Small Box"/>
    <d v="2017-06-25T00:00:00"/>
  </r>
  <r>
    <n v="8368"/>
    <s v="Y"/>
    <d v="2017-06-23T00:00:00"/>
    <s v="Low"/>
    <n v="6"/>
    <n v="97.15"/>
    <n v="0.03"/>
    <s v="Regular"/>
    <n v="-32.89"/>
    <n v="25.99"/>
    <n v="21.51"/>
    <s v="Victor Price"/>
    <x v="1"/>
    <s v="Consumer"/>
    <s v="Technology"/>
    <s v="Office Machines"/>
    <s v="Medium Box"/>
    <d v="2017-06-28T00:00:00"/>
  </r>
  <r>
    <n v="8369"/>
    <s v="N"/>
    <d v="2017-06-25T00:00:00"/>
    <s v="High"/>
    <n v="41"/>
    <n v="4263.91"/>
    <n v="0.03"/>
    <s v="Regular"/>
    <n v="1659.36"/>
    <n v="112.97"/>
    <n v="21.18"/>
    <s v="Bruce Stewart"/>
    <x v="1"/>
    <s v="Corporate"/>
    <s v="Technology"/>
    <s v="Computer Peripherals"/>
    <s v="Small Box"/>
    <d v="2017-06-27T00:00:00"/>
  </r>
  <r>
    <n v="8370"/>
    <s v="N"/>
    <d v="2017-06-25T00:00:00"/>
    <s v="High"/>
    <n v="12"/>
    <n v="510.48"/>
    <n v="0.01"/>
    <s v="Regular"/>
    <n v="-97.34"/>
    <n v="52.98"/>
    <n v="20.5"/>
    <s v="Bruce Stewart"/>
    <x v="1"/>
    <s v="Corporate"/>
    <s v="Technology"/>
    <s v="Computer Peripherals"/>
    <s v="Small Box"/>
    <d v="2017-06-27T00:00:00"/>
  </r>
  <r>
    <n v="8371"/>
    <s v="N"/>
    <d v="2017-06-25T00:00:00"/>
    <s v="High"/>
    <n v="15"/>
    <n v="84.34"/>
    <n v="0"/>
    <s v="Express"/>
    <n v="35.07"/>
    <n v="16.13"/>
    <n v="14.99"/>
    <s v="Bruce Stewart"/>
    <x v="1"/>
    <s v="Corporate"/>
    <s v="Office Supplies"/>
    <s v="Labels"/>
    <s v="Small Box"/>
    <d v="2017-06-26T00:00:00"/>
  </r>
  <r>
    <n v="8372"/>
    <s v="Y"/>
    <d v="2017-06-26T00:00:00"/>
    <s v="Low"/>
    <n v="49"/>
    <n v="302.64"/>
    <n v="0.08"/>
    <s v="Express"/>
    <n v="-274.52999999999997"/>
    <n v="17.809999999999999"/>
    <n v="22.49"/>
    <s v="Natalie Webber"/>
    <x v="0"/>
    <s v="Corporate"/>
    <s v="Office Supplies"/>
    <s v="Binders and Binder Accessories"/>
    <s v="Small Box"/>
    <d v="2017-06-26T00:00:00"/>
  </r>
  <r>
    <n v="8373"/>
    <s v="N"/>
    <d v="2017-06-26T00:00:00"/>
    <s v="High"/>
    <n v="47"/>
    <n v="1951.12"/>
    <n v="0.03"/>
    <s v="Regular"/>
    <n v="-998.18"/>
    <n v="53.47"/>
    <n v="48.2"/>
    <s v="Beth Thompson"/>
    <x v="3"/>
    <s v="Corporate"/>
    <s v="Furniture"/>
    <s v="Office Furnishings"/>
    <s v="Wrap Bag"/>
    <d v="2017-06-27T00:00:00"/>
  </r>
  <r>
    <n v="8374"/>
    <s v="N"/>
    <d v="2017-06-26T00:00:00"/>
    <s v="High"/>
    <n v="6"/>
    <n v="25.77"/>
    <n v="0.01"/>
    <s v="Regular"/>
    <n v="1.34"/>
    <n v="14.78"/>
    <n v="15.2"/>
    <s v="Beth Thompson"/>
    <x v="3"/>
    <s v="Corporate"/>
    <s v="Office Supplies"/>
    <s v="Pens &amp; Art Supplies"/>
    <s v="Wrap Bag"/>
    <d v="2017-06-27T00:00:00"/>
  </r>
  <r>
    <n v="8375"/>
    <s v="N"/>
    <d v="2017-06-26T00:00:00"/>
    <s v="High"/>
    <n v="49"/>
    <n v="6183.1769999999997"/>
    <n v="7.0000000000000007E-2"/>
    <s v="Express"/>
    <n v="1886.98"/>
    <n v="167.99"/>
    <n v="17.899999999999999"/>
    <s v="Beth Thompson"/>
    <x v="3"/>
    <s v="Corporate"/>
    <s v="Technology"/>
    <s v="Telephones and Communication"/>
    <s v="Small Box"/>
    <d v="2017-06-28T00:00:00"/>
  </r>
  <r>
    <n v="8376"/>
    <s v="Y"/>
    <d v="2017-06-26T00:00:00"/>
    <s v="Low"/>
    <n v="50"/>
    <n v="106.48"/>
    <n v="0.01"/>
    <s v="Express"/>
    <n v="16.68"/>
    <n v="13.76"/>
    <n v="14.7"/>
    <s v="Roy Skaria"/>
    <x v="1"/>
    <s v="Corporate"/>
    <s v="Office Supplies"/>
    <s v="Pens &amp; Art Supplies"/>
    <s v="Wrap Bag"/>
    <d v="2017-06-28T00:00:00"/>
  </r>
  <r>
    <n v="8377"/>
    <s v="N"/>
    <d v="2017-06-26T00:00:00"/>
    <s v="Critical"/>
    <n v="17"/>
    <n v="274.98"/>
    <n v="0.03"/>
    <s v="Regular"/>
    <n v="-132.35"/>
    <n v="27.16"/>
    <n v="29.09"/>
    <s v="Joel Eaton"/>
    <x v="1"/>
    <s v="Home Office"/>
    <s v="Office Supplies"/>
    <s v="Binders and Binder Accessories"/>
    <s v="Small Box"/>
    <d v="2017-06-27T00:00:00"/>
  </r>
  <r>
    <n v="8378"/>
    <s v="N"/>
    <d v="2017-06-27T00:00:00"/>
    <s v="Low"/>
    <n v="47"/>
    <n v="9640.99"/>
    <n v="0.06"/>
    <s v="Delivery Van"/>
    <n v="182.07"/>
    <n v="228.6"/>
    <n v="78.2"/>
    <s v="Sylvia Foulston"/>
    <x v="3"/>
    <s v="Corporate"/>
    <s v="Furniture"/>
    <s v="Chairs &amp; Chairmats"/>
    <s v="Jumbo Drum"/>
    <d v="2017-07-04T00:00:00"/>
  </r>
  <r>
    <n v="8379"/>
    <s v="N"/>
    <d v="2017-06-27T00:00:00"/>
    <s v="Low"/>
    <n v="26"/>
    <n v="3766.17"/>
    <n v="0"/>
    <s v="Regular"/>
    <n v="759.01"/>
    <n v="152.81"/>
    <n v="38.49"/>
    <s v="Sylvia Foulston"/>
    <x v="3"/>
    <s v="Corporate"/>
    <s v="Furniture"/>
    <s v="Chairs &amp; Chairmats"/>
    <s v="Large Box"/>
    <d v="2017-07-02T00:00:00"/>
  </r>
  <r>
    <n v="8380"/>
    <s v="N"/>
    <d v="2017-06-27T00:00:00"/>
    <s v="Medium"/>
    <n v="26"/>
    <n v="7209.29"/>
    <n v="0.09"/>
    <s v="Delivery Van"/>
    <n v="-644.71"/>
    <n v="308.18"/>
    <n v="68.12"/>
    <s v="Penelope Sewall"/>
    <x v="1"/>
    <s v="Home Office"/>
    <s v="Furniture"/>
    <s v="Tables"/>
    <s v="Jumbo Box"/>
    <d v="2017-06-28T00:00:00"/>
  </r>
  <r>
    <n v="8381"/>
    <s v="N"/>
    <d v="2017-06-27T00:00:00"/>
    <s v="High"/>
    <n v="39"/>
    <n v="842.95"/>
    <n v="7.0000000000000007E-2"/>
    <s v="Regular"/>
    <n v="331.83"/>
    <n v="34.229999999999997"/>
    <n v="19.079999999999998"/>
    <s v="Carlos Soltero"/>
    <x v="0"/>
    <s v="Consumer"/>
    <s v="Furniture"/>
    <s v="Office Furnishings"/>
    <s v="Small Pack"/>
    <d v="2017-06-29T00:00:00"/>
  </r>
  <r>
    <n v="8382"/>
    <s v="N"/>
    <d v="2017-06-27T00:00:00"/>
    <s v="High"/>
    <n v="38"/>
    <n v="1807.0115000000001"/>
    <n v="7.0000000000000007E-2"/>
    <s v="Regular"/>
    <n v="563"/>
    <n v="67.989999999999995"/>
    <n v="15.25"/>
    <s v="Carlos Soltero"/>
    <x v="0"/>
    <s v="Consumer"/>
    <s v="Technology"/>
    <s v="Telephones and Communication"/>
    <s v="Small Pack"/>
    <d v="2017-06-29T00:00:00"/>
  </r>
  <r>
    <n v="8383"/>
    <s v="N"/>
    <d v="2017-06-28T00:00:00"/>
    <s v="Low"/>
    <n v="46"/>
    <n v="7448.69"/>
    <n v="0.1"/>
    <s v="Regular"/>
    <n v="2670.8"/>
    <n v="177.98"/>
    <n v="33.99"/>
    <s v="Erica Bern"/>
    <x v="0"/>
    <s v="Corporate"/>
    <s v="Office Supplies"/>
    <s v="Binders and Binder Accessories"/>
    <s v="Small Box"/>
    <d v="2017-07-02T00:00:00"/>
  </r>
  <r>
    <n v="8384"/>
    <s v="N"/>
    <d v="2017-06-28T00:00:00"/>
    <s v="Low"/>
    <n v="6"/>
    <n v="913.34"/>
    <n v="0.04"/>
    <s v="Express"/>
    <n v="1.21"/>
    <n v="152.81"/>
    <n v="38.49"/>
    <s v="Carlos Daly"/>
    <x v="3"/>
    <s v="Home Office"/>
    <s v="Furniture"/>
    <s v="Chairs &amp; Chairmats"/>
    <s v="Large Box"/>
    <d v="2017-07-07T00:00:00"/>
  </r>
  <r>
    <n v="8385"/>
    <s v="Y"/>
    <d v="2017-06-28T00:00:00"/>
    <s v="Not Specified"/>
    <n v="37"/>
    <n v="3220.37"/>
    <n v="0.03"/>
    <s v="Regular"/>
    <n v="1130.82"/>
    <n v="95.93"/>
    <n v="33.99"/>
    <s v="Maureen Gastineau"/>
    <x v="1"/>
    <s v="Consumer"/>
    <s v="Office Supplies"/>
    <s v="Envelopes"/>
    <s v="Small Box"/>
    <d v="2017-06-29T00:00:00"/>
  </r>
  <r>
    <n v="8386"/>
    <s v="Y"/>
    <d v="2017-06-28T00:00:00"/>
    <s v="Not Specified"/>
    <n v="13"/>
    <n v="300.35000000000002"/>
    <n v="0.06"/>
    <s v="Regular"/>
    <n v="65.760000000000005"/>
    <n v="34.840000000000003"/>
    <n v="19.47"/>
    <s v="Maureen Gastineau"/>
    <x v="1"/>
    <s v="Consumer"/>
    <s v="Office Supplies"/>
    <s v="Paper"/>
    <s v="Small Box"/>
    <d v="2017-06-29T00:00:00"/>
  </r>
  <r>
    <n v="8387"/>
    <s v="N"/>
    <d v="2017-07-01T00:00:00"/>
    <s v="Critical"/>
    <n v="20"/>
    <n v="506.08"/>
    <n v="0.06"/>
    <s v="Regular"/>
    <n v="84.92"/>
    <n v="37.979999999999997"/>
    <n v="19.37"/>
    <s v="Adam Hart"/>
    <x v="1"/>
    <s v="Corporate"/>
    <s v="Office Supplies"/>
    <s v="Appliances"/>
    <s v="Medium Box"/>
    <d v="2017-07-03T00:00:00"/>
  </r>
  <r>
    <n v="8388"/>
    <s v="N"/>
    <d v="2017-07-01T00:00:00"/>
    <s v="Critical"/>
    <n v="34"/>
    <n v="5216.18"/>
    <n v="0.05"/>
    <s v="Regular"/>
    <n v="1553.18"/>
    <n v="167.06"/>
    <n v="21.07"/>
    <s v="Adam Hart"/>
    <x v="1"/>
    <s v="Corporate"/>
    <s v="Office Supplies"/>
    <s v="Storage &amp; Organization"/>
    <s v="Small Box"/>
    <d v="2017-07-03T00:00:00"/>
  </r>
  <r>
    <n v="8389"/>
    <s v="N"/>
    <d v="2017-07-02T00:00:00"/>
    <s v="Medium"/>
    <n v="34"/>
    <n v="50.94"/>
    <n v="0"/>
    <s v="Regular"/>
    <n v="-12.08"/>
    <n v="13.26"/>
    <n v="14.7"/>
    <s v="Sung Shariari"/>
    <x v="1"/>
    <s v="Corporate"/>
    <s v="Office Supplies"/>
    <s v="Rubber Bands"/>
    <s v="Wrap Bag"/>
    <d v="2017-07-04T00:00:00"/>
  </r>
  <r>
    <n v="8390"/>
    <s v="N"/>
    <d v="2017-07-06T00:00:00"/>
    <s v="Low"/>
    <n v="30"/>
    <n v="128.59"/>
    <n v="0.09"/>
    <s v="Express"/>
    <n v="-146.72999999999999"/>
    <n v="15.89"/>
    <n v="21.01"/>
    <s v="Dave Hallsten"/>
    <x v="2"/>
    <s v="Corporate"/>
    <s v="Office Supplies"/>
    <s v="Binders and Binder Accessories"/>
    <s v="Small Box"/>
    <d v="2017-07-11T00:00:00"/>
  </r>
  <r>
    <n v="8391"/>
    <s v="N"/>
    <d v="2017-07-06T00:00:00"/>
    <s v="Medium"/>
    <n v="15"/>
    <n v="579.83249999999998"/>
    <n v="0.05"/>
    <s v="Regular"/>
    <n v="-14.04"/>
    <n v="57.99"/>
    <n v="18.989999999999998"/>
    <s v="Joy Smith"/>
    <x v="0"/>
    <s v="Corporate"/>
    <s v="Technology"/>
    <s v="Telephones and Communication"/>
    <s v="Small Box"/>
    <d v="2017-07-08T00:00:00"/>
  </r>
  <r>
    <n v="8392"/>
    <s v="N"/>
    <d v="2017-07-06T00:00:00"/>
    <s v="Low"/>
    <n v="35"/>
    <n v="878.15"/>
    <n v="0.09"/>
    <s v="Regular"/>
    <n v="105.9"/>
    <n v="38.64"/>
    <n v="19.3"/>
    <s v="Darren Budd"/>
    <x v="2"/>
    <s v="Consumer"/>
    <s v="Furniture"/>
    <s v="Chairs &amp; Chairmats"/>
    <s v="Medium Box"/>
    <d v="2017-07-08T00:00:00"/>
  </r>
  <r>
    <n v="8393"/>
    <s v="N"/>
    <d v="2017-07-06T00:00:00"/>
    <s v="Low"/>
    <n v="13"/>
    <n v="50.77"/>
    <n v="0.02"/>
    <s v="Regular"/>
    <n v="14.93"/>
    <n v="15.08"/>
    <n v="14.99"/>
    <s v="Darren Budd"/>
    <x v="2"/>
    <s v="Consumer"/>
    <s v="Furniture"/>
    <s v="Office Furnishings"/>
    <s v="Medium Box"/>
    <d v="2017-07-08T00:00:00"/>
  </r>
  <r>
    <n v="8394"/>
    <s v="N"/>
    <d v="2017-07-07T00:00:00"/>
    <s v="High"/>
    <n v="39"/>
    <n v="227.49"/>
    <n v="0.04"/>
    <s v="Regular"/>
    <n v="-1790.34"/>
    <n v="16.48"/>
    <n v="63"/>
    <s v="Ed Braxton"/>
    <x v="1"/>
    <s v="Home Office"/>
    <s v="Office Supplies"/>
    <s v="Appliances"/>
    <s v="Large Box"/>
    <d v="2017-07-09T00:00:00"/>
  </r>
  <r>
    <n v="8395"/>
    <s v="N"/>
    <d v="2017-07-07T00:00:00"/>
    <s v="High"/>
    <n v="49"/>
    <n v="1227.6300000000001"/>
    <n v="0"/>
    <s v="Regular"/>
    <n v="178.02"/>
    <n v="34.840000000000003"/>
    <n v="25.54"/>
    <s v="Ed Braxton"/>
    <x v="1"/>
    <s v="Home Office"/>
    <s v="Office Supplies"/>
    <s v="Paper"/>
    <s v="Small Box"/>
    <d v="2017-07-08T00:00:00"/>
  </r>
  <r>
    <n v="8396"/>
    <s v="N"/>
    <d v="2017-07-07T00:00:00"/>
    <s v="High"/>
    <n v="27"/>
    <n v="6160.2"/>
    <n v="0.04"/>
    <s v="Delivery Van"/>
    <n v="559.95000000000005"/>
    <n v="237.02"/>
    <n v="42.66"/>
    <s v="Ed Braxton"/>
    <x v="1"/>
    <s v="Home Office"/>
    <s v="Office Supplies"/>
    <s v="Storage &amp; Organization"/>
    <s v="Jumbo Drum"/>
    <d v="2017-07-09T00:00:00"/>
  </r>
  <r>
    <n v="8397"/>
    <s v="N"/>
    <d v="2017-07-07T00:00:00"/>
    <s v="High"/>
    <n v="28"/>
    <n v="4339.7"/>
    <n v="0.08"/>
    <s v="Delivery Van"/>
    <n v="2071.52"/>
    <n v="212.97"/>
    <n v="29.59"/>
    <s v="Ed Braxton"/>
    <x v="1"/>
    <s v="Home Office"/>
    <s v="Technology"/>
    <s v="Office Machines"/>
    <s v="Jumbo Drum"/>
    <d v="2017-07-09T00:00:00"/>
  </r>
  <r>
    <n v="8398"/>
    <s v="N"/>
    <d v="2017-07-08T00:00:00"/>
    <s v="High"/>
    <n v="27"/>
    <n v="9426.1299999999992"/>
    <n v="0"/>
    <s v="Delivery Van"/>
    <n v="2250.64"/>
    <n v="332.98"/>
    <n v="72.95"/>
    <s v="Pete Armstrong"/>
    <x v="2"/>
    <s v="Consumer"/>
    <s v="Furniture"/>
    <s v="Chairs &amp; Chairmats"/>
    <s v="Jumbo Drum"/>
    <d v="2017-07-10T00:00:00"/>
  </r>
  <r>
    <n v="8399"/>
    <s v="N"/>
    <d v="2017-07-08T00:00:00"/>
    <s v="High"/>
    <n v="1"/>
    <n v="13.08"/>
    <n v="0.02"/>
    <s v="Regular"/>
    <n v="3.58"/>
    <n v="16.760000000000002"/>
    <n v="14.88"/>
    <s v="Pete Armstrong"/>
    <x v="2"/>
    <s v="Consumer"/>
    <s v="Office Supplies"/>
    <s v="Paper"/>
    <s v="Wrap Bag"/>
    <d v="2017-07-09T00:00:00"/>
  </r>
  <r>
    <n v="8400"/>
    <s v="N"/>
    <d v="2017-07-08T00:00:00"/>
    <s v="High"/>
    <n v="42"/>
    <n v="181.99"/>
    <n v="0.08"/>
    <s v="Regular"/>
    <n v="31.28"/>
    <n v="16.28"/>
    <n v="14.94"/>
    <s v="Pete Armstrong"/>
    <x v="2"/>
    <s v="Consumer"/>
    <s v="Office Supplies"/>
    <s v="Pens &amp; Art Supplies"/>
    <s v="Wrap Bag"/>
    <d v="2017-07-08T00:00:00"/>
  </r>
  <r>
    <n v="8401"/>
    <s v="N"/>
    <d v="2017-07-08T00:00:00"/>
    <s v="High"/>
    <n v="13"/>
    <n v="1272.8969999999999"/>
    <n v="0.1"/>
    <s v="Regular"/>
    <n v="-155.72"/>
    <n v="137.99"/>
    <n v="17"/>
    <s v="Pete Armstrong"/>
    <x v="2"/>
    <s v="Consumer"/>
    <s v="Technology"/>
    <s v="Telephones and Communication"/>
    <s v="Small Box"/>
    <d v="2017-07-09T00:00:00"/>
  </r>
  <r>
    <n v="8402"/>
    <s v="N"/>
    <d v="2017-07-08T00:00:00"/>
    <s v="High"/>
    <n v="27"/>
    <n v="318.61"/>
    <n v="0.09"/>
    <s v="Regular"/>
    <n v="-8.6300000000000008"/>
    <n v="24.28"/>
    <n v="20.47"/>
    <s v="Frank Carlisle"/>
    <x v="2"/>
    <s v="Small Business"/>
    <s v="Office Supplies"/>
    <s v="Paper"/>
    <s v="Small Box"/>
    <d v="2017-07-10T00:00:00"/>
  </r>
  <r>
    <n v="8403"/>
    <s v="N"/>
    <d v="2017-07-08T00:00:00"/>
    <s v="Not Specified"/>
    <n v="2"/>
    <n v="32.36"/>
    <n v="0.05"/>
    <s v="Regular"/>
    <n v="-7.4"/>
    <n v="22.91"/>
    <n v="16.989999999999998"/>
    <s v="Grant Carroll"/>
    <x v="3"/>
    <s v="Corporate"/>
    <s v="Office Supplies"/>
    <s v="Binders and Binder Accessories"/>
    <s v="Small Box"/>
    <d v="2017-07-10T00:00:00"/>
  </r>
  <r>
    <n v="8404"/>
    <s v="N"/>
    <d v="2017-07-09T00:00:00"/>
    <s v="High"/>
    <n v="49"/>
    <n v="848.91"/>
    <n v="0.05"/>
    <s v="Express"/>
    <n v="26.26"/>
    <n v="28.91"/>
    <n v="20.25"/>
    <s v="Nick Crebassa"/>
    <x v="1"/>
    <s v="Corporate"/>
    <s v="Office Supplies"/>
    <s v="Storage &amp; Organization"/>
    <s v="Small Box"/>
    <d v="2017-07-11T00:00:00"/>
  </r>
  <r>
    <n v="8405"/>
    <s v="N"/>
    <d v="2017-07-10T00:00:00"/>
    <s v="Not Specified"/>
    <n v="36"/>
    <n v="240.83"/>
    <n v="0.03"/>
    <s v="Regular"/>
    <n v="-66.5"/>
    <n v="18.28"/>
    <n v="19.36"/>
    <s v="Joni Blumstein"/>
    <x v="2"/>
    <s v="Home Office"/>
    <s v="Office Supplies"/>
    <s v="Binders and Binder Accessories"/>
    <s v="Small Box"/>
    <d v="2017-07-10T00:00:00"/>
  </r>
  <r>
    <n v="8406"/>
    <s v="N"/>
    <d v="2017-07-10T00:00:00"/>
    <s v="Not Specified"/>
    <n v="5"/>
    <n v="353.63"/>
    <n v="0"/>
    <s v="Regular"/>
    <n v="13.86"/>
    <n v="72.98"/>
    <n v="33.99"/>
    <s v="Meg Tillman"/>
    <x v="1"/>
    <s v="Small Business"/>
    <s v="Office Supplies"/>
    <s v="Envelopes"/>
    <s v="Small Box"/>
    <d v="2017-07-11T00:00:00"/>
  </r>
  <r>
    <n v="8407"/>
    <s v="N"/>
    <d v="2017-07-11T00:00:00"/>
    <s v="Low"/>
    <n v="45"/>
    <n v="319.05"/>
    <n v="0.03"/>
    <s v="Regular"/>
    <n v="-65.849999999999994"/>
    <n v="18.809999999999999"/>
    <n v="19.48"/>
    <s v="Ed Ludwig"/>
    <x v="2"/>
    <s v="Consumer"/>
    <s v="Office Supplies"/>
    <s v="Binders and Binder Accessories"/>
    <s v="Small Box"/>
    <d v="2017-07-16T00:00:00"/>
  </r>
  <r>
    <n v="8408"/>
    <s v="N"/>
    <d v="2017-07-11T00:00:00"/>
    <s v="Low"/>
    <n v="28"/>
    <n v="108.59"/>
    <n v="0.06"/>
    <s v="Regular"/>
    <n v="37.869999999999997"/>
    <n v="15.78"/>
    <n v="14.71"/>
    <s v="Ed Ludwig"/>
    <x v="2"/>
    <s v="Consumer"/>
    <s v="Office Supplies"/>
    <s v="Rubber Bands"/>
    <s v="Wrap Bag"/>
    <d v="2017-07-16T00:00:00"/>
  </r>
  <r>
    <n v="8409"/>
    <s v="N"/>
    <d v="2017-07-11T00:00:00"/>
    <s v="Not Specified"/>
    <n v="3"/>
    <n v="243.72"/>
    <n v="0.03"/>
    <s v="Regular"/>
    <n v="-334.55"/>
    <n v="89.51"/>
    <n v="18"/>
    <s v="Patrick Jones"/>
    <x v="0"/>
    <s v="Home Office"/>
    <s v="Technology"/>
    <s v="Computer Peripherals"/>
    <s v="Small Box"/>
    <d v="2017-07-13T00:00:00"/>
  </r>
  <r>
    <n v="8410"/>
    <s v="N"/>
    <d v="2017-07-12T00:00:00"/>
    <s v="Medium"/>
    <n v="44"/>
    <n v="2284.4299999999998"/>
    <n v="7.0000000000000007E-2"/>
    <s v="Regular"/>
    <n v="969.5"/>
    <n v="67.48"/>
    <n v="20.79"/>
    <s v="Karl Brown"/>
    <x v="0"/>
    <s v="Home Office"/>
    <s v="Office Supplies"/>
    <s v="Paper"/>
    <s v="Small Box"/>
    <d v="2017-07-13T00:00:00"/>
  </r>
  <r>
    <n v="8411"/>
    <s v="N"/>
    <d v="2017-07-13T00:00:00"/>
    <s v="Critical"/>
    <n v="27"/>
    <n v="906.3"/>
    <n v="0.03"/>
    <s v="Regular"/>
    <n v="331.28"/>
    <n v="43.78"/>
    <n v="15.99"/>
    <s v="Lori Olson"/>
    <x v="0"/>
    <s v="Consumer"/>
    <s v="Technology"/>
    <s v="Computer Peripherals"/>
    <s v="Small Pack"/>
    <d v="2017-07-14T00:00:00"/>
  </r>
  <r>
    <n v="8412"/>
    <s v="N"/>
    <d v="2017-07-14T00:00:00"/>
    <s v="Not Specified"/>
    <n v="31"/>
    <n v="224.54"/>
    <n v="0"/>
    <s v="Regular"/>
    <n v="-57.57"/>
    <n v="18.48"/>
    <n v="20.22"/>
    <s v="Maria Zettner"/>
    <x v="2"/>
    <s v="Corporate"/>
    <s v="Office Supplies"/>
    <s v="Paper"/>
    <s v="Small Box"/>
    <d v="2017-07-16T00:00:00"/>
  </r>
  <r>
    <n v="8413"/>
    <s v="N"/>
    <d v="2017-07-14T00:00:00"/>
    <s v="Not Specified"/>
    <n v="22"/>
    <n v="434.1"/>
    <n v="0.06"/>
    <s v="Regular"/>
    <n v="110.17"/>
    <n v="31.84"/>
    <n v="18.100000000000001"/>
    <s v="Maria Zettner"/>
    <x v="1"/>
    <s v="Corporate"/>
    <s v="Office Supplies"/>
    <s v="Pens &amp; Art Supplies"/>
    <s v="Wrap Bag"/>
    <d v="2017-07-16T00:00:00"/>
  </r>
  <r>
    <n v="8414"/>
    <s v="N"/>
    <d v="2017-07-16T00:00:00"/>
    <s v="Not Specified"/>
    <n v="5"/>
    <n v="206.56"/>
    <n v="0.1"/>
    <s v="Regular"/>
    <n v="-59.47"/>
    <n v="52.98"/>
    <n v="15.99"/>
    <s v="Sean Wendt"/>
    <x v="0"/>
    <s v="Corporate"/>
    <s v="Technology"/>
    <s v="Computer Peripherals"/>
    <s v="Small Pack"/>
    <d v="2017-07-18T00:00:00"/>
  </r>
  <r>
    <n v="8415"/>
    <s v="N"/>
    <d v="2017-07-16T00:00:00"/>
    <s v="Critical"/>
    <n v="21"/>
    <n v="212.72"/>
    <n v="0.08"/>
    <s v="Express"/>
    <n v="42.7"/>
    <n v="22.01"/>
    <n v="15.99"/>
    <s v="Dennis Pardue"/>
    <x v="1"/>
    <s v="Corporate"/>
    <s v="Technology"/>
    <s v="Computer Peripherals"/>
    <s v="Small Pack"/>
    <d v="2017-07-16T00:00:00"/>
  </r>
  <r>
    <n v="8416"/>
    <s v="N"/>
    <d v="2017-07-16T00:00:00"/>
    <s v="Critical"/>
    <n v="47"/>
    <n v="815"/>
    <n v="0"/>
    <s v="Regular"/>
    <n v="219.7"/>
    <n v="28.74"/>
    <n v="19.079999999999998"/>
    <s v="Dennis Pardue"/>
    <x v="1"/>
    <s v="Corporate"/>
    <s v="Office Supplies"/>
    <s v="Binders and Binder Accessories"/>
    <s v="Small Box"/>
    <d v="2017-07-17T00:00:00"/>
  </r>
  <r>
    <n v="8417"/>
    <s v="N"/>
    <d v="2017-07-16T00:00:00"/>
    <s v="Critical"/>
    <n v="11"/>
    <n v="701.57"/>
    <n v="0"/>
    <s v="Regular"/>
    <n v="179.62"/>
    <n v="71.78"/>
    <n v="24.29"/>
    <s v="Dennis Pardue"/>
    <x v="1"/>
    <s v="Corporate"/>
    <s v="Office Supplies"/>
    <s v="Binders and Binder Accessories"/>
    <s v="Small Box"/>
    <d v="2017-07-18T00:00:00"/>
  </r>
  <r>
    <n v="8418"/>
    <s v="N"/>
    <d v="2017-07-16T00:00:00"/>
    <s v="Critical"/>
    <n v="47"/>
    <n v="564.91999999999996"/>
    <n v="0.03"/>
    <s v="Express"/>
    <n v="-151.9"/>
    <n v="23.66"/>
    <n v="21.95"/>
    <s v="Amy Hunt"/>
    <x v="1"/>
    <s v="Consumer"/>
    <s v="Office Supplies"/>
    <s v="Pens &amp; Art Supplies"/>
    <s v="Small Pack"/>
    <d v="2017-07-18T00:00:00"/>
  </r>
  <r>
    <n v="8419"/>
    <s v="N"/>
    <d v="2017-07-18T00:00:00"/>
    <s v="Medium"/>
    <n v="50"/>
    <n v="8539.5519999999997"/>
    <n v="0.04"/>
    <s v="Delivery Van"/>
    <n v="-508.39"/>
    <n v="224.6"/>
    <n v="66.2"/>
    <s v="Bobby Trafton"/>
    <x v="0"/>
    <s v="Small Business"/>
    <s v="Furniture"/>
    <s v="Tables"/>
    <s v="Jumbo Box"/>
    <d v="2017-07-21T00:00:00"/>
  </r>
  <r>
    <n v="8420"/>
    <s v="N"/>
    <d v="2017-07-18T00:00:00"/>
    <s v="Medium"/>
    <n v="33"/>
    <n v="2276.81"/>
    <n v="0.05"/>
    <s v="Regular"/>
    <n v="635.58000000000004"/>
    <n v="82.97"/>
    <n v="17.5"/>
    <s v="Bobby Trafton"/>
    <x v="0"/>
    <s v="Small Business"/>
    <s v="Office Supplies"/>
    <s v="Appliances"/>
    <s v="Small Box"/>
    <d v="2017-07-19T00:00:00"/>
  </r>
  <r>
    <n v="8421"/>
    <s v="N"/>
    <d v="2017-07-18T00:00:00"/>
    <s v="Not Specified"/>
    <n v="45"/>
    <n v="491.14"/>
    <n v="0.02"/>
    <s v="Regular"/>
    <n v="211.67"/>
    <n v="22.31"/>
    <n v="15.79"/>
    <s v="Michael Granlund"/>
    <x v="0"/>
    <s v="Corporate"/>
    <s v="Office Supplies"/>
    <s v="Paper"/>
    <s v="Wrap Bag"/>
    <d v="2017-07-21T00:00:00"/>
  </r>
  <r>
    <n v="8422"/>
    <s v="N"/>
    <d v="2017-07-18T00:00:00"/>
    <s v="Not Specified"/>
    <n v="27"/>
    <n v="167.05"/>
    <n v="0.06"/>
    <s v="Regular"/>
    <n v="3.61"/>
    <n v="17.850000000000001"/>
    <n v="16.27"/>
    <s v="Michael Granlund"/>
    <x v="0"/>
    <s v="Corporate"/>
    <s v="Office Supplies"/>
    <s v="Pens &amp; Art Supplies"/>
    <s v="Wrap Bag"/>
    <d v="2017-07-18T00:00:00"/>
  </r>
  <r>
    <n v="8423"/>
    <s v="N"/>
    <d v="2017-07-19T00:00:00"/>
    <s v="Low"/>
    <n v="20"/>
    <n v="96.22"/>
    <n v="0.01"/>
    <s v="Regular"/>
    <n v="43.75"/>
    <n v="16.13"/>
    <n v="14.5"/>
    <s v="Bobby Elias"/>
    <x v="1"/>
    <s v="Small Business"/>
    <s v="Office Supplies"/>
    <s v="Labels"/>
    <s v="Small Box"/>
    <d v="2017-07-26T00:00:00"/>
  </r>
  <r>
    <n v="8424"/>
    <s v="N"/>
    <d v="2017-07-19T00:00:00"/>
    <s v="Low"/>
    <n v="11"/>
    <n v="2399.63"/>
    <n v="0.04"/>
    <s v="Regular"/>
    <n v="1222.1400000000001"/>
    <n v="221.84"/>
    <n v="35.21"/>
    <s v="Bobby Elias"/>
    <x v="1"/>
    <s v="Small Business"/>
    <s v="Furniture"/>
    <s v="Office Furnishings"/>
    <s v="Large Box"/>
    <d v="2017-07-28T00:00:00"/>
  </r>
  <r>
    <n v="8425"/>
    <s v="N"/>
    <d v="2017-07-20T00:00:00"/>
    <s v="Low"/>
    <n v="31"/>
    <n v="487.83"/>
    <n v="0.06"/>
    <s v="Regular"/>
    <n v="55.99"/>
    <n v="26.98"/>
    <n v="22.99"/>
    <s v="Patricia Hirasaki"/>
    <x v="2"/>
    <s v="Home Office"/>
    <s v="Furniture"/>
    <s v="Office Furnishings"/>
    <s v="Small Pack"/>
    <d v="2017-07-24T00:00:00"/>
  </r>
  <r>
    <n v="8426"/>
    <s v="N"/>
    <d v="2017-07-20T00:00:00"/>
    <s v="High"/>
    <n v="5"/>
    <n v="496.47"/>
    <n v="0.08"/>
    <s v="Delivery Van"/>
    <n v="-192.48"/>
    <n v="101.99"/>
    <n v="56"/>
    <s v="Alan Jenkins"/>
    <x v="2"/>
    <s v="Corporate"/>
    <s v="Furniture"/>
    <s v="Chairs &amp; Chairmats"/>
    <s v="Jumbo Drum"/>
    <d v="2017-07-20T00:00:00"/>
  </r>
  <r>
    <n v="8427"/>
    <s v="N"/>
    <d v="2017-07-20T00:00:00"/>
    <s v="Not Specified"/>
    <n v="4"/>
    <n v="1129.18"/>
    <n v="0.04"/>
    <s v="Delivery Van"/>
    <n v="-449.4"/>
    <n v="282.98"/>
    <n v="64"/>
    <s v="Thea Hendricks"/>
    <x v="1"/>
    <s v="Home Office"/>
    <s v="Furniture"/>
    <s v="Chairs &amp; Chairmats"/>
    <s v="Jumbo Drum"/>
    <d v="2017-07-21T00:00:00"/>
  </r>
  <r>
    <n v="8428"/>
    <s v="N"/>
    <d v="2017-07-21T00:00:00"/>
    <s v="Low"/>
    <n v="31"/>
    <n v="484.56"/>
    <n v="0.02"/>
    <s v="Regular"/>
    <n v="209.58"/>
    <n v="27.04"/>
    <n v="15.97"/>
    <s v="Saphhira Shifley"/>
    <x v="1"/>
    <s v="Consumer"/>
    <s v="Office Supplies"/>
    <s v="Paper"/>
    <s v="Wrap Bag"/>
    <d v="2017-07-26T00:00:00"/>
  </r>
  <r>
    <n v="8429"/>
    <s v="N"/>
    <d v="2017-07-23T00:00:00"/>
    <s v="Critical"/>
    <n v="17"/>
    <n v="75.13"/>
    <n v="0.1"/>
    <s v="Regular"/>
    <n v="7.84"/>
    <n v="16.28"/>
    <n v="14.94"/>
    <s v="Luke Schmidt"/>
    <x v="1"/>
    <s v="Home Office"/>
    <s v="Office Supplies"/>
    <s v="Pens &amp; Art Supplies"/>
    <s v="Wrap Bag"/>
    <d v="2017-07-25T00:00:00"/>
  </r>
  <r>
    <n v="8430"/>
    <s v="N"/>
    <d v="2017-07-24T00:00:00"/>
    <s v="Not Specified"/>
    <n v="31"/>
    <n v="1742.7515000000001"/>
    <n v="0.08"/>
    <s v="Regular"/>
    <n v="264.02"/>
    <n v="77.989999999999995"/>
    <n v="22.99"/>
    <s v="William Brown"/>
    <x v="1"/>
    <s v="Corporate"/>
    <s v="Technology"/>
    <s v="Telephones and Communication"/>
    <s v="Small Box"/>
    <d v="2017-07-26T00:00:00"/>
  </r>
  <r>
    <n v="8431"/>
    <s v="N"/>
    <d v="2017-07-24T00:00:00"/>
    <s v="High"/>
    <n v="10"/>
    <n v="5064.29"/>
    <n v="0.02"/>
    <s v="Delivery Van"/>
    <n v="794.45"/>
    <n v="512.98"/>
    <n v="40"/>
    <s v="Scot Coram"/>
    <x v="2"/>
    <s v="Corporate"/>
    <s v="Furniture"/>
    <s v="Chairs &amp; Chairmats"/>
    <s v="Jumbo Drum"/>
    <d v="2017-07-24T00:00:00"/>
  </r>
  <r>
    <n v="8432"/>
    <s v="N"/>
    <d v="2017-07-24T00:00:00"/>
    <s v="High"/>
    <n v="45"/>
    <n v="3507.5"/>
    <n v="0.01"/>
    <s v="Delivery Van"/>
    <n v="-2655.92"/>
    <n v="82.89"/>
    <n v="103.3"/>
    <s v="Scot Coram"/>
    <x v="2"/>
    <s v="Corporate"/>
    <s v="Furniture"/>
    <s v="Tables"/>
    <s v="Jumbo Box"/>
    <d v="2017-07-24T00:00:00"/>
  </r>
  <r>
    <n v="8433"/>
    <s v="N"/>
    <d v="2017-07-25T00:00:00"/>
    <s v="Low"/>
    <n v="16"/>
    <n v="3557.3"/>
    <n v="0.06"/>
    <s v="Delivery Van"/>
    <n v="50.2"/>
    <n v="228.6"/>
    <n v="78.2"/>
    <s v="Harry Marie"/>
    <x v="2"/>
    <s v="Consumer"/>
    <s v="Furniture"/>
    <s v="Chairs &amp; Chairmats"/>
    <s v="Jumbo Drum"/>
    <d v="2017-07-27T00:00:00"/>
  </r>
  <r>
    <n v="8434"/>
    <s v="N"/>
    <d v="2017-07-25T00:00:00"/>
    <s v="Low"/>
    <n v="8"/>
    <n v="145.63999999999999"/>
    <n v="0.03"/>
    <s v="Regular"/>
    <n v="-54.64"/>
    <n v="28.74"/>
    <n v="21.04"/>
    <s v="Harry Marie"/>
    <x v="2"/>
    <s v="Consumer"/>
    <s v="Office Supplies"/>
    <s v="Storage &amp; Organization"/>
    <s v="Small Box"/>
    <d v="2017-08-01T00:00:00"/>
  </r>
  <r>
    <n v="8435"/>
    <s v="N"/>
    <d v="2017-07-25T00:00:00"/>
    <s v="Not Specified"/>
    <n v="30"/>
    <n v="461.27"/>
    <n v="0.08"/>
    <s v="Regular"/>
    <n v="81.99"/>
    <n v="27.98"/>
    <n v="18"/>
    <s v="Cynthia Voltz"/>
    <x v="0"/>
    <s v="Corporate"/>
    <s v="Technology"/>
    <s v="Computer Peripherals"/>
    <s v="Small Box"/>
    <d v="2017-07-27T00:00:00"/>
  </r>
  <r>
    <n v="8436"/>
    <s v="N"/>
    <d v="2017-07-26T00:00:00"/>
    <s v="Critical"/>
    <n v="32"/>
    <n v="5853.22"/>
    <n v="0.1"/>
    <s v="Delivery Van"/>
    <n v="2233.29"/>
    <n v="212.97"/>
    <n v="29.59"/>
    <s v="Toby Grace"/>
    <x v="1"/>
    <s v="Home Office"/>
    <s v="Technology"/>
    <s v="Office Machines"/>
    <s v="Jumbo Drum"/>
    <d v="2017-07-26T00:00:00"/>
  </r>
  <r>
    <n v="8437"/>
    <s v="Y"/>
    <d v="2017-07-28T00:00:00"/>
    <s v="Low"/>
    <n v="2"/>
    <n v="16.649999999999999"/>
    <n v="0.01"/>
    <s v="Regular"/>
    <n v="1.19"/>
    <n v="16.13"/>
    <n v="14.99"/>
    <s v="Sean Miller"/>
    <x v="2"/>
    <s v="Small Business"/>
    <s v="Office Supplies"/>
    <s v="Labels"/>
    <s v="Small Box"/>
    <d v="2017-08-02T00:00:00"/>
  </r>
  <r>
    <n v="8438"/>
    <s v="Y"/>
    <d v="2017-07-28T00:00:00"/>
    <s v="Low"/>
    <n v="41"/>
    <n v="581.29"/>
    <n v="0.09"/>
    <s v="Express"/>
    <n v="-116.04"/>
    <n v="26.98"/>
    <n v="21.69"/>
    <s v="Sean Miller"/>
    <x v="2"/>
    <s v="Small Business"/>
    <s v="Office Supplies"/>
    <s v="Storage &amp; Organization"/>
    <s v="Small Box"/>
    <d v="2017-08-02T00:00:00"/>
  </r>
  <r>
    <n v="8439"/>
    <s v="N"/>
    <d v="2017-07-28T00:00:00"/>
    <s v="High"/>
    <n v="38"/>
    <n v="130.66"/>
    <n v="0.02"/>
    <s v="Regular"/>
    <n v="0.67"/>
    <n v="15.26"/>
    <n v="15.86"/>
    <s v="Raymond Fair"/>
    <x v="0"/>
    <s v="Small Business"/>
    <s v="Office Supplies"/>
    <s v="Pens &amp; Art Supplies"/>
    <s v="Wrap Bag"/>
    <d v="2017-07-30T00:00:00"/>
  </r>
  <r>
    <n v="8440"/>
    <s v="N"/>
    <d v="2017-07-28T00:00:00"/>
    <s v="Not Specified"/>
    <n v="5"/>
    <n v="84.81"/>
    <n v="0.05"/>
    <s v="Regular"/>
    <n v="14.75"/>
    <n v="27.67"/>
    <n v="15.39"/>
    <s v="Neil French"/>
    <x v="1"/>
    <s v="Corporate"/>
    <s v="Office Supplies"/>
    <s v="Envelopes"/>
    <s v="Small Box"/>
    <d v="2017-07-30T00:00:00"/>
  </r>
  <r>
    <n v="8441"/>
    <s v="N"/>
    <d v="2017-07-28T00:00:00"/>
    <s v="Not Specified"/>
    <n v="19"/>
    <n v="120.07"/>
    <n v="0.09"/>
    <s v="Regular"/>
    <n v="-32.450000000000003"/>
    <n v="17.98"/>
    <n v="19.14"/>
    <s v="Neil French"/>
    <x v="1"/>
    <s v="Corporate"/>
    <s v="Office Supplies"/>
    <s v="Paper"/>
    <s v="Small Box"/>
    <d v="2017-07-29T00:00:00"/>
  </r>
  <r>
    <n v="8442"/>
    <s v="N"/>
    <d v="2017-07-28T00:00:00"/>
    <s v="Medium"/>
    <n v="40"/>
    <n v="280.54000000000002"/>
    <n v="0.02"/>
    <s v="Regular"/>
    <n v="-91.5"/>
    <n v="18.600000000000001"/>
    <n v="18.07"/>
    <s v="Darrin Van Huff"/>
    <x v="1"/>
    <s v="Home Office"/>
    <s v="Technology"/>
    <s v="Computer Peripherals"/>
    <s v="Small Pack"/>
    <d v="2017-07-30T00:00:00"/>
  </r>
  <r>
    <n v="8443"/>
    <s v="N"/>
    <d v="2017-07-28T00:00:00"/>
    <s v="Medium"/>
    <n v="22"/>
    <n v="3107.5115000000001"/>
    <n v="0.02"/>
    <s v="Express"/>
    <n v="572.77"/>
    <n v="167.99"/>
    <n v="22.08"/>
    <s v="Darrin Van Huff"/>
    <x v="1"/>
    <s v="Home Office"/>
    <s v="Technology"/>
    <s v="Telephones and Communication"/>
    <s v="Small Box"/>
    <d v="2017-07-30T00:00:00"/>
  </r>
  <r>
    <n v="8444"/>
    <s v="N"/>
    <d v="2017-07-28T00:00:00"/>
    <s v="Critical"/>
    <n v="39"/>
    <n v="256.04000000000002"/>
    <n v="0.08"/>
    <s v="Regular"/>
    <n v="-63.87"/>
    <n v="18.28"/>
    <n v="19.29"/>
    <s v="Nona Balk"/>
    <x v="0"/>
    <s v="Corporate"/>
    <s v="Furniture"/>
    <s v="Office Furnishings"/>
    <s v="Small Box"/>
    <d v="2017-07-29T00:00:00"/>
  </r>
  <r>
    <n v="8445"/>
    <s v="N"/>
    <d v="2017-07-29T00:00:00"/>
    <s v="Low"/>
    <n v="3"/>
    <n v="621.54"/>
    <n v="0.09"/>
    <s v="Regular"/>
    <n v="-729.87"/>
    <n v="211.99"/>
    <n v="38.49"/>
    <s v="Susan Pistek"/>
    <x v="1"/>
    <s v="Home Office"/>
    <s v="Technology"/>
    <s v="Copiers and Fax"/>
    <s v="Large Box"/>
    <d v="2017-07-31T00:00:00"/>
  </r>
  <r>
    <n v="8446"/>
    <s v="Y"/>
    <d v="2017-07-30T00:00:00"/>
    <s v="Critical"/>
    <n v="28"/>
    <n v="72.22"/>
    <n v="0.02"/>
    <s v="Regular"/>
    <n v="-26.63"/>
    <n v="14.12"/>
    <n v="15.99"/>
    <s v="Cindy Chapman"/>
    <x v="1"/>
    <s v="Consumer"/>
    <s v="Technology"/>
    <s v="Computer Peripherals"/>
    <s v="Small Pack"/>
    <d v="2017-08-02T00:00:00"/>
  </r>
  <r>
    <n v="8447"/>
    <s v="Y"/>
    <d v="2017-07-30T00:00:00"/>
    <s v="Critical"/>
    <n v="6"/>
    <n v="85"/>
    <n v="0.08"/>
    <s v="Regular"/>
    <n v="-31.67"/>
    <n v="23.34"/>
    <n v="25.25"/>
    <s v="Cindy Chapman"/>
    <x v="1"/>
    <s v="Consumer"/>
    <s v="Office Supplies"/>
    <s v="Paper"/>
    <s v="Small Box"/>
    <d v="2017-08-01T00:00:00"/>
  </r>
  <r>
    <n v="8448"/>
    <s v="Y"/>
    <d v="2017-07-30T00:00:00"/>
    <s v="Critical"/>
    <n v="17"/>
    <n v="828.58"/>
    <n v="0.04"/>
    <s v="Express"/>
    <n v="314.02999999999997"/>
    <n v="60.91"/>
    <n v="19.809999999999999"/>
    <s v="Cindy Chapman"/>
    <x v="1"/>
    <s v="Consumer"/>
    <s v="Office Supplies"/>
    <s v="Paper"/>
    <s v="Small Box"/>
    <d v="2017-07-31T00:00:00"/>
  </r>
  <r>
    <n v="8449"/>
    <s v="N"/>
    <d v="2017-07-31T00:00:00"/>
    <s v="High"/>
    <n v="5"/>
    <n v="47.08"/>
    <n v="0.09"/>
    <s v="Regular"/>
    <n v="-1.31"/>
    <n v="20.010000000000002"/>
    <n v="16.87"/>
    <s v="Eric Hoffmann"/>
    <x v="1"/>
    <s v="Small Business"/>
    <s v="Office Supplies"/>
    <s v="Paper"/>
    <s v="Wrap Bag"/>
    <d v="2017-08-02T00:00:00"/>
  </r>
  <r>
    <n v="8450"/>
    <s v="N"/>
    <d v="2017-07-31T00:00:00"/>
    <s v="High"/>
    <n v="8"/>
    <n v="1280.6659999999999"/>
    <n v="0.1"/>
    <s v="Regular"/>
    <n v="-610.27"/>
    <n v="217.99"/>
    <n v="22.99"/>
    <s v="Eric Hoffmann"/>
    <x v="1"/>
    <s v="Small Business"/>
    <s v="Technology"/>
    <s v="Telephones and Communication"/>
    <s v="Small Box"/>
    <d v="2017-08-01T00:00:00"/>
  </r>
  <r>
    <n v="8451"/>
    <s v="N"/>
    <d v="2017-07-31T00:00:00"/>
    <s v="Not Specified"/>
    <n v="34"/>
    <n v="187.67"/>
    <n v="0.01"/>
    <s v="Regular"/>
    <n v="-54.31"/>
    <n v="16.95"/>
    <n v="19.32"/>
    <s v="MaryBeth Skach"/>
    <x v="1"/>
    <s v="Home Office"/>
    <s v="Furniture"/>
    <s v="Office Furnishings"/>
    <s v="Small Box"/>
    <d v="2017-08-01T00:00:00"/>
  </r>
  <r>
    <n v="8452"/>
    <s v="N"/>
    <d v="2017-07-31T00:00:00"/>
    <s v="Not Specified"/>
    <n v="39"/>
    <n v="634.36"/>
    <n v="0"/>
    <s v="Regular"/>
    <n v="-30.52"/>
    <n v="26.98"/>
    <n v="21.69"/>
    <s v="MaryBeth Skach"/>
    <x v="1"/>
    <s v="Home Office"/>
    <s v="Office Supplies"/>
    <s v="Storage &amp; Organization"/>
    <s v="Small Box"/>
    <d v="2017-08-01T00:00:00"/>
  </r>
  <r>
    <n v="8453"/>
    <s v="N"/>
    <d v="2017-07-31T00:00:00"/>
    <s v="Not Specified"/>
    <n v="18"/>
    <n v="243.71"/>
    <n v="0.04"/>
    <s v="Express"/>
    <n v="3.16"/>
    <n v="23.97"/>
    <n v="18.98"/>
    <s v="MaryBeth Skach"/>
    <x v="1"/>
    <s v="Home Office"/>
    <s v="Office Supplies"/>
    <s v="Appliances"/>
    <s v="Small Box"/>
    <d v="2017-08-01T00:00:00"/>
  </r>
  <r>
    <n v="8454"/>
    <s v="N"/>
    <d v="2017-08-02T00:00:00"/>
    <s v="Not Specified"/>
    <n v="37"/>
    <n v="277.83"/>
    <n v="7.0000000000000007E-2"/>
    <s v="Regular"/>
    <n v="-77.760000000000005"/>
    <n v="19.68"/>
    <n v="20.16"/>
    <s v="Liz Thompson"/>
    <x v="2"/>
    <s v="Corporate"/>
    <s v="Office Supplies"/>
    <s v="Binders and Binder Accessories"/>
    <s v="Small Box"/>
    <d v="2017-08-03T00:00:00"/>
  </r>
  <r>
    <n v="8455"/>
    <s v="N"/>
    <d v="2017-08-04T00:00:00"/>
    <s v="Medium"/>
    <n v="19"/>
    <n v="135.61000000000001"/>
    <n v="0.05"/>
    <s v="Regular"/>
    <n v="-49.73"/>
    <n v="18.48"/>
    <n v="20.57"/>
    <s v="Bryan Davis"/>
    <x v="3"/>
    <s v="Corporate"/>
    <s v="Office Supplies"/>
    <s v="Paper"/>
    <s v="Small Box"/>
    <d v="2017-08-06T00:00:00"/>
  </r>
  <r>
    <n v="8456"/>
    <s v="N"/>
    <d v="2017-08-04T00:00:00"/>
    <s v="High"/>
    <n v="6"/>
    <n v="759.11"/>
    <n v="0.09"/>
    <s v="Regular"/>
    <n v="56.23"/>
    <n v="143.12"/>
    <n v="14.99"/>
    <s v="Deanra Eno"/>
    <x v="0"/>
    <s v="Corporate"/>
    <s v="Office Supplies"/>
    <s v="Appliances"/>
    <s v="Small Box"/>
    <d v="2017-08-04T00:00:00"/>
  </r>
  <r>
    <n v="8457"/>
    <s v="N"/>
    <d v="2017-08-04T00:00:00"/>
    <s v="High"/>
    <n v="43"/>
    <n v="479.27"/>
    <n v="0.05"/>
    <s v="Regular"/>
    <n v="57.67"/>
    <n v="23.09"/>
    <n v="19.25"/>
    <s v="Deanra Eno"/>
    <x v="1"/>
    <s v="Corporate"/>
    <s v="Office Supplies"/>
    <s v="Envelopes"/>
    <s v="Small Box"/>
    <d v="2017-08-04T00:00:00"/>
  </r>
  <r>
    <n v="8458"/>
    <s v="N"/>
    <d v="2017-08-04T00:00:00"/>
    <s v="High"/>
    <n v="39"/>
    <n v="547"/>
    <n v="0.06"/>
    <s v="Regular"/>
    <n v="-1.1000000000000001"/>
    <n v="25.79"/>
    <n v="22.78"/>
    <s v="Deanra Eno"/>
    <x v="1"/>
    <s v="Corporate"/>
    <s v="Furniture"/>
    <s v="Office Furnishings"/>
    <s v="Small Box"/>
    <d v="2017-08-06T00:00:00"/>
  </r>
  <r>
    <n v="8459"/>
    <s v="N"/>
    <d v="2017-08-04T00:00:00"/>
    <s v="High"/>
    <n v="18"/>
    <n v="100.42"/>
    <n v="7.0000000000000007E-2"/>
    <s v="Regular"/>
    <n v="25.41"/>
    <n v="17.079999999999998"/>
    <n v="16.03"/>
    <s v="Michelle Ellison"/>
    <x v="2"/>
    <s v="Consumer"/>
    <s v="Furniture"/>
    <s v="Office Furnishings"/>
    <s v="Wrap Bag"/>
    <d v="2017-08-06T00:00:00"/>
  </r>
  <r>
    <n v="8460"/>
    <s v="N"/>
    <d v="2017-08-04T00:00:00"/>
    <s v="High"/>
    <n v="42"/>
    <n v="647.24"/>
    <n v="0.03"/>
    <s v="Regular"/>
    <n v="-90.36"/>
    <n v="27.14"/>
    <n v="18.53"/>
    <s v="Michelle Ellison"/>
    <x v="2"/>
    <s v="Consumer"/>
    <s v="Office Supplies"/>
    <s v="Storage &amp; Organization"/>
    <s v="Small Box"/>
    <d v="2017-08-05T00:00:00"/>
  </r>
  <r>
    <n v="8461"/>
    <s v="N"/>
    <d v="2017-08-05T00:00:00"/>
    <s v="High"/>
    <n v="16"/>
    <n v="117.1"/>
    <n v="0.03"/>
    <s v="Regular"/>
    <n v="-101.37"/>
    <n v="17.98"/>
    <n v="24.39"/>
    <s v="Nathan Gelder"/>
    <x v="2"/>
    <s v="Home Office"/>
    <s v="Office Supplies"/>
    <s v="Paper"/>
    <s v="Small Box"/>
    <d v="2017-08-06T00:00:00"/>
  </r>
  <r>
    <n v="8462"/>
    <s v="N"/>
    <d v="2017-08-05T00:00:00"/>
    <s v="High"/>
    <n v="26"/>
    <n v="88.29"/>
    <n v="0.03"/>
    <s v="Regular"/>
    <n v="28.77"/>
    <n v="14.94"/>
    <n v="14.81"/>
    <s v="Nathan Gelder"/>
    <x v="2"/>
    <s v="Home Office"/>
    <s v="Office Supplies"/>
    <s v="Pens &amp; Art Supplies"/>
    <s v="Wrap Bag"/>
    <d v="2017-08-07T00:00:00"/>
  </r>
  <r>
    <n v="8463"/>
    <s v="N"/>
    <d v="2017-08-06T00:00:00"/>
    <s v="Not Specified"/>
    <n v="38"/>
    <n v="6224"/>
    <n v="0.02"/>
    <s v="Regular"/>
    <n v="1087.6099999999999"/>
    <n v="173.55"/>
    <n v="33.99"/>
    <s v="Nick Radford"/>
    <x v="1"/>
    <s v="Corporate"/>
    <s v="Office Supplies"/>
    <s v="Storage &amp; Organization"/>
    <s v="Small Box"/>
    <d v="2017-08-08T00:00:00"/>
  </r>
  <r>
    <n v="8464"/>
    <s v="N"/>
    <d v="2017-08-06T00:00:00"/>
    <s v="Low"/>
    <n v="45"/>
    <n v="20341.216"/>
    <n v="0.02"/>
    <s v="Delivery Van"/>
    <n v="-1425.05"/>
    <n v="562.98"/>
    <n v="161.12"/>
    <s v="Erica Bern"/>
    <x v="0"/>
    <s v="Small Business"/>
    <s v="Furniture"/>
    <s v="Tables"/>
    <s v="Jumbo Box"/>
    <d v="2017-08-13T00:00:00"/>
  </r>
  <r>
    <n v="8465"/>
    <s v="N"/>
    <d v="2017-08-07T00:00:00"/>
    <s v="Medium"/>
    <n v="2"/>
    <n v="35.229999999999997"/>
    <n v="0.09"/>
    <s v="Regular"/>
    <n v="-16.739999999999998"/>
    <n v="21.71"/>
    <n v="23.45"/>
    <s v="Andy Rees"/>
    <x v="1"/>
    <s v="Corporate"/>
    <s v="Office Supplies"/>
    <s v="Storage &amp; Organization"/>
    <s v="Small Box"/>
    <d v="2017-08-07T00:00:00"/>
  </r>
  <r>
    <n v="8466"/>
    <s v="N"/>
    <d v="2017-08-08T00:00:00"/>
    <s v="Low"/>
    <n v="44"/>
    <n v="872.67"/>
    <n v="0.03"/>
    <s v="Regular"/>
    <n v="16.95"/>
    <n v="31.98"/>
    <n v="18"/>
    <s v="Giulietta Baptist"/>
    <x v="0"/>
    <s v="Home Office"/>
    <s v="Technology"/>
    <s v="Computer Peripherals"/>
    <s v="Small Box"/>
    <d v="2017-08-10T00:00:00"/>
  </r>
  <r>
    <n v="8467"/>
    <s v="N"/>
    <d v="2017-08-08T00:00:00"/>
    <s v="Low"/>
    <n v="41"/>
    <n v="436.68"/>
    <n v="0.06"/>
    <s v="Regular"/>
    <n v="-163.55000000000001"/>
    <n v="22.97"/>
    <n v="20.5"/>
    <s v="Giulietta Baptist"/>
    <x v="0"/>
    <s v="Home Office"/>
    <s v="Technology"/>
    <s v="Computer Peripherals"/>
    <s v="Small Box"/>
    <d v="2017-08-13T00:00:00"/>
  </r>
  <r>
    <n v="8468"/>
    <s v="N"/>
    <d v="2017-08-08T00:00:00"/>
    <s v="Critical"/>
    <n v="5"/>
    <n v="755.69"/>
    <n v="0.02"/>
    <s v="Delivery Van"/>
    <n v="-178.2"/>
    <n v="147.99"/>
    <n v="42.63"/>
    <s v="Michelle Lonsdale"/>
    <x v="3"/>
    <s v="Corporate"/>
    <s v="Furniture"/>
    <s v="Chairs &amp; Chairmats"/>
    <s v="Jumbo Drum"/>
    <d v="2017-08-10T00:00:00"/>
  </r>
  <r>
    <n v="8469"/>
    <s v="Y"/>
    <d v="2017-08-09T00:00:00"/>
    <s v="Low"/>
    <n v="22"/>
    <n v="82.43"/>
    <n v="0.02"/>
    <s v="Regular"/>
    <n v="-26.12"/>
    <n v="15.14"/>
    <n v="15.92"/>
    <s v="Jason Klamczynski"/>
    <x v="1"/>
    <s v="Small Business"/>
    <s v="Office Supplies"/>
    <s v="Scissors Rulers and Trimmers"/>
    <s v="Wrap Bag"/>
    <d v="2017-08-13T00:00:00"/>
  </r>
  <r>
    <n v="8470"/>
    <s v="Y"/>
    <d v="2017-08-09T00:00:00"/>
    <s v="High"/>
    <n v="26"/>
    <n v="6170.92"/>
    <n v="0.02"/>
    <s v="Delivery Van"/>
    <n v="761.35"/>
    <n v="237.02"/>
    <n v="42.66"/>
    <s v="Naresj Patel"/>
    <x v="2"/>
    <s v="Small Business"/>
    <s v="Office Supplies"/>
    <s v="Storage &amp; Organization"/>
    <s v="Jumbo Drum"/>
    <d v="2017-08-11T00:00:00"/>
  </r>
  <r>
    <n v="8471"/>
    <s v="N"/>
    <d v="2017-08-09T00:00:00"/>
    <s v="Not Specified"/>
    <n v="41"/>
    <n v="4366.3999999999996"/>
    <n v="0.02"/>
    <s v="Regular"/>
    <n v="913.07"/>
    <n v="111.99"/>
    <n v="33.99"/>
    <s v="Randy Bradley"/>
    <x v="1"/>
    <s v="Corporate"/>
    <s v="Technology"/>
    <s v="Computer Peripherals"/>
    <s v="Small Box"/>
    <d v="2017-08-11T00:00:00"/>
  </r>
  <r>
    <n v="8472"/>
    <s v="Y"/>
    <d v="2017-08-10T00:00:00"/>
    <s v="Critical"/>
    <n v="20"/>
    <n v="2857.71"/>
    <n v="0.09"/>
    <s v="Regular"/>
    <n v="574.48"/>
    <n v="167.06"/>
    <n v="21.07"/>
    <s v="Karen Selby"/>
    <x v="0"/>
    <s v="Consumer"/>
    <s v="Office Supplies"/>
    <s v="Storage &amp; Organization"/>
    <s v="Small Box"/>
    <d v="2017-08-12T00:00:00"/>
  </r>
  <r>
    <n v="8473"/>
    <s v="Y"/>
    <d v="2017-08-11T00:00:00"/>
    <s v="High"/>
    <n v="22"/>
    <n v="9069.84"/>
    <n v="0.05"/>
    <s v="Regular"/>
    <n v="3863.68"/>
    <n v="432.98"/>
    <n v="33.99"/>
    <s v="Muhammed Lee"/>
    <x v="0"/>
    <s v="Consumer"/>
    <s v="Office Supplies"/>
    <s v="Binders and Binder Accessories"/>
    <s v="Small Box"/>
    <d v="2017-08-12T00:00:00"/>
  </r>
  <r>
    <n v="8474"/>
    <s v="Y"/>
    <d v="2017-08-11T00:00:00"/>
    <s v="High"/>
    <n v="49"/>
    <n v="1669.97"/>
    <n v="0.1"/>
    <s v="Regular"/>
    <n v="680.39"/>
    <n v="49.7"/>
    <n v="16.989999999999998"/>
    <s v="Muhammed Lee"/>
    <x v="0"/>
    <s v="Consumer"/>
    <s v="Office Supplies"/>
    <s v="Binders and Binder Accessories"/>
    <s v="Small Box"/>
    <d v="2017-08-12T00:00:00"/>
  </r>
  <r>
    <n v="8475"/>
    <s v="N"/>
    <d v="2017-08-11T00:00:00"/>
    <s v="Critical"/>
    <n v="20"/>
    <n v="90.37"/>
    <n v="0.04"/>
    <s v="Regular"/>
    <n v="37.9"/>
    <n v="16.13"/>
    <n v="14.5"/>
    <s v="Matt Abelman"/>
    <x v="0"/>
    <s v="Home Office"/>
    <s v="Office Supplies"/>
    <s v="Labels"/>
    <s v="Small Box"/>
    <d v="2017-08-13T00:00:00"/>
  </r>
  <r>
    <n v="8476"/>
    <s v="N"/>
    <d v="2017-08-11T00:00:00"/>
    <s v="Critical"/>
    <n v="25"/>
    <n v="13708.75"/>
    <n v="0.01"/>
    <s v="Delivery Van"/>
    <n v="-3682.25"/>
    <n v="562.98"/>
    <n v="78.59"/>
    <s v="Matt Abelman"/>
    <x v="0"/>
    <s v="Home Office"/>
    <s v="Furniture"/>
    <s v="Tables"/>
    <s v="Jumbo Box"/>
    <d v="2017-08-13T00:00:00"/>
  </r>
  <r>
    <n v="8477"/>
    <s v="N"/>
    <d v="2017-08-11T00:00:00"/>
    <s v="Medium"/>
    <n v="9"/>
    <n v="48.43"/>
    <n v="0.1"/>
    <s v="Regular"/>
    <n v="-25.07"/>
    <n v="16.77"/>
    <n v="16.39"/>
    <s v="Dianna Vickery"/>
    <x v="1"/>
    <s v="Corporate"/>
    <s v="Technology"/>
    <s v="Computer Peripherals"/>
    <s v="Small Pack"/>
    <d v="2017-08-12T00:00:00"/>
  </r>
  <r>
    <n v="8478"/>
    <s v="N"/>
    <d v="2017-08-11T00:00:00"/>
    <s v="Not Specified"/>
    <n v="22"/>
    <n v="159.84"/>
    <n v="0.03"/>
    <s v="Regular"/>
    <n v="-35.36"/>
    <n v="18.48"/>
    <n v="19.86"/>
    <s v="Nathan Mautz"/>
    <x v="0"/>
    <s v="Corporate"/>
    <s v="Office Supplies"/>
    <s v="Paper"/>
    <s v="Small Box"/>
    <d v="2017-08-12T00:00:00"/>
  </r>
  <r>
    <n v="8479"/>
    <s v="N"/>
    <d v="2017-08-11T00:00:00"/>
    <s v="Medium"/>
    <n v="50"/>
    <n v="2047.79"/>
    <n v="7.0000000000000007E-2"/>
    <s v="Regular"/>
    <n v="226.49"/>
    <n v="52.99"/>
    <n v="33.99"/>
    <s v="Tanja Norvell"/>
    <x v="1"/>
    <s v="Corporate"/>
    <s v="Office Supplies"/>
    <s v="Paper"/>
    <s v="Small Box"/>
    <d v="2017-08-13T00:00:00"/>
  </r>
  <r>
    <n v="8480"/>
    <s v="N"/>
    <d v="2017-08-11T00:00:00"/>
    <s v="Low"/>
    <n v="38"/>
    <n v="463.43"/>
    <n v="0.02"/>
    <s v="Regular"/>
    <n v="-56.21"/>
    <n v="23.97"/>
    <n v="19.809999999999999"/>
    <s v="Ashley Jarvis"/>
    <x v="1"/>
    <s v="Small Business"/>
    <s v="Office Supplies"/>
    <s v="Pens &amp; Art Supplies"/>
    <s v="Small Pack"/>
    <d v="2017-08-11T00:00:00"/>
  </r>
  <r>
    <n v="8481"/>
    <s v="Y"/>
    <d v="2017-08-11T00:00:00"/>
    <s v="Low"/>
    <n v="17"/>
    <n v="2852.04"/>
    <n v="0.03"/>
    <s v="Delivery Van"/>
    <n v="21.87"/>
    <n v="171.31"/>
    <n v="74"/>
    <s v="Ashley Jarvis"/>
    <x v="1"/>
    <s v="Small Business"/>
    <s v="Furniture"/>
    <s v="Tables"/>
    <s v="Jumbo Drum"/>
    <d v="2017-08-15T00:00:00"/>
  </r>
  <r>
    <n v="8482"/>
    <s v="N"/>
    <d v="2017-08-11T00:00:00"/>
    <s v="Low"/>
    <n v="12"/>
    <n v="77.37"/>
    <n v="0.01"/>
    <s v="Regular"/>
    <n v="29.65"/>
    <n v="17.43"/>
    <n v="14.95"/>
    <s v="Matthew Clasen"/>
    <x v="1"/>
    <s v="Consumer"/>
    <s v="Office Supplies"/>
    <s v="Paper"/>
    <s v="Wrap Bag"/>
    <d v="2017-08-11T00:00:00"/>
  </r>
  <r>
    <n v="8483"/>
    <s v="N"/>
    <d v="2017-08-12T00:00:00"/>
    <s v="Medium"/>
    <n v="50"/>
    <n v="200.51"/>
    <n v="0.08"/>
    <s v="Regular"/>
    <n v="-258.36"/>
    <n v="15.89"/>
    <n v="21.01"/>
    <s v="Dan Campbell"/>
    <x v="1"/>
    <s v="Corporate"/>
    <s v="Office Supplies"/>
    <s v="Binders and Binder Accessories"/>
    <s v="Small Box"/>
    <d v="2017-08-12T00:00:00"/>
  </r>
  <r>
    <n v="8484"/>
    <s v="Y"/>
    <d v="2017-08-13T00:00:00"/>
    <s v="High"/>
    <n v="5"/>
    <n v="29.96"/>
    <n v="0.04"/>
    <s v="Regular"/>
    <n v="-20.16"/>
    <n v="15.36"/>
    <n v="20.27"/>
    <s v="Bobby Elias"/>
    <x v="1"/>
    <s v="Small Business"/>
    <s v="Office Supplies"/>
    <s v="Binders and Binder Accessories"/>
    <s v="Small Box"/>
    <d v="2017-08-15T00:00:00"/>
  </r>
  <r>
    <n v="8485"/>
    <s v="N"/>
    <d v="2017-08-13T00:00:00"/>
    <s v="Medium"/>
    <n v="50"/>
    <n v="204.76"/>
    <n v="7.0000000000000007E-2"/>
    <s v="Regular"/>
    <n v="-38.1"/>
    <n v="16.18"/>
    <n v="16.989999999999998"/>
    <s v="Quincy Jones"/>
    <x v="1"/>
    <s v="Home Office"/>
    <s v="Office Supplies"/>
    <s v="Binders and Binder Accessories"/>
    <s v="Small Box"/>
    <d v="2017-08-14T00:00:00"/>
  </r>
  <r>
    <n v="8486"/>
    <s v="N"/>
    <d v="2017-08-13T00:00:00"/>
    <s v="Medium"/>
    <n v="9"/>
    <n v="59.15"/>
    <n v="0.05"/>
    <s v="Regular"/>
    <n v="9.56"/>
    <n v="17.579999999999998"/>
    <n v="14.7"/>
    <s v="Liz Thompson"/>
    <x v="2"/>
    <s v="Corporate"/>
    <s v="Office Supplies"/>
    <s v="Pens &amp; Art Supplies"/>
    <s v="Wrap Bag"/>
    <d v="2017-08-15T00:00:00"/>
  </r>
  <r>
    <n v="8487"/>
    <s v="N"/>
    <d v="2017-08-14T00:00:00"/>
    <s v="Medium"/>
    <n v="17"/>
    <n v="206.18"/>
    <n v="0.02"/>
    <s v="Regular"/>
    <n v="-22.95"/>
    <n v="23.5"/>
    <n v="21.19"/>
    <s v="Nick Radford"/>
    <x v="1"/>
    <s v="Corporate"/>
    <s v="Office Supplies"/>
    <s v="Binders and Binder Accessories"/>
    <s v="Small Box"/>
    <d v="2017-08-16T00:00:00"/>
  </r>
  <r>
    <n v="8488"/>
    <s v="N"/>
    <d v="2017-08-14T00:00:00"/>
    <s v="Medium"/>
    <n v="50"/>
    <n v="288.98"/>
    <n v="0.09"/>
    <s v="Regular"/>
    <n v="-156.16"/>
    <n v="17.77"/>
    <n v="19.920000000000002"/>
    <s v="Nick Radford"/>
    <x v="1"/>
    <s v="Corporate"/>
    <s v="Furniture"/>
    <s v="Office Furnishings"/>
    <s v="Medium Box"/>
    <d v="2017-08-16T00:00:00"/>
  </r>
  <r>
    <n v="8489"/>
    <s v="N"/>
    <d v="2017-08-14T00:00:00"/>
    <s v="Medium"/>
    <n v="38"/>
    <n v="226.17"/>
    <n v="0.03"/>
    <s v="Regular"/>
    <n v="-182.73"/>
    <n v="17.399999999999999"/>
    <n v="21.78"/>
    <s v="Christine Phan"/>
    <x v="2"/>
    <s v="Small Business"/>
    <s v="Office Supplies"/>
    <s v="Binders and Binder Accessories"/>
    <s v="Small Box"/>
    <d v="2017-08-17T00:00:00"/>
  </r>
  <r>
    <n v="8490"/>
    <s v="N"/>
    <d v="2017-08-15T00:00:00"/>
    <s v="Not Specified"/>
    <n v="20"/>
    <n v="139.11000000000001"/>
    <n v="0.1"/>
    <s v="Regular"/>
    <n v="-38.6"/>
    <n v="18.48"/>
    <n v="19.739999999999998"/>
    <s v="Cynthia Arntzen"/>
    <x v="1"/>
    <s v="Small Business"/>
    <s v="Office Supplies"/>
    <s v="Paper"/>
    <s v="Small Box"/>
    <d v="2017-08-17T00:00:00"/>
  </r>
  <r>
    <n v="8491"/>
    <s v="N"/>
    <d v="2017-08-15T00:00:00"/>
    <s v="Low"/>
    <n v="17"/>
    <n v="830.31"/>
    <n v="0.09"/>
    <s v="Regular"/>
    <n v="-89.36"/>
    <n v="61.43"/>
    <n v="33.99"/>
    <s v="Joni Blumstein"/>
    <x v="2"/>
    <s v="Consumer"/>
    <s v="Office Supplies"/>
    <s v="Appliances"/>
    <s v="Small Box"/>
    <d v="2017-08-19T00:00:00"/>
  </r>
  <r>
    <n v="8492"/>
    <s v="N"/>
    <d v="2017-08-16T00:00:00"/>
    <s v="Critical"/>
    <n v="19"/>
    <n v="217.8"/>
    <n v="7.0000000000000007E-2"/>
    <s v="Regular"/>
    <n v="-13.56"/>
    <n v="22.89"/>
    <n v="18.5"/>
    <s v="Valerie Tossell"/>
    <x v="1"/>
    <s v="Corporate"/>
    <s v="Office Supplies"/>
    <s v="Appliances"/>
    <s v="Small Box"/>
    <d v="2017-08-17T00:00:00"/>
  </r>
  <r>
    <n v="8493"/>
    <s v="N"/>
    <d v="2017-08-16T00:00:00"/>
    <s v="High"/>
    <n v="47"/>
    <n v="263.39999999999998"/>
    <n v="0.03"/>
    <s v="Regular"/>
    <n v="-114.44"/>
    <n v="17.28"/>
    <n v="19.66"/>
    <s v="Edward Hooks"/>
    <x v="3"/>
    <s v="Consumer"/>
    <s v="Office Supplies"/>
    <s v="Paper"/>
    <s v="Small Box"/>
    <d v="2017-08-17T00:00:00"/>
  </r>
  <r>
    <n v="8494"/>
    <s v="N"/>
    <d v="2017-08-16T00:00:00"/>
    <s v="High"/>
    <n v="20"/>
    <n v="6075.16"/>
    <n v="0.06"/>
    <s v="Delivery Van"/>
    <n v="-92.65"/>
    <n v="308.18"/>
    <n v="68.12"/>
    <s v="Edward Hooks"/>
    <x v="3"/>
    <s v="Consumer"/>
    <s v="Furniture"/>
    <s v="Tables"/>
    <s v="Jumbo Box"/>
    <d v="2017-08-17T00:00:00"/>
  </r>
  <r>
    <n v="8495"/>
    <s v="N"/>
    <d v="2017-08-17T00:00:00"/>
    <s v="Low"/>
    <n v="39"/>
    <n v="213.49"/>
    <n v="0"/>
    <s v="Regular"/>
    <n v="41.44"/>
    <n v="17.079999999999998"/>
    <n v="16.03"/>
    <s v="Toby Grace"/>
    <x v="1"/>
    <s v="Home Office"/>
    <s v="Furniture"/>
    <s v="Office Furnishings"/>
    <s v="Wrap Bag"/>
    <d v="2017-08-19T00:00:00"/>
  </r>
  <r>
    <n v="8496"/>
    <s v="N"/>
    <d v="2017-08-17T00:00:00"/>
    <s v="Low"/>
    <n v="2"/>
    <n v="131.65"/>
    <n v="7.0000000000000007E-2"/>
    <s v="Regular"/>
    <n v="-50.38"/>
    <n v="67.98"/>
    <n v="27.88"/>
    <s v="Toby Grace"/>
    <x v="1"/>
    <s v="Home Office"/>
    <s v="Office Supplies"/>
    <s v="Paper"/>
    <s v="Small Box"/>
    <d v="2017-08-22T00:00:00"/>
  </r>
  <r>
    <n v="8497"/>
    <s v="N"/>
    <d v="2017-08-18T00:00:00"/>
    <s v="Low"/>
    <n v="35"/>
    <n v="6123.51"/>
    <n v="0.03"/>
    <s v="Delivery Van"/>
    <n v="96.97"/>
    <n v="191.29"/>
    <n v="43.21"/>
    <s v="Peter Buhler"/>
    <x v="1"/>
    <s v="Consumer"/>
    <s v="Furniture"/>
    <s v="Tables"/>
    <s v="Jumbo Box"/>
    <d v="2017-08-23T00:00:00"/>
  </r>
  <r>
    <n v="8498"/>
    <s v="N"/>
    <d v="2017-08-18T00:00:00"/>
    <s v="High"/>
    <n v="46"/>
    <n v="1761.15"/>
    <n v="7.0000000000000007E-2"/>
    <s v="Regular"/>
    <n v="220.51"/>
    <n v="51.98"/>
    <n v="23.2"/>
    <s v="David Philippe"/>
    <x v="2"/>
    <s v="Consumer"/>
    <s v="Furniture"/>
    <s v="Office Furnishings"/>
    <s v="Wrap Bag"/>
    <d v="2017-08-19T00:00:00"/>
  </r>
  <r>
    <n v="8499"/>
    <s v="N"/>
    <d v="2017-08-19T00:00:00"/>
    <s v="Critical"/>
    <n v="42"/>
    <n v="1698.91"/>
    <n v="0.08"/>
    <s v="Regular"/>
    <n v="290.56"/>
    <n v="54.76"/>
    <n v="20.22"/>
    <s v="Ed Braxton"/>
    <x v="1"/>
    <s v="Consumer"/>
    <s v="Office Supplies"/>
    <s v="Storage &amp; Organization"/>
    <s v="Small Box"/>
    <d v="2017-08-20T00:00:00"/>
  </r>
  <r>
    <n v="8500"/>
    <s v="N"/>
    <d v="2017-08-19T00:00:00"/>
    <s v="Critical"/>
    <n v="12"/>
    <n v="130.33000000000001"/>
    <n v="0.04"/>
    <s v="Regular"/>
    <n v="-1.43"/>
    <n v="21.78"/>
    <n v="19.760000000000002"/>
    <s v="Ed Braxton"/>
    <x v="1"/>
    <s v="Consumer"/>
    <s v="Office Supplies"/>
    <s v="Envelopes"/>
    <s v="Small Box"/>
    <d v="2017-08-22T00:00:00"/>
  </r>
  <r>
    <n v="8501"/>
    <s v="N"/>
    <d v="2017-08-19T00:00:00"/>
    <s v="Critical"/>
    <n v="4"/>
    <n v="55.26"/>
    <n v="0"/>
    <s v="Regular"/>
    <n v="-11.92"/>
    <n v="21.48"/>
    <n v="21.29"/>
    <s v="Ed Braxton"/>
    <x v="1"/>
    <s v="Consumer"/>
    <s v="Furniture"/>
    <s v="Office Furnishings"/>
    <s v="Small Pack"/>
    <d v="2017-08-20T00:00:00"/>
  </r>
  <r>
    <n v="8502"/>
    <s v="N"/>
    <d v="2017-08-19T00:00:00"/>
    <s v="Critical"/>
    <n v="39"/>
    <n v="3615.2505000000001"/>
    <n v="0.05"/>
    <s v="Regular"/>
    <n v="789.89"/>
    <n v="122.99"/>
    <n v="22.99"/>
    <s v="Ed Braxton"/>
    <x v="1"/>
    <s v="Consumer"/>
    <s v="Technology"/>
    <s v="Telephones and Communication"/>
    <s v="Small Box"/>
    <d v="2017-08-21T00:00:00"/>
  </r>
  <r>
    <n v="8503"/>
    <s v="N"/>
    <d v="2017-08-19T00:00:00"/>
    <s v="Medium"/>
    <n v="46"/>
    <n v="618.55999999999995"/>
    <n v="0.04"/>
    <s v="Regular"/>
    <n v="105.62"/>
    <n v="24.95"/>
    <n v="18.98"/>
    <s v="Yana Sorensen"/>
    <x v="0"/>
    <s v="Corporate"/>
    <s v="Office Supplies"/>
    <s v="Binders and Binder Accessories"/>
    <s v="Small Box"/>
    <d v="2017-08-21T00:00:00"/>
  </r>
  <r>
    <n v="8504"/>
    <s v="N"/>
    <d v="2017-08-20T00:00:00"/>
    <s v="Critical"/>
    <n v="25"/>
    <n v="838.92"/>
    <n v="7.0000000000000007E-2"/>
    <s v="Regular"/>
    <n v="264.87"/>
    <n v="47.41"/>
    <n v="15.99"/>
    <s v="Michael Stewart"/>
    <x v="0"/>
    <s v="Small Business"/>
    <s v="Technology"/>
    <s v="Computer Peripherals"/>
    <s v="Small Pack"/>
    <d v="2017-08-20T00:00:00"/>
  </r>
  <r>
    <n v="8505"/>
    <s v="N"/>
    <d v="2017-08-20T00:00:00"/>
    <s v="Critical"/>
    <n v="10"/>
    <n v="1097.27"/>
    <n v="0.06"/>
    <s v="Express"/>
    <n v="-119.11"/>
    <n v="137.99"/>
    <n v="19.989999999999998"/>
    <s v="Michael Stewart"/>
    <x v="0"/>
    <s v="Small Business"/>
    <s v="Technology"/>
    <s v="Telephones and Communication"/>
    <s v="Small Box"/>
    <d v="2017-08-22T00:00:00"/>
  </r>
  <r>
    <n v="8506"/>
    <s v="N"/>
    <d v="2017-08-21T00:00:00"/>
    <s v="Not Specified"/>
    <n v="49"/>
    <n v="221.11"/>
    <n v="0.06"/>
    <s v="Regular"/>
    <n v="-202.62"/>
    <n v="16.28"/>
    <n v="20.72"/>
    <s v="Michael Granlund"/>
    <x v="0"/>
    <s v="Corporate"/>
    <s v="Office Supplies"/>
    <s v="Paper"/>
    <s v="Small Box"/>
    <d v="2017-08-21T00:00:00"/>
  </r>
  <r>
    <n v="8507"/>
    <s v="N"/>
    <d v="2017-08-21T00:00:00"/>
    <s v="Not Specified"/>
    <n v="23"/>
    <n v="141.06"/>
    <n v="7.0000000000000007E-2"/>
    <s v="Regular"/>
    <n v="-0.2"/>
    <n v="17.850000000000001"/>
    <n v="16.27"/>
    <s v="Michael Granlund"/>
    <x v="0"/>
    <s v="Corporate"/>
    <s v="Office Supplies"/>
    <s v="Pens &amp; Art Supplies"/>
    <s v="Wrap Bag"/>
    <d v="2017-08-22T00:00:00"/>
  </r>
  <r>
    <n v="8508"/>
    <s v="N"/>
    <d v="2017-08-21T00:00:00"/>
    <s v="High"/>
    <n v="19"/>
    <n v="127.96"/>
    <n v="7.0000000000000007E-2"/>
    <s v="Regular"/>
    <n v="-73.95"/>
    <n v="17.98"/>
    <n v="21.5"/>
    <s v="Frank Atkinson"/>
    <x v="0"/>
    <s v="Corporate"/>
    <s v="Office Supplies"/>
    <s v="Paper"/>
    <s v="Small Box"/>
    <d v="2017-08-22T00:00:00"/>
  </r>
  <r>
    <n v="8509"/>
    <s v="N"/>
    <d v="2017-08-21T00:00:00"/>
    <s v="High"/>
    <n v="46"/>
    <n v="2648.0864999999999"/>
    <n v="0.03"/>
    <s v="Express"/>
    <n v="756.78"/>
    <n v="77.989999999999995"/>
    <n v="19.920000000000002"/>
    <s v="Frank Atkinson"/>
    <x v="0"/>
    <s v="Corporate"/>
    <s v="Technology"/>
    <s v="Telephones and Communication"/>
    <s v="Small Box"/>
    <d v="2017-08-22T00:00:00"/>
  </r>
  <r>
    <n v="8510"/>
    <s v="N"/>
    <d v="2017-08-21T00:00:00"/>
    <s v="High"/>
    <n v="30"/>
    <n v="135.65"/>
    <n v="7.0000000000000007E-2"/>
    <s v="Express"/>
    <n v="-89.91"/>
    <n v="15.98"/>
    <n v="19.260000000000002"/>
    <s v="Frank Atkinson"/>
    <x v="0"/>
    <s v="Corporate"/>
    <s v="Office Supplies"/>
    <s v="Binders and Binder Accessories"/>
    <s v="Small Box"/>
    <d v="2017-08-23T00:00:00"/>
  </r>
  <r>
    <n v="8511"/>
    <s v="N"/>
    <d v="2017-08-22T00:00:00"/>
    <s v="Low"/>
    <n v="7"/>
    <n v="382.18"/>
    <n v="0.09"/>
    <s v="Regular"/>
    <n v="25.43"/>
    <n v="67.48"/>
    <n v="28.3"/>
    <s v="Ionia McGrath"/>
    <x v="0"/>
    <s v="Home Office"/>
    <s v="Office Supplies"/>
    <s v="Paper"/>
    <s v="Small Box"/>
    <d v="2017-08-26T00:00:00"/>
  </r>
  <r>
    <n v="8512"/>
    <s v="N"/>
    <d v="2017-08-22T00:00:00"/>
    <s v="Medium"/>
    <n v="46"/>
    <n v="141.82"/>
    <n v="0.05"/>
    <s v="Regular"/>
    <n v="14.74"/>
    <n v="14.88"/>
    <n v="15.01"/>
    <s v="David Flashing"/>
    <x v="0"/>
    <s v="Home Office"/>
    <s v="Office Supplies"/>
    <s v="Pens &amp; Art Supplies"/>
    <s v="Wrap Bag"/>
    <d v="2017-08-23T00:00:00"/>
  </r>
  <r>
    <n v="8513"/>
    <s v="N"/>
    <d v="2017-08-22T00:00:00"/>
    <s v="Critical"/>
    <n v="42"/>
    <n v="2253.0915"/>
    <n v="0.05"/>
    <s v="Regular"/>
    <n v="374.48"/>
    <n v="77.989999999999995"/>
    <n v="22.99"/>
    <s v="Jennifer Ferguson"/>
    <x v="1"/>
    <s v="Corporate"/>
    <s v="Technology"/>
    <s v="Telephones and Communication"/>
    <s v="Small Box"/>
    <d v="2017-08-24T00:00:00"/>
  </r>
  <r>
    <n v="8514"/>
    <s v="N"/>
    <d v="2017-08-25T00:00:00"/>
    <s v="Critical"/>
    <n v="21"/>
    <n v="3636.5174999999999"/>
    <n v="0.06"/>
    <s v="Regular"/>
    <n v="641.42999999999995"/>
    <n v="217.99"/>
    <n v="19.260000000000002"/>
    <s v="Michael Moore"/>
    <x v="1"/>
    <s v="Corporate"/>
    <s v="Technology"/>
    <s v="Telephones and Communication"/>
    <s v="Small Box"/>
    <d v="2017-08-27T00:00:00"/>
  </r>
  <r>
    <n v="8515"/>
    <s v="N"/>
    <d v="2017-08-25T00:00:00"/>
    <s v="High"/>
    <n v="9"/>
    <n v="998.07"/>
    <n v="0.08"/>
    <s v="Regular"/>
    <n v="-359.92"/>
    <n v="122.98"/>
    <n v="49"/>
    <s v="Benjamin Patterson"/>
    <x v="1"/>
    <s v="Corporate"/>
    <s v="Office Supplies"/>
    <s v="Storage &amp; Organization"/>
    <s v="Large Box"/>
    <d v="2017-08-27T00:00:00"/>
  </r>
  <r>
    <n v="8516"/>
    <s v="N"/>
    <d v="2017-08-26T00:00:00"/>
    <s v="High"/>
    <n v="4"/>
    <n v="71.489999999999995"/>
    <n v="0.02"/>
    <s v="Regular"/>
    <n v="9.1199999999999992"/>
    <n v="27.57"/>
    <n v="15.39"/>
    <s v="Dan Campbell"/>
    <x v="0"/>
    <s v="Small Business"/>
    <s v="Office Supplies"/>
    <s v="Envelopes"/>
    <s v="Small Box"/>
    <d v="2017-08-27T00:00:00"/>
  </r>
  <r>
    <n v="8517"/>
    <s v="N"/>
    <d v="2017-08-27T00:00:00"/>
    <s v="Not Specified"/>
    <n v="27"/>
    <n v="3323.48"/>
    <n v="0.08"/>
    <s v="Delivery Van"/>
    <n v="-508.92"/>
    <n v="142.97999999999999"/>
    <n v="44"/>
    <s v="Becky Castell"/>
    <x v="3"/>
    <s v="Consumer"/>
    <s v="Furniture"/>
    <s v="Chairs &amp; Chairmats"/>
    <s v="Jumbo Drum"/>
    <d v="2017-08-29T00:00:00"/>
  </r>
  <r>
    <n v="8518"/>
    <s v="N"/>
    <d v="2017-08-27T00:00:00"/>
    <s v="High"/>
    <n v="42"/>
    <n v="2012"/>
    <n v="0.02"/>
    <s v="Express"/>
    <n v="235.7"/>
    <n v="59.98"/>
    <n v="17.61"/>
    <s v="Ritsa Hightower"/>
    <x v="2"/>
    <s v="Corporate"/>
    <s v="Technology"/>
    <s v="Computer Peripherals"/>
    <s v="Small Pack"/>
    <d v="2017-08-27T00:00:00"/>
  </r>
  <r>
    <n v="8519"/>
    <s v="N"/>
    <d v="2017-08-27T00:00:00"/>
    <s v="Low"/>
    <n v="24"/>
    <n v="1357.931"/>
    <n v="0.01"/>
    <s v="Regular"/>
    <n v="226.58"/>
    <n v="77.989999999999995"/>
    <n v="19.260000000000002"/>
    <s v="Don Jones"/>
    <x v="3"/>
    <s v="Corporate"/>
    <s v="Technology"/>
    <s v="Telephones and Communication"/>
    <s v="Small Box"/>
    <d v="2017-08-29T00:00:00"/>
  </r>
  <r>
    <n v="8520"/>
    <s v="N"/>
    <d v="2017-08-28T00:00:00"/>
    <s v="Critical"/>
    <n v="15"/>
    <n v="113.5"/>
    <n v="0.09"/>
    <s v="Express"/>
    <n v="-60.27"/>
    <n v="18.48"/>
    <n v="22.19"/>
    <s v="Cynthia Arntzen"/>
    <x v="1"/>
    <s v="Small Business"/>
    <s v="Office Supplies"/>
    <s v="Paper"/>
    <s v="Small Box"/>
    <d v="2017-08-31T00:00:00"/>
  </r>
  <r>
    <n v="8521"/>
    <s v="N"/>
    <d v="2017-08-28T00:00:00"/>
    <s v="Critical"/>
    <n v="3"/>
    <n v="26.1"/>
    <n v="0.1"/>
    <s v="Regular"/>
    <n v="-9.2899999999999991"/>
    <n v="16.54"/>
    <n v="19.829999999999998"/>
    <s v="Allen Golden"/>
    <x v="2"/>
    <s v="Consumer"/>
    <s v="Office Supplies"/>
    <s v="Binders and Binder Accessories"/>
    <s v="Small Box"/>
    <d v="2017-08-30T00:00:00"/>
  </r>
  <r>
    <n v="8522"/>
    <s v="N"/>
    <d v="2017-08-28T00:00:00"/>
    <s v="Critical"/>
    <n v="39"/>
    <n v="148.13999999999999"/>
    <n v="0.01"/>
    <s v="Regular"/>
    <n v="-86.89"/>
    <n v="15.28"/>
    <n v="17.97"/>
    <s v="Allen Golden"/>
    <x v="2"/>
    <s v="Consumer"/>
    <s v="Office Supplies"/>
    <s v="Pens &amp; Art Supplies"/>
    <s v="Wrap Bag"/>
    <d v="2017-08-30T00:00:00"/>
  </r>
  <r>
    <n v="8523"/>
    <s v="N"/>
    <d v="2017-08-29T00:00:00"/>
    <s v="Critical"/>
    <n v="17"/>
    <n v="526.20000000000005"/>
    <n v="0.1"/>
    <s v="Regular"/>
    <n v="60.03"/>
    <n v="42.98"/>
    <n v="25.63"/>
    <s v="Ken Lonsdale"/>
    <x v="1"/>
    <s v="Consumer"/>
    <s v="Office Supplies"/>
    <s v="Binders and Binder Accessories"/>
    <s v="Small Box"/>
    <d v="2017-08-30T00:00:00"/>
  </r>
  <r>
    <n v="8524"/>
    <s v="N"/>
    <d v="2017-08-29T00:00:00"/>
    <s v="High"/>
    <n v="27"/>
    <n v="1436.04"/>
    <n v="0.09"/>
    <s v="Regular"/>
    <n v="499.66"/>
    <n v="66.959999999999994"/>
    <n v="24.75"/>
    <s v="Cindy Stewart"/>
    <x v="1"/>
    <s v="Corporate"/>
    <s v="Office Supplies"/>
    <s v="Paper"/>
    <s v="Small Box"/>
    <d v="2017-08-30T00:00:00"/>
  </r>
  <r>
    <n v="8525"/>
    <s v="N"/>
    <d v="2017-08-31T00:00:00"/>
    <s v="Not Specified"/>
    <n v="28"/>
    <n v="932.83"/>
    <n v="0"/>
    <s v="Regular"/>
    <n v="374.26"/>
    <n v="43.78"/>
    <n v="15.99"/>
    <s v="Roland Fjeld"/>
    <x v="1"/>
    <s v="Corporate"/>
    <s v="Technology"/>
    <s v="Computer Peripherals"/>
    <s v="Small Pack"/>
    <d v="2017-09-02T00:00:00"/>
  </r>
  <r>
    <n v="8526"/>
    <s v="N"/>
    <d v="2017-08-31T00:00:00"/>
    <s v="High"/>
    <n v="46"/>
    <n v="1191.72"/>
    <n v="0.09"/>
    <s v="Regular"/>
    <n v="-94.15"/>
    <n v="38.31"/>
    <n v="19.89"/>
    <s v="Muhammed MacIntyre"/>
    <x v="3"/>
    <s v="Small Business"/>
    <s v="Technology"/>
    <s v="Computer Peripherals"/>
    <s v="Small Box"/>
    <d v="2017-08-31T00:00:00"/>
  </r>
  <r>
    <n v="8527"/>
    <s v="N"/>
    <d v="2017-08-31T00:00:00"/>
    <s v="Medium"/>
    <n v="16"/>
    <n v="3083.152"/>
    <n v="0.04"/>
    <s v="Delivery Van"/>
    <n v="-567.29"/>
    <n v="248.97"/>
    <n v="73.239999999999995"/>
    <s v="Jennifer Patt"/>
    <x v="0"/>
    <s v="Home Office"/>
    <s v="Furniture"/>
    <s v="Tables"/>
    <s v="Jumbo Box"/>
    <d v="2017-09-03T00:00:00"/>
  </r>
  <r>
    <n v="8528"/>
    <s v="N"/>
    <d v="2017-09-01T00:00:00"/>
    <s v="Not Specified"/>
    <n v="24"/>
    <n v="124.22"/>
    <n v="0.02"/>
    <s v="Regular"/>
    <n v="-36.65"/>
    <n v="16.77"/>
    <n v="16.39"/>
    <s v="Bill Donatelli"/>
    <x v="2"/>
    <s v="Corporate"/>
    <s v="Technology"/>
    <s v="Computer Peripherals"/>
    <s v="Small Pack"/>
    <d v="2017-09-02T00:00:00"/>
  </r>
  <r>
    <n v="8529"/>
    <s v="N"/>
    <d v="2017-09-01T00:00:00"/>
    <s v="Not Specified"/>
    <n v="45"/>
    <n v="491.04"/>
    <n v="0.1"/>
    <s v="Regular"/>
    <n v="33.79"/>
    <n v="22.98"/>
    <n v="17.37"/>
    <s v="Bill Donatelli"/>
    <x v="2"/>
    <s v="Corporate"/>
    <s v="Office Supplies"/>
    <s v="Scissors, Rulers and Trimmers"/>
    <s v="Small Pack"/>
    <d v="2017-09-01T00:00:00"/>
  </r>
  <r>
    <n v="8530"/>
    <s v="N"/>
    <d v="2017-09-01T00:00:00"/>
    <s v="Critical"/>
    <n v="3"/>
    <n v="48.19"/>
    <n v="0.02"/>
    <s v="Regular"/>
    <n v="-6.29"/>
    <n v="23.58"/>
    <n v="19.72"/>
    <s v="Anna Chung"/>
    <x v="1"/>
    <s v="Home Office"/>
    <s v="Office Supplies"/>
    <s v="Envelopes"/>
    <s v="Small Box"/>
    <d v="2017-09-02T00:00:00"/>
  </r>
  <r>
    <n v="8531"/>
    <s v="N"/>
    <d v="2017-09-01T00:00:00"/>
    <s v="Critical"/>
    <n v="16"/>
    <n v="531.65"/>
    <n v="0"/>
    <s v="Regular"/>
    <n v="129.58000000000001"/>
    <n v="42.98"/>
    <n v="22.74"/>
    <s v="Anna Chung"/>
    <x v="1"/>
    <s v="Home Office"/>
    <s v="Office Supplies"/>
    <s v="Paper"/>
    <s v="Small Box"/>
    <d v="2017-09-03T00:00:00"/>
  </r>
  <r>
    <n v="8532"/>
    <s v="N"/>
    <d v="2017-09-01T00:00:00"/>
    <s v="Critical"/>
    <n v="36"/>
    <n v="5079.74"/>
    <n v="0.06"/>
    <s v="Regular"/>
    <n v="374.86"/>
    <n v="152.85"/>
    <n v="33.99"/>
    <s v="Hunter Lopez"/>
    <x v="0"/>
    <s v="Consumer"/>
    <s v="Office Supplies"/>
    <s v="Storage &amp; Organization"/>
    <s v="Small Box"/>
    <d v="2017-09-02T00:00:00"/>
  </r>
  <r>
    <n v="8533"/>
    <s v="N"/>
    <d v="2017-09-01T00:00:00"/>
    <s v="High"/>
    <n v="34"/>
    <n v="3137.6015000000002"/>
    <n v="7.0000000000000007E-2"/>
    <s v="Express"/>
    <n v="698.18"/>
    <n v="127.99"/>
    <n v="16.5"/>
    <s v="Maria Zettner"/>
    <x v="2"/>
    <s v="Corporate"/>
    <s v="Technology"/>
    <s v="Telephones and Communication"/>
    <s v="Small Box"/>
    <d v="2017-09-01T00:00:00"/>
  </r>
  <r>
    <n v="8534"/>
    <s v="N"/>
    <d v="2017-09-02T00:00:00"/>
    <s v="Not Specified"/>
    <n v="25"/>
    <n v="2332.8200000000002"/>
    <n v="0.02"/>
    <s v="Regular"/>
    <n v="745.31"/>
    <n v="102.48"/>
    <n v="33.99"/>
    <s v="Thea Hendricks"/>
    <x v="1"/>
    <s v="Home Office"/>
    <s v="Office Supplies"/>
    <s v="Envelopes"/>
    <s v="Small Box"/>
    <d v="2017-09-04T00:00:00"/>
  </r>
  <r>
    <n v="8535"/>
    <s v="N"/>
    <d v="2017-09-02T00:00:00"/>
    <s v="High"/>
    <n v="29"/>
    <n v="831.91"/>
    <n v="0.01"/>
    <s v="Regular"/>
    <n v="6.3"/>
    <n v="39.479999999999997"/>
    <n v="18"/>
    <s v="David Flashing"/>
    <x v="0"/>
    <s v="Home Office"/>
    <s v="Technology"/>
    <s v="Computer Peripherals"/>
    <s v="Small Box"/>
    <d v="2017-09-03T00:00:00"/>
  </r>
  <r>
    <n v="8536"/>
    <s v="N"/>
    <d v="2017-09-03T00:00:00"/>
    <s v="Low"/>
    <n v="20"/>
    <n v="2513.7800000000002"/>
    <n v="7.0000000000000007E-2"/>
    <s v="Delivery Van"/>
    <n v="-495.06"/>
    <n v="136.49"/>
    <n v="65.94"/>
    <s v="Nora Paige"/>
    <x v="0"/>
    <s v="Consumer"/>
    <s v="Furniture"/>
    <s v="Tables"/>
    <s v="Jumbo Box"/>
    <d v="2017-09-08T00:00:00"/>
  </r>
  <r>
    <n v="8537"/>
    <s v="N"/>
    <d v="2017-09-03T00:00:00"/>
    <s v="Low"/>
    <n v="38"/>
    <n v="1119.94"/>
    <n v="0.01"/>
    <s v="Regular"/>
    <n v="358.36"/>
    <n v="39.18"/>
    <n v="22.23"/>
    <s v="Naresj Patel"/>
    <x v="2"/>
    <s v="Corporate"/>
    <s v="Office Supplies"/>
    <s v="Envelopes"/>
    <s v="Small Box"/>
    <d v="2017-09-08T00:00:00"/>
  </r>
  <r>
    <n v="8538"/>
    <s v="N"/>
    <d v="2017-09-04T00:00:00"/>
    <s v="Not Specified"/>
    <n v="15"/>
    <n v="612.5"/>
    <n v="0.04"/>
    <s v="Express"/>
    <n v="98.21"/>
    <n v="52.98"/>
    <n v="19.329999999999998"/>
    <s v="Hallie Redmond"/>
    <x v="1"/>
    <s v="Home Office"/>
    <s v="Office Supplies"/>
    <s v="Appliances"/>
    <s v="Small Box"/>
    <d v="2017-09-06T00:00:00"/>
  </r>
  <r>
    <n v="8539"/>
    <s v="N"/>
    <d v="2017-09-04T00:00:00"/>
    <s v="High"/>
    <n v="40"/>
    <n v="1999.85"/>
    <n v="0.05"/>
    <s v="Delivery Van"/>
    <n v="-1604.52"/>
    <n v="60.58"/>
    <n v="68.11"/>
    <s v="Anthony Witt"/>
    <x v="2"/>
    <s v="Corporate"/>
    <s v="Furniture"/>
    <s v="Bookcases"/>
    <s v="Jumbo Box"/>
    <d v="2017-09-05T00:00:00"/>
  </r>
  <r>
    <n v="8540"/>
    <s v="N"/>
    <d v="2017-09-04T00:00:00"/>
    <s v="Medium"/>
    <n v="4"/>
    <n v="63.37"/>
    <n v="0.09"/>
    <s v="Regular"/>
    <n v="-13.94"/>
    <n v="24.53"/>
    <n v="21.17"/>
    <s v="Cynthia Arntzen"/>
    <x v="1"/>
    <s v="Small Business"/>
    <s v="Office Supplies"/>
    <s v="Binders and Binder Accessories"/>
    <s v="Small Box"/>
    <d v="2017-09-05T00:00:00"/>
  </r>
  <r>
    <n v="8541"/>
    <s v="N"/>
    <d v="2017-09-04T00:00:00"/>
    <s v="Medium"/>
    <n v="9"/>
    <n v="182.12"/>
    <n v="0.06"/>
    <s v="Regular"/>
    <n v="-58.08"/>
    <n v="31.98"/>
    <n v="18"/>
    <s v="Cynthia Arntzen"/>
    <x v="1"/>
    <s v="Small Business"/>
    <s v="Technology"/>
    <s v="Computer Peripherals"/>
    <s v="Small Box"/>
    <d v="2017-09-07T00:00:00"/>
  </r>
  <r>
    <n v="8542"/>
    <s v="N"/>
    <d v="2017-09-04T00:00:00"/>
    <s v="Medium"/>
    <n v="48"/>
    <n v="2278.77"/>
    <n v="0.09"/>
    <s v="Express"/>
    <n v="533.51"/>
    <n v="61.34"/>
    <n v="24.25"/>
    <s v="Cynthia Arntzen"/>
    <x v="1"/>
    <s v="Small Business"/>
    <s v="Furniture"/>
    <s v="Office Furnishings"/>
    <s v="Large Box"/>
    <d v="2017-09-06T00:00:00"/>
  </r>
  <r>
    <n v="8543"/>
    <s v="N"/>
    <d v="2017-09-04T00:00:00"/>
    <s v="Not Specified"/>
    <n v="30"/>
    <n v="4595.326"/>
    <n v="0.1"/>
    <s v="Regular"/>
    <n v="692.81"/>
    <n v="207.99"/>
    <n v="18.2"/>
    <s v="Arthur Wiediger"/>
    <x v="2"/>
    <s v="Corporate"/>
    <s v="Technology"/>
    <s v="Telephones and Communication"/>
    <s v="Small Box"/>
    <d v="2017-09-07T00:00:00"/>
  </r>
  <r>
    <n v="8544"/>
    <s v="N"/>
    <d v="2017-09-04T00:00:00"/>
    <s v="Not Specified"/>
    <n v="42"/>
    <n v="4549.3239999999996"/>
    <n v="0.01"/>
    <s v="Regular"/>
    <n v="1227.54"/>
    <n v="137.99"/>
    <n v="22.08"/>
    <s v="Arthur Wiediger"/>
    <x v="2"/>
    <s v="Corporate"/>
    <s v="Technology"/>
    <s v="Telephones and Communication"/>
    <s v="Small Box"/>
    <d v="2017-09-05T00:00:00"/>
  </r>
  <r>
    <n v="8545"/>
    <s v="Y"/>
    <d v="2017-09-07T00:00:00"/>
    <s v="Low"/>
    <n v="12"/>
    <n v="1214.48"/>
    <n v="0.05"/>
    <s v="Delivery Van"/>
    <n v="-345.9"/>
    <n v="107.98"/>
    <n v="72.2"/>
    <s v="Erin Creighton"/>
    <x v="2"/>
    <s v="Corporate"/>
    <s v="Furniture"/>
    <s v="Chairs &amp; Chairmats"/>
    <s v="Jumbo Drum"/>
    <d v="2017-09-11T00:00:00"/>
  </r>
  <r>
    <n v="8546"/>
    <s v="Y"/>
    <d v="2017-09-07T00:00:00"/>
    <s v="Low"/>
    <n v="11"/>
    <n v="2625.5120000000002"/>
    <n v="0.04"/>
    <s v="Delivery Van"/>
    <n v="-133.87"/>
    <n v="298.85000000000002"/>
    <n v="75.760000000000005"/>
    <s v="Erin Creighton"/>
    <x v="2"/>
    <s v="Corporate"/>
    <s v="Furniture"/>
    <s v="Tables"/>
    <s v="Jumbo Box"/>
    <d v="2017-09-09T00:00:00"/>
  </r>
  <r>
    <n v="8547"/>
    <s v="N"/>
    <d v="2017-09-08T00:00:00"/>
    <s v="Medium"/>
    <n v="12"/>
    <n v="94.09"/>
    <n v="0"/>
    <s v="Regular"/>
    <n v="-38.08"/>
    <n v="18.48"/>
    <n v="21.37"/>
    <s v="Rachel Payne"/>
    <x v="1"/>
    <s v="Consumer"/>
    <s v="Office Supplies"/>
    <s v="Paper"/>
    <s v="Small Box"/>
    <d v="2017-09-09T00:00:00"/>
  </r>
  <r>
    <n v="8548"/>
    <s v="N"/>
    <d v="2017-09-08T00:00:00"/>
    <s v="Medium"/>
    <n v="49"/>
    <n v="182.21"/>
    <n v="7.0000000000000007E-2"/>
    <s v="Regular"/>
    <n v="80.22"/>
    <n v="15.75"/>
    <n v="14.5"/>
    <s v="Lycoris Saunders"/>
    <x v="1"/>
    <s v="Corporate"/>
    <s v="Office Supplies"/>
    <s v="Labels"/>
    <s v="Small Box"/>
    <d v="2017-09-09T00:00:00"/>
  </r>
  <r>
    <n v="8549"/>
    <s v="N"/>
    <d v="2017-09-08T00:00:00"/>
    <s v="Medium"/>
    <n v="20"/>
    <n v="96.91"/>
    <n v="0.02"/>
    <s v="Regular"/>
    <n v="-56.59"/>
    <n v="15.98"/>
    <n v="19.260000000000002"/>
    <s v="Lycoris Saunders"/>
    <x v="1"/>
    <s v="Corporate"/>
    <s v="Office Supplies"/>
    <s v="Binders and Binder Accessories"/>
    <s v="Small Box"/>
    <d v="2017-09-10T00:00:00"/>
  </r>
  <r>
    <n v="8550"/>
    <s v="N"/>
    <d v="2017-09-09T00:00:00"/>
    <s v="Low"/>
    <n v="32"/>
    <n v="3253.13"/>
    <n v="0.09"/>
    <s v="Regular"/>
    <n v="574.97"/>
    <n v="122.98"/>
    <n v="27.99"/>
    <s v="Hilary Holden"/>
    <x v="0"/>
    <s v="Corporate"/>
    <s v="Furniture"/>
    <s v="Office Furnishings"/>
    <s v="Medium Box"/>
    <d v="2017-09-11T00:00:00"/>
  </r>
  <r>
    <n v="8551"/>
    <s v="N"/>
    <d v="2017-09-09T00:00:00"/>
    <s v="Low"/>
    <n v="27"/>
    <n v="70.42"/>
    <n v="7.0000000000000007E-2"/>
    <s v="Regular"/>
    <n v="-114.26"/>
    <n v="14.18"/>
    <n v="19"/>
    <s v="Hilary Holden"/>
    <x v="0"/>
    <s v="Corporate"/>
    <s v="Office Supplies"/>
    <s v="Scissors, Rulers and Trimmers"/>
    <s v="Wrap Bag"/>
    <d v="2017-09-11T00:00:00"/>
  </r>
  <r>
    <n v="8552"/>
    <s v="N"/>
    <d v="2017-09-09T00:00:00"/>
    <s v="Low"/>
    <n v="9"/>
    <n v="6428.27"/>
    <n v="0.02"/>
    <s v="Regular"/>
    <n v="-684.81"/>
    <n v="711.99"/>
    <n v="38.49"/>
    <s v="Hilary Holden"/>
    <x v="0"/>
    <s v="Corporate"/>
    <s v="Technology"/>
    <s v="Copiers and Fax"/>
    <s v="Large Box"/>
    <d v="2017-09-14T00:00:00"/>
  </r>
  <r>
    <n v="8553"/>
    <s v="N"/>
    <d v="2017-09-09T00:00:00"/>
    <s v="Low"/>
    <n v="25"/>
    <n v="2415.0929999999998"/>
    <n v="0.04"/>
    <s v="Regular"/>
    <n v="429.54"/>
    <n v="122.99"/>
    <n v="22.99"/>
    <s v="Hilary Holden"/>
    <x v="0"/>
    <s v="Corporate"/>
    <s v="Technology"/>
    <s v="Telephones and Communication"/>
    <s v="Small Box"/>
    <d v="2017-09-13T00:00:00"/>
  </r>
  <r>
    <n v="8554"/>
    <s v="N"/>
    <d v="2017-09-10T00:00:00"/>
    <s v="Not Specified"/>
    <n v="34"/>
    <n v="132.86000000000001"/>
    <n v="7.0000000000000007E-2"/>
    <s v="Regular"/>
    <n v="-124.23"/>
    <n v="15.58"/>
    <n v="19.47"/>
    <s v="Edward Nazzal"/>
    <x v="2"/>
    <s v="Home Office"/>
    <s v="Office Supplies"/>
    <s v="Binders and Binder Accessories"/>
    <s v="Small Box"/>
    <d v="2017-09-10T00:00:00"/>
  </r>
  <r>
    <n v="8555"/>
    <s v="N"/>
    <d v="2017-09-10T00:00:00"/>
    <s v="Critical"/>
    <n v="7"/>
    <n v="280.82"/>
    <n v="0"/>
    <s v="Regular"/>
    <n v="15.46"/>
    <n v="46.54"/>
    <n v="28.72"/>
    <s v="Stefania Perrino"/>
    <x v="0"/>
    <s v="Corporate"/>
    <s v="Office Supplies"/>
    <s v="Binders and Binder Accessories"/>
    <s v="Small Box"/>
    <d v="2017-09-11T00:00:00"/>
  </r>
  <r>
    <n v="8556"/>
    <s v="N"/>
    <d v="2017-09-10T00:00:00"/>
    <s v="Critical"/>
    <n v="10"/>
    <n v="5165.49"/>
    <n v="0.01"/>
    <s v="Delivery Van"/>
    <n v="974.45"/>
    <n v="512.98"/>
    <n v="42.14"/>
    <s v="Stefania Perrino"/>
    <x v="1"/>
    <s v="Corporate"/>
    <s v="Technology"/>
    <s v="Office Machines"/>
    <s v="Jumbo Drum"/>
    <d v="2017-09-11T00:00:00"/>
  </r>
  <r>
    <n v="8557"/>
    <s v="N"/>
    <d v="2017-09-11T00:00:00"/>
    <s v="Low"/>
    <n v="45"/>
    <n v="290.11"/>
    <n v="0.09"/>
    <s v="Regular"/>
    <n v="-136.04"/>
    <n v="18.48"/>
    <n v="20.74"/>
    <s v="Roy Skaria"/>
    <x v="1"/>
    <s v="Corporate"/>
    <s v="Office Supplies"/>
    <s v="Paper"/>
    <s v="Small Box"/>
    <d v="2017-09-16T00:00:00"/>
  </r>
  <r>
    <n v="8558"/>
    <s v="N"/>
    <d v="2017-09-11T00:00:00"/>
    <s v="Low"/>
    <n v="48"/>
    <n v="731.53"/>
    <n v="0.01"/>
    <s v="Regular"/>
    <n v="-245.13"/>
    <n v="26.81"/>
    <n v="27.32"/>
    <s v="Roy Skaria"/>
    <x v="1"/>
    <s v="Corporate"/>
    <s v="Office Supplies"/>
    <s v="Appliances"/>
    <s v="Small Box"/>
    <d v="2017-09-18T00:00:00"/>
  </r>
  <r>
    <n v="8559"/>
    <s v="N"/>
    <d v="2017-09-11T00:00:00"/>
    <s v="Low"/>
    <n v="15"/>
    <n v="302.06"/>
    <n v="7.0000000000000007E-2"/>
    <s v="Regular"/>
    <n v="91.73"/>
    <n v="32.24"/>
    <n v="20.67"/>
    <s v="Roy Skaria"/>
    <x v="1"/>
    <s v="Corporate"/>
    <s v="Furniture"/>
    <s v="Office Furnishings"/>
    <s v="Small Pack"/>
    <d v="2017-09-18T00:00:00"/>
  </r>
  <r>
    <n v="8560"/>
    <s v="N"/>
    <d v="2017-09-11T00:00:00"/>
    <s v="Low"/>
    <n v="16"/>
    <n v="244.94"/>
    <n v="0.04"/>
    <s v="Regular"/>
    <n v="35.159999999999997"/>
    <n v="25.79"/>
    <n v="22.78"/>
    <s v="Maya Herman"/>
    <x v="1"/>
    <s v="Corporate"/>
    <s v="Furniture"/>
    <s v="Office Furnishings"/>
    <s v="Small Box"/>
    <d v="2017-09-11T00:00:00"/>
  </r>
  <r>
    <n v="8561"/>
    <s v="N"/>
    <d v="2017-09-11T00:00:00"/>
    <s v="Low"/>
    <n v="3"/>
    <n v="150.9"/>
    <n v="0.08"/>
    <s v="Regular"/>
    <n v="-22.11"/>
    <n v="60.91"/>
    <n v="19.809999999999999"/>
    <s v="Maya Herman"/>
    <x v="1"/>
    <s v="Corporate"/>
    <s v="Office Supplies"/>
    <s v="Paper"/>
    <s v="Small Box"/>
    <d v="2017-09-11T00:00:00"/>
  </r>
  <r>
    <n v="8562"/>
    <s v="N"/>
    <d v="2017-09-11T00:00:00"/>
    <s v="Low"/>
    <n v="35"/>
    <n v="7476.26"/>
    <n v="0.02"/>
    <s v="Delivery Van"/>
    <n v="2160.81"/>
    <n v="212.98"/>
    <n v="37.76"/>
    <s v="Mike Pelletier"/>
    <x v="3"/>
    <s v="Small Business"/>
    <s v="Furniture"/>
    <s v="Chairs &amp; Chairmats"/>
    <s v="Jumbo Drum"/>
    <d v="2017-09-18T00:00:00"/>
  </r>
  <r>
    <n v="8563"/>
    <s v="Y"/>
    <d v="2017-09-12T00:00:00"/>
    <s v="Not Specified"/>
    <n v="41"/>
    <n v="6118.5685000000003"/>
    <n v="0.06"/>
    <s v="Regular"/>
    <n v="1668.48"/>
    <n v="187.99"/>
    <n v="18.989999999999998"/>
    <s v="Todd Boyes"/>
    <x v="2"/>
    <s v="Small Business"/>
    <s v="Technology"/>
    <s v="Telephones and Communication"/>
    <s v="Small Box"/>
    <d v="2017-09-13T00:00:00"/>
  </r>
  <r>
    <n v="8564"/>
    <s v="Y"/>
    <d v="2017-09-12T00:00:00"/>
    <s v="Not Specified"/>
    <n v="44"/>
    <n v="121.11"/>
    <n v="7.0000000000000007E-2"/>
    <s v="Regular"/>
    <n v="47.1"/>
    <n v="14.61"/>
    <n v="14.5"/>
    <s v="Todd Boyes"/>
    <x v="2"/>
    <s v="Small Business"/>
    <s v="Office Supplies"/>
    <s v="Labels"/>
    <s v="Small Box"/>
    <d v="2017-09-14T00:00:00"/>
  </r>
  <r>
    <n v="8565"/>
    <s v="N"/>
    <d v="2017-09-12T00:00:00"/>
    <s v="Low"/>
    <n v="49"/>
    <n v="169.56"/>
    <n v="0.05"/>
    <s v="Regular"/>
    <n v="30.35"/>
    <n v="15.29"/>
    <n v="15.35"/>
    <s v="Victoria Wilson"/>
    <x v="2"/>
    <s v="Home Office"/>
    <s v="Office Supplies"/>
    <s v="Rubber Bands"/>
    <s v="Wrap Bag"/>
    <d v="2017-09-14T00:00:00"/>
  </r>
  <r>
    <n v="8566"/>
    <s v="N"/>
    <d v="2017-09-12T00:00:00"/>
    <s v="Low"/>
    <n v="26"/>
    <n v="15176.22"/>
    <n v="0.02"/>
    <s v="Delivery Van"/>
    <n v="-1091.3800000000001"/>
    <n v="562.98"/>
    <n v="161.12"/>
    <s v="Victoria Wilson"/>
    <x v="2"/>
    <s v="Home Office"/>
    <s v="Furniture"/>
    <s v="Tables"/>
    <s v="Jumbo Box"/>
    <d v="2017-09-19T00:00:00"/>
  </r>
  <r>
    <n v="8567"/>
    <s v="N"/>
    <d v="2017-09-13T00:00:00"/>
    <s v="Critical"/>
    <n v="17"/>
    <n v="336.02699999999999"/>
    <n v="0"/>
    <s v="Regular"/>
    <n v="-2.37"/>
    <n v="32.99"/>
    <n v="18.809999999999999"/>
    <s v="Nicole Brennan"/>
    <x v="1"/>
    <s v="Consumer"/>
    <s v="Technology"/>
    <s v="Telephones and Communication"/>
    <s v="Medium Box"/>
    <d v="2017-09-15T00:00:00"/>
  </r>
  <r>
    <n v="8568"/>
    <s v="N"/>
    <d v="2017-09-13T00:00:00"/>
    <s v="High"/>
    <n v="18"/>
    <n v="54.8"/>
    <n v="0.03"/>
    <s v="Regular"/>
    <n v="-57.63"/>
    <n v="14.28"/>
    <n v="19.2"/>
    <s v="Maureen Gastineau"/>
    <x v="0"/>
    <s v="Consumer"/>
    <s v="Office Supplies"/>
    <s v="Pens &amp; Art Supplies"/>
    <s v="Wrap Bag"/>
    <d v="2017-09-15T00:00:00"/>
  </r>
  <r>
    <n v="8569"/>
    <s v="N"/>
    <d v="2017-09-13T00:00:00"/>
    <s v="High"/>
    <n v="19"/>
    <n v="781.23"/>
    <n v="0.06"/>
    <s v="Regular"/>
    <n v="152.19"/>
    <n v="52.98"/>
    <n v="19.329999999999998"/>
    <s v="Maureen Gastineau"/>
    <x v="0"/>
    <s v="Consumer"/>
    <s v="Office Supplies"/>
    <s v="Appliances"/>
    <s v="Small Box"/>
    <d v="2017-09-15T00:00:00"/>
  </r>
  <r>
    <n v="8570"/>
    <s v="N"/>
    <d v="2017-09-13T00:00:00"/>
    <s v="High"/>
    <n v="40"/>
    <n v="1718.05"/>
    <n v="0.01"/>
    <s v="Regular"/>
    <n v="787.41"/>
    <n v="53.94"/>
    <n v="16.989999999999998"/>
    <s v="Jonathan Doherty"/>
    <x v="1"/>
    <s v="Corporate"/>
    <s v="Office Supplies"/>
    <s v="Binders and Binder Accessories"/>
    <s v="Small Box"/>
    <d v="2017-09-14T00:00:00"/>
  </r>
  <r>
    <n v="8571"/>
    <s v="N"/>
    <d v="2017-09-15T00:00:00"/>
    <s v="Critical"/>
    <n v="40"/>
    <n v="229.26"/>
    <n v="0.09"/>
    <s v="Regular"/>
    <n v="-1840.26"/>
    <n v="16.48"/>
    <n v="63"/>
    <s v="Tanja Norvell"/>
    <x v="1"/>
    <s v="Corporate"/>
    <s v="Office Supplies"/>
    <s v="Appliances"/>
    <s v="Large Box"/>
    <d v="2017-09-17T00:00:00"/>
  </r>
  <r>
    <n v="8572"/>
    <s v="N"/>
    <d v="2017-09-15T00:00:00"/>
    <s v="Critical"/>
    <n v="25"/>
    <n v="85.66"/>
    <n v="0.04"/>
    <s v="Express"/>
    <n v="40.49"/>
    <n v="14.61"/>
    <n v="14.5"/>
    <s v="Tanja Norvell"/>
    <x v="1"/>
    <s v="Corporate"/>
    <s v="Office Supplies"/>
    <s v="Labels"/>
    <s v="Small Box"/>
    <d v="2017-09-17T00:00:00"/>
  </r>
  <r>
    <n v="8573"/>
    <s v="N"/>
    <d v="2017-09-15T00:00:00"/>
    <s v="Critical"/>
    <n v="15"/>
    <n v="97.37"/>
    <n v="0.02"/>
    <s v="Regular"/>
    <n v="28.88"/>
    <n v="17.68"/>
    <n v="15.46"/>
    <s v="Susan Vickery"/>
    <x v="3"/>
    <s v="Corporate"/>
    <s v="Office Supplies"/>
    <s v="Paper"/>
    <s v="Wrap Bag"/>
    <d v="2017-09-18T00:00:00"/>
  </r>
  <r>
    <n v="8574"/>
    <s v="N"/>
    <d v="2017-09-15T00:00:00"/>
    <s v="Critical"/>
    <n v="28"/>
    <n v="464.31"/>
    <n v="0.04"/>
    <s v="Express"/>
    <n v="-322.77999999999997"/>
    <n v="27.51"/>
    <n v="31.78"/>
    <s v="Susan Vickery"/>
    <x v="3"/>
    <s v="Corporate"/>
    <s v="Office Supplies"/>
    <s v="Storage &amp; Organization"/>
    <s v="Small Box"/>
    <d v="2017-09-17T00:00:00"/>
  </r>
  <r>
    <n v="8575"/>
    <s v="N"/>
    <d v="2017-09-17T00:00:00"/>
    <s v="Critical"/>
    <n v="24"/>
    <n v="169.27"/>
    <n v="0.04"/>
    <s v="Regular"/>
    <n v="-25.87"/>
    <n v="18.48"/>
    <n v="19.11"/>
    <s v="Penelope Sewall"/>
    <x v="1"/>
    <s v="Home Office"/>
    <s v="Office Supplies"/>
    <s v="Paper"/>
    <s v="Small Box"/>
    <d v="2017-09-19T00:00:00"/>
  </r>
  <r>
    <n v="8576"/>
    <s v="Y"/>
    <d v="2017-09-18T00:00:00"/>
    <s v="Medium"/>
    <n v="46"/>
    <n v="8016.9925000000003"/>
    <n v="0.02"/>
    <s v="Regular"/>
    <n v="2337.8000000000002"/>
    <n v="212.99"/>
    <n v="22.08"/>
    <s v="Michelle Lonsdale"/>
    <x v="3"/>
    <s v="Home Office"/>
    <s v="Technology"/>
    <s v="Telephones and Communication"/>
    <s v="Small Box"/>
    <d v="2017-09-18T00:00:00"/>
  </r>
  <r>
    <n v="8577"/>
    <s v="Y"/>
    <d v="2017-09-18T00:00:00"/>
    <s v="Medium"/>
    <n v="23"/>
    <n v="4697.0600000000004"/>
    <n v="0.01"/>
    <s v="Regular"/>
    <n v="2181.59"/>
    <n v="206.3"/>
    <n v="25.54"/>
    <s v="Michelle Lonsdale"/>
    <x v="3"/>
    <s v="Home Office"/>
    <s v="Furniture"/>
    <s v="Office Furnishings"/>
    <s v="Large Box"/>
    <d v="2017-09-20T00:00:00"/>
  </r>
  <r>
    <n v="8578"/>
    <s v="N"/>
    <d v="2017-09-18T00:00:00"/>
    <s v="Low"/>
    <n v="31"/>
    <n v="3088.8710000000001"/>
    <n v="0.09"/>
    <s v="Regular"/>
    <n v="580.38"/>
    <n v="137.99"/>
    <n v="18.2"/>
    <s v="Rick Duston"/>
    <x v="0"/>
    <s v="Corporate"/>
    <s v="Technology"/>
    <s v="Telephones and Communication"/>
    <s v="Small Box"/>
    <d v="2017-09-22T00:00:00"/>
  </r>
  <r>
    <n v="8579"/>
    <s v="N"/>
    <d v="2017-09-18T00:00:00"/>
    <s v="Low"/>
    <n v="30"/>
    <n v="325.95999999999998"/>
    <n v="0.08"/>
    <s v="Express"/>
    <n v="-25.57"/>
    <n v="22.89"/>
    <n v="18.5"/>
    <s v="Joni Sundaresam"/>
    <x v="2"/>
    <s v="Home Office"/>
    <s v="Office Supplies"/>
    <s v="Appliances"/>
    <s v="Small Box"/>
    <d v="2017-09-27T00:00:00"/>
  </r>
  <r>
    <n v="8580"/>
    <s v="N"/>
    <d v="2017-09-19T00:00:00"/>
    <s v="Medium"/>
    <n v="8"/>
    <n v="156.91"/>
    <n v="0.02"/>
    <s v="Regular"/>
    <n v="-25.71"/>
    <n v="28.98"/>
    <n v="26.39"/>
    <s v="Darren Budd"/>
    <x v="1"/>
    <s v="Consumer"/>
    <s v="Furniture"/>
    <s v="Office Furnishings"/>
    <s v="Large Box"/>
    <d v="2017-09-21T00:00:00"/>
  </r>
  <r>
    <n v="8581"/>
    <s v="N"/>
    <d v="2017-09-19T00:00:00"/>
    <s v="Critical"/>
    <n v="39"/>
    <n v="2624.53"/>
    <n v="0"/>
    <s v="Regular"/>
    <n v="374.27"/>
    <n v="76.98"/>
    <n v="20.88"/>
    <s v="Pierre Wener"/>
    <x v="0"/>
    <s v="Home Office"/>
    <s v="Office Supplies"/>
    <s v="Storage &amp; Organization"/>
    <s v="Small Box"/>
    <d v="2017-09-21T00:00:00"/>
  </r>
  <r>
    <n v="8582"/>
    <s v="N"/>
    <d v="2017-09-20T00:00:00"/>
    <s v="Not Specified"/>
    <n v="12"/>
    <n v="1472.69"/>
    <n v="0.02"/>
    <s v="Regular"/>
    <n v="378.9"/>
    <n v="132.97"/>
    <n v="21.11"/>
    <s v="Patrick ODonnell"/>
    <x v="2"/>
    <s v="Home Office"/>
    <s v="Technology"/>
    <s v="Office Machines"/>
    <s v="Medium Box"/>
    <d v="2017-09-23T00:00:00"/>
  </r>
  <r>
    <n v="8583"/>
    <s v="N"/>
    <d v="2017-09-20T00:00:00"/>
    <s v="Not Specified"/>
    <n v="24"/>
    <n v="3597.73"/>
    <n v="0.01"/>
    <s v="Delivery Van"/>
    <n v="-26.33"/>
    <n v="158.34"/>
    <n v="57.75"/>
    <s v="Patrick ODonnell"/>
    <x v="2"/>
    <s v="Home Office"/>
    <s v="Furniture"/>
    <s v="Tables"/>
    <s v="Jumbo Box"/>
    <d v="2017-09-22T00:00:00"/>
  </r>
  <r>
    <n v="8584"/>
    <s v="N"/>
    <d v="2017-09-21T00:00:00"/>
    <s v="Not Specified"/>
    <n v="48"/>
    <n v="276.77"/>
    <n v="0.05"/>
    <s v="Regular"/>
    <n v="-98.15"/>
    <n v="17.739999999999998"/>
    <n v="19.010000000000002"/>
    <s v="George Zrebassa"/>
    <x v="0"/>
    <s v="Home Office"/>
    <s v="Office Supplies"/>
    <s v="Binders and Binder Accessories"/>
    <s v="Small Box"/>
    <d v="2017-09-24T00:00:00"/>
  </r>
  <r>
    <n v="8585"/>
    <s v="N"/>
    <d v="2017-09-21T00:00:00"/>
    <s v="Not Specified"/>
    <n v="41"/>
    <n v="4941.3900000000003"/>
    <n v="0.1"/>
    <s v="Regular"/>
    <n v="1167.29"/>
    <n v="140.24"/>
    <n v="26.65"/>
    <s v="George Zrebassa"/>
    <x v="0"/>
    <s v="Home Office"/>
    <s v="Furniture"/>
    <s v="Chairs &amp; Chairmats"/>
    <s v="Medium Box"/>
    <d v="2017-09-21T00:00:00"/>
  </r>
  <r>
    <n v="8586"/>
    <s v="N"/>
    <d v="2017-09-21T00:00:00"/>
    <s v="Medium"/>
    <n v="33"/>
    <n v="577.64"/>
    <n v="0.01"/>
    <s v="Regular"/>
    <n v="-52.43"/>
    <n v="27.99"/>
    <n v="25.28"/>
    <s v="Rick Wilson"/>
    <x v="1"/>
    <s v="Corporate"/>
    <s v="Technology"/>
    <s v="Office Machines"/>
    <s v="Medium Box"/>
    <d v="2017-09-21T00:00:00"/>
  </r>
  <r>
    <n v="8587"/>
    <s v="N"/>
    <d v="2017-09-22T00:00:00"/>
    <s v="High"/>
    <n v="4"/>
    <n v="2959.37"/>
    <n v="0.09"/>
    <s v="Delivery Van"/>
    <n v="-1884.93"/>
    <n v="822.98"/>
    <n v="30.06"/>
    <s v="Bill Stewart"/>
    <x v="2"/>
    <s v="Corporate"/>
    <s v="Technology"/>
    <s v="Office Machines"/>
    <s v="Jumbo Drum"/>
    <d v="2017-09-24T00:00:00"/>
  </r>
  <r>
    <n v="8588"/>
    <s v="N"/>
    <d v="2017-09-22T00:00:00"/>
    <s v="Low"/>
    <n v="21"/>
    <n v="796.25"/>
    <n v="0.06"/>
    <s v="Regular"/>
    <n v="322.93"/>
    <n v="49.7"/>
    <n v="16.989999999999998"/>
    <s v="Valerie Takahito"/>
    <x v="1"/>
    <s v="Consumer"/>
    <s v="Office Supplies"/>
    <s v="Binders and Binder Accessories"/>
    <s v="Small Box"/>
    <d v="2017-10-01T00:00:00"/>
  </r>
  <r>
    <n v="8589"/>
    <s v="N"/>
    <d v="2017-09-22T00:00:00"/>
    <s v="Low"/>
    <n v="43"/>
    <n v="371.99"/>
    <n v="7.0000000000000007E-2"/>
    <s v="Regular"/>
    <n v="-8.8800000000000008"/>
    <n v="20.56"/>
    <n v="19.16"/>
    <s v="Valerie Takahito"/>
    <x v="1"/>
    <s v="Consumer"/>
    <s v="Office Supplies"/>
    <s v="Paper"/>
    <s v="Wrap Bag"/>
    <d v="2017-09-29T00:00:00"/>
  </r>
  <r>
    <n v="8590"/>
    <s v="N"/>
    <d v="2017-09-22T00:00:00"/>
    <s v="Low"/>
    <n v="21"/>
    <n v="542.97"/>
    <n v="0.05"/>
    <s v="Regular"/>
    <n v="136.44999999999999"/>
    <n v="37.380000000000003"/>
    <n v="22.99"/>
    <s v="Valerie Takahito"/>
    <x v="1"/>
    <s v="Consumer"/>
    <s v="Furniture"/>
    <s v="Office Furnishings"/>
    <s v="Small Pack"/>
    <d v="2017-09-24T00:00:00"/>
  </r>
  <r>
    <n v="8591"/>
    <s v="N"/>
    <d v="2017-09-22T00:00:00"/>
    <s v="Medium"/>
    <n v="43"/>
    <n v="535.92999999999995"/>
    <n v="0.05"/>
    <s v="Regular"/>
    <n v="-1.84"/>
    <n v="24.21"/>
    <n v="18.809999999999999"/>
    <s v="Rick Bensley"/>
    <x v="1"/>
    <s v="Consumer"/>
    <s v="Office Supplies"/>
    <s v="Storage &amp; Organization"/>
    <s v="Small Box"/>
    <d v="2017-09-23T00:00:00"/>
  </r>
  <r>
    <n v="8592"/>
    <s v="N"/>
    <d v="2017-09-22T00:00:00"/>
    <s v="Medium"/>
    <n v="47"/>
    <n v="5982.4494999999997"/>
    <n v="0.06"/>
    <s v="Regular"/>
    <n v="1422.63"/>
    <n v="167.99"/>
    <n v="22.99"/>
    <s v="Rick Bensley"/>
    <x v="1"/>
    <s v="Consumer"/>
    <s v="Technology"/>
    <s v="Telephones and Communication"/>
    <s v="Small Box"/>
    <d v="2017-09-24T00:00:00"/>
  </r>
  <r>
    <n v="8593"/>
    <s v="N"/>
    <d v="2017-09-22T00:00:00"/>
    <s v="Medium"/>
    <n v="44"/>
    <n v="727.92"/>
    <n v="0.1"/>
    <s v="Regular"/>
    <n v="-31.39"/>
    <n v="29.98"/>
    <n v="22.51"/>
    <s v="Rick Bensley"/>
    <x v="1"/>
    <s v="Consumer"/>
    <s v="Technology"/>
    <s v="Office Machines"/>
    <s v="Medium Box"/>
    <d v="2017-09-24T00:00:00"/>
  </r>
  <r>
    <n v="8594"/>
    <s v="N"/>
    <d v="2017-09-23T00:00:00"/>
    <s v="Critical"/>
    <n v="44"/>
    <n v="6775.56"/>
    <n v="0.03"/>
    <s v="Regular"/>
    <n v="912.89"/>
    <n v="164.48"/>
    <n v="20.5"/>
    <s v="Liz Carlisle"/>
    <x v="1"/>
    <s v="Corporate"/>
    <s v="Technology"/>
    <s v="Computer Peripherals"/>
    <s v="Small Box"/>
    <d v="2017-09-24T00:00:00"/>
  </r>
  <r>
    <n v="8595"/>
    <s v="N"/>
    <d v="2017-09-23T00:00:00"/>
    <s v="Critical"/>
    <n v="4"/>
    <n v="18.05"/>
    <n v="0.1"/>
    <s v="Regular"/>
    <n v="4.76"/>
    <n v="14.61"/>
    <n v="14.5"/>
    <s v="Liz Carlisle"/>
    <x v="1"/>
    <s v="Corporate"/>
    <s v="Office Supplies"/>
    <s v="Labels"/>
    <s v="Small Box"/>
    <d v="2017-09-24T00:00:00"/>
  </r>
  <r>
    <n v="8596"/>
    <s v="Y"/>
    <d v="2017-09-23T00:00:00"/>
    <s v="Not Specified"/>
    <n v="34"/>
    <n v="4588.9399999999996"/>
    <n v="0.05"/>
    <s v="Delivery Van"/>
    <n v="-608.97"/>
    <n v="142.97999999999999"/>
    <n v="68.739999999999995"/>
    <s v="Darren Budd"/>
    <x v="2"/>
    <s v="Consumer"/>
    <s v="Furniture"/>
    <s v="Bookcases"/>
    <s v="Jumbo Box"/>
    <d v="2017-09-25T00:00:00"/>
  </r>
  <r>
    <n v="8597"/>
    <s v="N"/>
    <d v="2017-09-26T00:00:00"/>
    <s v="Low"/>
    <n v="27"/>
    <n v="2406.3000000000002"/>
    <n v="0.09"/>
    <s v="Express"/>
    <n v="662.35"/>
    <n v="107.46"/>
    <n v="32.130000000000003"/>
    <s v="Bill Shonely"/>
    <x v="0"/>
    <s v="Small Business"/>
    <s v="Furniture"/>
    <s v="Office Furnishings"/>
    <s v="Large Box"/>
    <d v="2017-10-01T00:00:00"/>
  </r>
  <r>
    <n v="8598"/>
    <s v="N"/>
    <d v="2017-09-26T00:00:00"/>
    <s v="Low"/>
    <n v="5"/>
    <n v="40.17"/>
    <n v="7.0000000000000007E-2"/>
    <s v="Regular"/>
    <n v="-11.79"/>
    <n v="17.739999999999998"/>
    <n v="19.010000000000002"/>
    <s v="Bill Shonely"/>
    <x v="1"/>
    <s v="Small Business"/>
    <s v="Office Supplies"/>
    <s v="Binders and Binder Accessories"/>
    <s v="Small Box"/>
    <d v="2017-10-03T00:00:00"/>
  </r>
  <r>
    <n v="8599"/>
    <s v="N"/>
    <d v="2017-09-26T00:00:00"/>
    <s v="Low"/>
    <n v="37"/>
    <n v="1708.93"/>
    <n v="0.01"/>
    <s v="Express"/>
    <n v="741.39"/>
    <n v="55.98"/>
    <n v="15.99"/>
    <s v="Bill Shonely"/>
    <x v="1"/>
    <s v="Small Business"/>
    <s v="Technology"/>
    <s v="Computer Peripherals"/>
    <s v="Small Pack"/>
    <d v="2017-10-03T00:00:00"/>
  </r>
  <r>
    <n v="8600"/>
    <s v="N"/>
    <d v="2017-09-28T00:00:00"/>
    <s v="Medium"/>
    <n v="28"/>
    <n v="1115.04"/>
    <n v="0.06"/>
    <s v="Regular"/>
    <n v="338.57"/>
    <n v="52.98"/>
    <n v="21.47"/>
    <s v="Troy Blackwell"/>
    <x v="1"/>
    <s v="Home Office"/>
    <s v="Office Supplies"/>
    <s v="Binders and Binder Accessories"/>
    <s v="Small Box"/>
    <d v="2017-09-30T00:00:00"/>
  </r>
  <r>
    <n v="8601"/>
    <s v="N"/>
    <d v="2017-09-29T00:00:00"/>
    <s v="Low"/>
    <n v="31"/>
    <n v="945.2"/>
    <n v="0"/>
    <s v="Regular"/>
    <n v="32.520000000000003"/>
    <n v="41.74"/>
    <n v="20.64"/>
    <s v="Ken Black"/>
    <x v="1"/>
    <s v="Consumer"/>
    <s v="Office Supplies"/>
    <s v="Storage &amp; Organization"/>
    <s v="Small Box"/>
    <d v="2017-10-04T00:00:00"/>
  </r>
  <r>
    <n v="8602"/>
    <s v="N"/>
    <d v="2017-09-29T00:00:00"/>
    <s v="Low"/>
    <n v="21"/>
    <n v="157.56"/>
    <n v="0.09"/>
    <s v="Regular"/>
    <n v="-27.38"/>
    <n v="19.28"/>
    <n v="19.47"/>
    <s v="Nick Crebassa"/>
    <x v="1"/>
    <s v="Corporate"/>
    <s v="Office Supplies"/>
    <s v="Paper"/>
    <s v="Small Box"/>
    <d v="2017-10-01T00:00:00"/>
  </r>
  <r>
    <n v="8603"/>
    <s v="N"/>
    <d v="2017-09-29T00:00:00"/>
    <s v="Critical"/>
    <n v="2"/>
    <n v="33.119999999999997"/>
    <n v="0.04"/>
    <s v="Regular"/>
    <n v="-10.1"/>
    <n v="22.98"/>
    <n v="17.37"/>
    <s v="Nora Pelletier"/>
    <x v="1"/>
    <s v="Corporate"/>
    <s v="Office Supplies"/>
    <s v="Scissors, Rulers and Trimmers"/>
    <s v="Small Pack"/>
    <d v="2017-09-30T00:00:00"/>
  </r>
  <r>
    <n v="8604"/>
    <s v="N"/>
    <d v="2017-09-30T00:00:00"/>
    <s v="High"/>
    <n v="21"/>
    <n v="235.06"/>
    <n v="0.04"/>
    <s v="Regular"/>
    <n v="-94.76"/>
    <n v="22.97"/>
    <n v="20.5"/>
    <s v="Luke Foster"/>
    <x v="1"/>
    <s v="Corporate"/>
    <s v="Technology"/>
    <s v="Computer Peripherals"/>
    <s v="Small Box"/>
    <d v="2017-10-03T00:00:00"/>
  </r>
  <r>
    <n v="8605"/>
    <s v="N"/>
    <d v="2017-09-30T00:00:00"/>
    <s v="High"/>
    <n v="39"/>
    <n v="91.73"/>
    <n v="0.04"/>
    <s v="Regular"/>
    <n v="-58.89"/>
    <n v="14.08"/>
    <n v="16.559999999999999"/>
    <s v="Luke Foster"/>
    <x v="1"/>
    <s v="Corporate"/>
    <s v="Office Supplies"/>
    <s v="Scissors, Rulers and Trimmers"/>
    <s v="Small Pack"/>
    <d v="2017-10-02T00:00:00"/>
  </r>
  <r>
    <n v="8606"/>
    <s v="N"/>
    <d v="2017-10-01T00:00:00"/>
    <s v="Not Specified"/>
    <n v="21"/>
    <n v="684.09"/>
    <n v="0.09"/>
    <s v="Regular"/>
    <n v="143.5"/>
    <n v="47.41"/>
    <n v="15.99"/>
    <s v="Cyra Reiten"/>
    <x v="1"/>
    <s v="Consumer"/>
    <s v="Technology"/>
    <s v="Computer Peripherals"/>
    <s v="Small Pack"/>
    <d v="2017-10-03T00:00:00"/>
  </r>
  <r>
    <n v="8607"/>
    <s v="N"/>
    <d v="2017-10-01T00:00:00"/>
    <s v="Not Specified"/>
    <n v="4"/>
    <n v="13706.36"/>
    <n v="0.05"/>
    <s v="Regular"/>
    <n v="-9073.5400000000009"/>
    <n v="3511.99"/>
    <n v="38.49"/>
    <s v="Cyra Reiten"/>
    <x v="1"/>
    <s v="Consumer"/>
    <s v="Technology"/>
    <s v="Copiers and Fax"/>
    <s v="Large Box"/>
    <d v="2017-10-02T00:00:00"/>
  </r>
  <r>
    <n v="8608"/>
    <s v="N"/>
    <d v="2017-10-03T00:00:00"/>
    <s v="Not Specified"/>
    <n v="15"/>
    <n v="510.2"/>
    <n v="0"/>
    <s v="Regular"/>
    <n v="-13.7"/>
    <n v="42.98"/>
    <n v="33.51"/>
    <s v="Dan Campbell"/>
    <x v="0"/>
    <s v="Small Business"/>
    <s v="Office Supplies"/>
    <s v="Envelopes"/>
    <s v="Small Box"/>
    <d v="2017-10-03T00:00:00"/>
  </r>
  <r>
    <n v="8609"/>
    <s v="N"/>
    <d v="2017-10-03T00:00:00"/>
    <s v="Not Specified"/>
    <n v="18"/>
    <n v="92.43"/>
    <n v="0.05"/>
    <s v="Regular"/>
    <n v="-69.91"/>
    <n v="16.28"/>
    <n v="20.72"/>
    <s v="Dan Campbell"/>
    <x v="0"/>
    <s v="Small Business"/>
    <s v="Office Supplies"/>
    <s v="Paper"/>
    <s v="Small Box"/>
    <d v="2017-10-03T00:00:00"/>
  </r>
  <r>
    <n v="8610"/>
    <s v="N"/>
    <d v="2017-10-04T00:00:00"/>
    <s v="Low"/>
    <n v="41"/>
    <n v="130.51"/>
    <n v="0.06"/>
    <s v="Regular"/>
    <n v="54.33"/>
    <n v="15.15"/>
    <n v="14.49"/>
    <s v="Ryan Crowe"/>
    <x v="1"/>
    <s v="Small Business"/>
    <s v="Office Supplies"/>
    <s v="Labels"/>
    <s v="Small Box"/>
    <d v="2017-10-06T00:00:00"/>
  </r>
  <r>
    <n v="8611"/>
    <s v="N"/>
    <d v="2017-10-05T00:00:00"/>
    <s v="High"/>
    <n v="3"/>
    <n v="31.76"/>
    <n v="7.0000000000000007E-2"/>
    <s v="Regular"/>
    <n v="-7.61"/>
    <n v="18.48"/>
    <n v="19.739999999999998"/>
    <s v="Giulietta Dortch"/>
    <x v="1"/>
    <s v="Small Business"/>
    <s v="Office Supplies"/>
    <s v="Paper"/>
    <s v="Small Box"/>
    <d v="2017-10-07T00:00:00"/>
  </r>
  <r>
    <n v="8612"/>
    <s v="N"/>
    <d v="2017-10-05T00:00:00"/>
    <s v="Medium"/>
    <n v="11"/>
    <n v="37.909999999999997"/>
    <n v="0.09"/>
    <s v="Regular"/>
    <n v="-12.28"/>
    <n v="14.6"/>
    <n v="16.399999999999999"/>
    <s v="Alan Barnes"/>
    <x v="3"/>
    <s v="Corporate"/>
    <s v="Office Supplies"/>
    <s v="Pens &amp; Art Supplies"/>
    <s v="Wrap Bag"/>
    <d v="2017-10-06T00:00:00"/>
  </r>
  <r>
    <n v="8613"/>
    <s v="N"/>
    <d v="2017-10-05T00:00:00"/>
    <s v="Medium"/>
    <n v="8"/>
    <n v="135.19999999999999"/>
    <n v="7.0000000000000007E-2"/>
    <s v="Regular"/>
    <n v="-25.08"/>
    <n v="26.97"/>
    <n v="21.51"/>
    <s v="Alan Barnes"/>
    <x v="3"/>
    <s v="Corporate"/>
    <s v="Office Supplies"/>
    <s v="Storage &amp; Organization"/>
    <s v="Small Box"/>
    <d v="2017-10-07T00:00:00"/>
  </r>
  <r>
    <n v="8614"/>
    <s v="N"/>
    <d v="2017-10-05T00:00:00"/>
    <s v="Not Specified"/>
    <n v="50"/>
    <n v="395.19"/>
    <n v="0.01"/>
    <s v="Regular"/>
    <n v="-51.11"/>
    <n v="19.64"/>
    <n v="19.829999999999998"/>
    <s v="David Philippe"/>
    <x v="2"/>
    <s v="Consumer"/>
    <s v="Office Supplies"/>
    <s v="Paper"/>
    <s v="Wrap Bag"/>
    <d v="2017-10-07T00:00:00"/>
  </r>
  <r>
    <n v="8615"/>
    <s v="N"/>
    <d v="2017-10-06T00:00:00"/>
    <s v="Not Specified"/>
    <n v="36"/>
    <n v="12183.22"/>
    <n v="0.02"/>
    <s v="Delivery Van"/>
    <n v="2830.55"/>
    <n v="332.98"/>
    <n v="72.95"/>
    <s v="Joy Bell"/>
    <x v="3"/>
    <s v="Home Office"/>
    <s v="Furniture"/>
    <s v="Chairs &amp; Chairmats"/>
    <s v="Jumbo Drum"/>
    <d v="2017-10-07T00:00:00"/>
  </r>
  <r>
    <n v="8616"/>
    <s v="N"/>
    <d v="2017-10-06T00:00:00"/>
    <s v="Not Specified"/>
    <n v="5"/>
    <n v="108.61"/>
    <n v="0.1"/>
    <s v="Express"/>
    <n v="7.53"/>
    <n v="30.97"/>
    <n v="19.21"/>
    <s v="Joy Bell"/>
    <x v="3"/>
    <s v="Home Office"/>
    <s v="Office Supplies"/>
    <s v="Paper"/>
    <s v="Small Box"/>
    <d v="2017-10-07T00:00:00"/>
  </r>
  <r>
    <n v="8617"/>
    <s v="N"/>
    <d v="2017-10-06T00:00:00"/>
    <s v="Not Specified"/>
    <n v="32"/>
    <n v="1593.04"/>
    <n v="0.02"/>
    <s v="Regular"/>
    <n v="712.55"/>
    <n v="60.91"/>
    <n v="19.809999999999999"/>
    <s v="Joy Bell"/>
    <x v="3"/>
    <s v="Home Office"/>
    <s v="Office Supplies"/>
    <s v="Paper"/>
    <s v="Small Box"/>
    <d v="2017-10-06T00:00:00"/>
  </r>
  <r>
    <n v="8618"/>
    <s v="N"/>
    <d v="2017-10-06T00:00:00"/>
    <s v="Medium"/>
    <n v="43"/>
    <n v="280.02999999999997"/>
    <n v="0.04"/>
    <s v="Regular"/>
    <n v="-59.05"/>
    <n v="18.48"/>
    <n v="19.14"/>
    <s v="Liz Price"/>
    <x v="1"/>
    <s v="Corporate"/>
    <s v="Office Supplies"/>
    <s v="Paper"/>
    <s v="Small Box"/>
    <d v="2017-10-06T00:00:00"/>
  </r>
  <r>
    <n v="8619"/>
    <s v="N"/>
    <d v="2017-10-07T00:00:00"/>
    <s v="High"/>
    <n v="27"/>
    <n v="8220.77"/>
    <n v="0.02"/>
    <s v="Delivery Van"/>
    <n v="1154.28"/>
    <n v="296.98"/>
    <n v="83.55"/>
    <s v="Jonathan Doherty"/>
    <x v="1"/>
    <s v="Corporate"/>
    <s v="Furniture"/>
    <s v="Chairs &amp; Chairmats"/>
    <s v="Jumbo Drum"/>
    <d v="2017-10-08T00:00:00"/>
  </r>
  <r>
    <n v="8620"/>
    <s v="N"/>
    <d v="2017-10-07T00:00:00"/>
    <s v="High"/>
    <n v="32"/>
    <n v="116.41"/>
    <n v="0.09"/>
    <s v="Regular"/>
    <n v="13.85"/>
    <n v="15.58"/>
    <n v="15.63"/>
    <s v="Jonathan Doherty"/>
    <x v="1"/>
    <s v="Corporate"/>
    <s v="Office Supplies"/>
    <s v="Rubber Bands"/>
    <s v="Wrap Bag"/>
    <d v="2017-10-07T00:00:00"/>
  </r>
  <r>
    <n v="8621"/>
    <s v="N"/>
    <d v="2017-10-07T00:00:00"/>
    <s v="High"/>
    <n v="12"/>
    <n v="146.28"/>
    <n v="0.05"/>
    <s v="Regular"/>
    <n v="-18.59"/>
    <n v="23.29"/>
    <n v="19.03"/>
    <s v="Jonathan Doherty"/>
    <x v="1"/>
    <s v="Corporate"/>
    <s v="Office Supplies"/>
    <s v="Storage &amp; Organization"/>
    <s v="Small Box"/>
    <d v="2017-10-09T00:00:00"/>
  </r>
  <r>
    <n v="8622"/>
    <s v="N"/>
    <d v="2017-10-08T00:00:00"/>
    <s v="Medium"/>
    <n v="37"/>
    <n v="238.37"/>
    <n v="0.08"/>
    <s v="Regular"/>
    <n v="-168.33"/>
    <n v="18.48"/>
    <n v="22.19"/>
    <s v="Saphhira Shifley"/>
    <x v="1"/>
    <s v="Corporate"/>
    <s v="Office Supplies"/>
    <s v="Paper"/>
    <s v="Small Box"/>
    <d v="2017-10-09T00:00:00"/>
  </r>
  <r>
    <n v="8623"/>
    <s v="N"/>
    <d v="2017-10-08T00:00:00"/>
    <s v="Medium"/>
    <n v="46"/>
    <n v="730.57"/>
    <n v="0.09"/>
    <s v="Regular"/>
    <n v="-148.71"/>
    <n v="28.98"/>
    <n v="26.39"/>
    <s v="Saphhira Shifley"/>
    <x v="1"/>
    <s v="Corporate"/>
    <s v="Office Supplies"/>
    <s v="Envelopes"/>
    <s v="Small Box"/>
    <d v="2017-10-10T00:00:00"/>
  </r>
  <r>
    <n v="8624"/>
    <s v="N"/>
    <d v="2017-10-08T00:00:00"/>
    <s v="High"/>
    <n v="42"/>
    <n v="800.44"/>
    <n v="0.1"/>
    <s v="Regular"/>
    <n v="328.48"/>
    <n v="32.979999999999997"/>
    <n v="15.49"/>
    <s v="Michael Paige"/>
    <x v="0"/>
    <s v="Small Business"/>
    <s v="Office Supplies"/>
    <s v="Binders and Binder Accessories"/>
    <s v="Small Box"/>
    <d v="2017-10-10T00:00:00"/>
  </r>
  <r>
    <n v="8625"/>
    <s v="N"/>
    <d v="2017-10-09T00:00:00"/>
    <s v="Not Specified"/>
    <n v="12"/>
    <n v="775.81"/>
    <n v="0.1"/>
    <s v="Regular"/>
    <n v="65.78"/>
    <n v="79.28"/>
    <n v="33.99"/>
    <s v="Maribeth Yedwab"/>
    <x v="1"/>
    <s v="Home Office"/>
    <s v="Office Supplies"/>
    <s v="Binders and Binder Accessories"/>
    <s v="Small Box"/>
    <d v="2017-10-10T00:00:00"/>
  </r>
  <r>
    <n v="8626"/>
    <s v="N"/>
    <d v="2017-10-09T00:00:00"/>
    <s v="Not Specified"/>
    <n v="47"/>
    <n v="5245.5919999999996"/>
    <n v="0.08"/>
    <s v="Delivery Van"/>
    <n v="-498.37"/>
    <n v="157.97999999999999"/>
    <n v="60.2"/>
    <s v="Maribeth Yedwab"/>
    <x v="1"/>
    <s v="Home Office"/>
    <s v="Furniture"/>
    <s v="Tables"/>
    <s v="Jumbo Box"/>
    <d v="2017-10-11T00:00:00"/>
  </r>
  <r>
    <n v="8627"/>
    <s v="N"/>
    <d v="2017-10-10T00:00:00"/>
    <s v="Not Specified"/>
    <n v="3"/>
    <n v="39.35"/>
    <n v="0.1"/>
    <s v="Regular"/>
    <n v="-18.29"/>
    <n v="20.04"/>
    <n v="22.94"/>
    <s v="Jonathan Doherty"/>
    <x v="1"/>
    <s v="Corporate"/>
    <s v="Office Supplies"/>
    <s v="Binders and Binder Accessories"/>
    <s v="Small Box"/>
    <d v="2017-10-12T00:00:00"/>
  </r>
  <r>
    <n v="8628"/>
    <s v="N"/>
    <d v="2017-10-10T00:00:00"/>
    <s v="Not Specified"/>
    <n v="34"/>
    <n v="571.22"/>
    <n v="0.03"/>
    <s v="Regular"/>
    <n v="193.62"/>
    <n v="28.51"/>
    <n v="16.989999999999998"/>
    <s v="Jonathan Doherty"/>
    <x v="1"/>
    <s v="Corporate"/>
    <s v="Office Supplies"/>
    <s v="Binders and Binder Accessories"/>
    <s v="Small Box"/>
    <d v="2017-10-11T00:00:00"/>
  </r>
  <r>
    <n v="8629"/>
    <s v="N"/>
    <d v="2017-10-10T00:00:00"/>
    <s v="Not Specified"/>
    <n v="31"/>
    <n v="509.84"/>
    <n v="0.04"/>
    <s v="Regular"/>
    <n v="-358.04"/>
    <n v="27.51"/>
    <n v="31.78"/>
    <s v="Jonathan Doherty"/>
    <x v="1"/>
    <s v="Corporate"/>
    <s v="Office Supplies"/>
    <s v="Storage &amp; Organization"/>
    <s v="Small Box"/>
    <d v="2017-10-12T00:00:00"/>
  </r>
  <r>
    <n v="8630"/>
    <s v="N"/>
    <d v="2017-10-11T00:00:00"/>
    <s v="Low"/>
    <n v="26"/>
    <n v="3513"/>
    <n v="0.03"/>
    <s v="Regular"/>
    <n v="1025.0999999999999"/>
    <n v="140.24"/>
    <n v="26.65"/>
    <s v="Rose OBrian"/>
    <x v="2"/>
    <s v="Home Office"/>
    <s v="Furniture"/>
    <s v="Chairs &amp; Chairmats"/>
    <s v="Medium Box"/>
    <d v="2017-10-18T00:00:00"/>
  </r>
  <r>
    <n v="8631"/>
    <s v="N"/>
    <d v="2017-10-11T00:00:00"/>
    <s v="High"/>
    <n v="3"/>
    <n v="337.03"/>
    <n v="0.05"/>
    <s v="Regular"/>
    <n v="-535.92999999999995"/>
    <n v="137.99"/>
    <n v="22.99"/>
    <s v="Sylvia Foulston"/>
    <x v="0"/>
    <s v="Corporate"/>
    <s v="Technology"/>
    <s v="Telephones and Communication"/>
    <s v="Small Box"/>
    <d v="2017-10-13T00:00:00"/>
  </r>
  <r>
    <n v="8632"/>
    <s v="N"/>
    <d v="2017-10-12T00:00:00"/>
    <s v="Low"/>
    <n v="36"/>
    <n v="1160.03"/>
    <n v="0.03"/>
    <s v="Regular"/>
    <n v="394.8"/>
    <n v="44.48"/>
    <n v="21.09"/>
    <s v="Dennis Pardue"/>
    <x v="1"/>
    <s v="Small Business"/>
    <s v="Furniture"/>
    <s v="Office Furnishings"/>
    <s v="Small Box"/>
    <d v="2017-10-12T00:00:00"/>
  </r>
  <r>
    <n v="8633"/>
    <s v="N"/>
    <d v="2017-10-12T00:00:00"/>
    <s v="Low"/>
    <n v="4"/>
    <n v="14.96"/>
    <n v="0.1"/>
    <s v="Regular"/>
    <n v="-0.13"/>
    <n v="13.89"/>
    <n v="14.76"/>
    <s v="Dennis Pardue"/>
    <x v="1"/>
    <s v="Small Business"/>
    <s v="Office Supplies"/>
    <s v="Rubber Bands"/>
    <s v="Wrap Bag"/>
    <d v="2017-10-14T00:00:00"/>
  </r>
  <r>
    <n v="8634"/>
    <s v="N"/>
    <d v="2017-10-13T00:00:00"/>
    <s v="High"/>
    <n v="36"/>
    <n v="17312.25"/>
    <n v="0.05"/>
    <s v="Delivery Van"/>
    <n v="7439.88"/>
    <n v="512.98"/>
    <n v="42.14"/>
    <s v="Mary Zewe"/>
    <x v="1"/>
    <s v="Corporate"/>
    <s v="Technology"/>
    <s v="Office Machines"/>
    <s v="Jumbo Drum"/>
    <d v="2017-10-15T00:00:00"/>
  </r>
  <r>
    <n v="8635"/>
    <s v="N"/>
    <d v="2017-10-13T00:00:00"/>
    <s v="High"/>
    <n v="20"/>
    <n v="801.72"/>
    <n v="0.08"/>
    <s v="Regular"/>
    <n v="73.010000000000005"/>
    <n v="52.99"/>
    <n v="31.48"/>
    <s v="Mary Zewe"/>
    <x v="1"/>
    <s v="Corporate"/>
    <s v="Office Supplies"/>
    <s v="Paper"/>
    <s v="Small Box"/>
    <d v="2017-10-16T00:00:00"/>
  </r>
  <r>
    <n v="8636"/>
    <s v="N"/>
    <d v="2017-10-14T00:00:00"/>
    <s v="Critical"/>
    <n v="43"/>
    <n v="2131.04"/>
    <n v="0.03"/>
    <s v="Regular"/>
    <n v="1019.17"/>
    <n v="59.9"/>
    <n v="19.86"/>
    <s v="Kelly Andreada"/>
    <x v="1"/>
    <s v="Home Office"/>
    <s v="Office Supplies"/>
    <s v="Paper"/>
    <s v="Small Box"/>
    <d v="2017-10-17T00:00:00"/>
  </r>
  <r>
    <n v="8637"/>
    <s v="N"/>
    <d v="2017-10-15T00:00:00"/>
    <s v="Low"/>
    <n v="17"/>
    <n v="370.94"/>
    <n v="0.08"/>
    <s v="Regular"/>
    <n v="10.15"/>
    <n v="34.01"/>
    <n v="19.53"/>
    <s v="Muhammed Lee"/>
    <x v="1"/>
    <s v="Corporate"/>
    <s v="Office Supplies"/>
    <s v="Pens &amp; Art Supplies"/>
    <s v="Small Pack"/>
    <d v="2017-10-15T00:00:00"/>
  </r>
  <r>
    <n v="8638"/>
    <s v="N"/>
    <d v="2017-10-15T00:00:00"/>
    <s v="Low"/>
    <n v="33"/>
    <n v="236.22"/>
    <n v="0.03"/>
    <s v="Express"/>
    <n v="-101.6"/>
    <n v="18.68"/>
    <n v="21.3"/>
    <s v="Patrick Ryan"/>
    <x v="1"/>
    <s v="Corporate"/>
    <s v="Office Supplies"/>
    <s v="Paper"/>
    <s v="Small Box"/>
    <d v="2017-10-20T00:00:00"/>
  </r>
  <r>
    <n v="8639"/>
    <s v="N"/>
    <d v="2017-10-16T00:00:00"/>
    <s v="Medium"/>
    <n v="49"/>
    <n v="1362.87"/>
    <n v="0.04"/>
    <s v="Regular"/>
    <n v="595.44000000000005"/>
    <n v="40.53"/>
    <n v="15.49"/>
    <s v="Phillip Breyer"/>
    <x v="2"/>
    <s v="Corporate"/>
    <s v="Office Supplies"/>
    <s v="Binders and Binder Accessories"/>
    <s v="Small Box"/>
    <d v="2017-10-16T00:00:00"/>
  </r>
  <r>
    <n v="8640"/>
    <s v="N"/>
    <d v="2017-10-17T00:00:00"/>
    <s v="Critical"/>
    <n v="27"/>
    <n v="86.84"/>
    <n v="0.06"/>
    <s v="Regular"/>
    <n v="35.25"/>
    <n v="14.88"/>
    <n v="14.5"/>
    <s v="Pauline Chand"/>
    <x v="2"/>
    <s v="Corporate"/>
    <s v="Office Supplies"/>
    <s v="Labels"/>
    <s v="Small Box"/>
    <d v="2017-10-19T00:00:00"/>
  </r>
  <r>
    <n v="8641"/>
    <s v="N"/>
    <d v="2017-10-17T00:00:00"/>
    <s v="Critical"/>
    <n v="5"/>
    <n v="117.43"/>
    <n v="0.06"/>
    <s v="Regular"/>
    <n v="-25.93"/>
    <n v="31.98"/>
    <n v="24.49"/>
    <s v="Pauline Chand"/>
    <x v="2"/>
    <s v="Corporate"/>
    <s v="Furniture"/>
    <s v="Office Furnishings"/>
    <s v="Small Box"/>
    <d v="2017-10-18T00:00:00"/>
  </r>
  <r>
    <n v="8642"/>
    <s v="N"/>
    <d v="2017-10-17T00:00:00"/>
    <s v="Low"/>
    <n v="18"/>
    <n v="40.61"/>
    <n v="0.06"/>
    <s v="Regular"/>
    <n v="4.55"/>
    <n v="13.81"/>
    <n v="14.75"/>
    <s v="Erin Ashbrook"/>
    <x v="2"/>
    <s v="Consumer"/>
    <s v="Office Supplies"/>
    <s v="Rubber Bands"/>
    <s v="Wrap Bag"/>
    <d v="2017-10-21T00:00:00"/>
  </r>
  <r>
    <n v="8643"/>
    <s v="N"/>
    <d v="2017-10-18T00:00:00"/>
    <s v="Not Specified"/>
    <n v="22"/>
    <n v="329.31"/>
    <n v="0.06"/>
    <s v="Regular"/>
    <n v="-19.559999999999999"/>
    <n v="27.01"/>
    <n v="22.4"/>
    <s v="Pauline Chand"/>
    <x v="2"/>
    <s v="Corporate"/>
    <s v="Office Supplies"/>
    <s v="Binders and Binder Accessories"/>
    <s v="Small Box"/>
    <d v="2017-10-18T00:00:00"/>
  </r>
  <r>
    <n v="8644"/>
    <s v="N"/>
    <d v="2017-10-18T00:00:00"/>
    <s v="Not Specified"/>
    <n v="2"/>
    <n v="140.36000000000001"/>
    <n v="0.05"/>
    <s v="Regular"/>
    <n v="-56.48"/>
    <n v="71.78"/>
    <n v="24.29"/>
    <s v="Pauline Chand"/>
    <x v="2"/>
    <s v="Corporate"/>
    <s v="Office Supplies"/>
    <s v="Binders and Binder Accessories"/>
    <s v="Small Box"/>
    <d v="2017-10-20T00:00:00"/>
  </r>
  <r>
    <n v="8645"/>
    <s v="N"/>
    <d v="2017-10-18T00:00:00"/>
    <s v="Not Specified"/>
    <n v="24"/>
    <n v="3276.1514999999999"/>
    <n v="0.04"/>
    <s v="Regular"/>
    <n v="568.30999999999995"/>
    <n v="167.99"/>
    <n v="22.08"/>
    <s v="Pauline Chand"/>
    <x v="2"/>
    <s v="Corporate"/>
    <s v="Technology"/>
    <s v="Telephones and Communication"/>
    <s v="Small Box"/>
    <d v="2017-10-20T00:00:00"/>
  </r>
  <r>
    <n v="8646"/>
    <s v="Y"/>
    <d v="2017-10-18T00:00:00"/>
    <s v="High"/>
    <n v="28"/>
    <n v="276.68"/>
    <n v="0.08"/>
    <s v="Regular"/>
    <n v="119.03"/>
    <n v="22.35"/>
    <n v="14.99"/>
    <s v="Duane Huffman"/>
    <x v="2"/>
    <s v="Small Business"/>
    <s v="Office Supplies"/>
    <s v="Labels"/>
    <s v="Small Box"/>
    <d v="2017-10-20T00:00:00"/>
  </r>
  <r>
    <n v="8647"/>
    <s v="Y"/>
    <d v="2017-10-19T00:00:00"/>
    <s v="Medium"/>
    <n v="50"/>
    <n v="270.27"/>
    <n v="0.1"/>
    <s v="Regular"/>
    <n v="-160.88999999999999"/>
    <n v="17.28"/>
    <n v="20.260000000000002"/>
    <s v="Sheri Gordon"/>
    <x v="1"/>
    <s v="Corporate"/>
    <s v="Office Supplies"/>
    <s v="Paper"/>
    <s v="Small Box"/>
    <d v="2017-10-21T00:00:00"/>
  </r>
  <r>
    <n v="8648"/>
    <s v="Y"/>
    <d v="2017-10-19T00:00:00"/>
    <s v="Medium"/>
    <n v="43"/>
    <n v="2538.4875000000002"/>
    <n v="0.01"/>
    <s v="Regular"/>
    <n v="887.08"/>
    <n v="77.989999999999995"/>
    <n v="16.5"/>
    <s v="Sheri Gordon"/>
    <x v="1"/>
    <s v="Corporate"/>
    <s v="Technology"/>
    <s v="Telephones and Communication"/>
    <s v="Small Box"/>
    <d v="2017-10-21T00:00:00"/>
  </r>
  <r>
    <n v="8649"/>
    <s v="N"/>
    <d v="2017-10-21T00:00:00"/>
    <s v="Low"/>
    <n v="11"/>
    <n v="121.95"/>
    <n v="0.05"/>
    <s v="Regular"/>
    <n v="34.01"/>
    <n v="22.06"/>
    <n v="16.059999999999999"/>
    <s v="Damala Kotsonis"/>
    <x v="0"/>
    <s v="Corporate"/>
    <s v="Office Supplies"/>
    <s v="Paper"/>
    <s v="Wrap Bag"/>
    <d v="2017-10-28T00:00:00"/>
  </r>
  <r>
    <n v="8650"/>
    <s v="N"/>
    <d v="2017-10-21T00:00:00"/>
    <s v="Low"/>
    <n v="36"/>
    <n v="3652.52"/>
    <n v="0.04"/>
    <s v="Delivery Van"/>
    <n v="812.69"/>
    <n v="112.98"/>
    <n v="29.66"/>
    <s v="Damala Kotsonis"/>
    <x v="0"/>
    <s v="Corporate"/>
    <s v="Office Supplies"/>
    <s v="Appliances"/>
    <s v="Jumbo Drum"/>
    <d v="2017-10-21T00:00:00"/>
  </r>
  <r>
    <n v="8651"/>
    <s v="N"/>
    <d v="2017-10-22T00:00:00"/>
    <s v="Low"/>
    <n v="31"/>
    <n v="153.91"/>
    <n v="0.04"/>
    <s v="Regular"/>
    <n v="42.54"/>
    <n v="16.73"/>
    <n v="15.52"/>
    <s v="Patrick Ryan"/>
    <x v="1"/>
    <s v="Corporate"/>
    <s v="Office Supplies"/>
    <s v="Paper"/>
    <s v="Wrap Bag"/>
    <d v="2017-10-22T00:00:00"/>
  </r>
  <r>
    <n v="8652"/>
    <s v="N"/>
    <d v="2017-10-22T00:00:00"/>
    <s v="Critical"/>
    <n v="34"/>
    <n v="5358.01"/>
    <n v="0.09"/>
    <s v="Delivery Van"/>
    <n v="-1053.8"/>
    <n v="182.98"/>
    <n v="74.489999999999995"/>
    <s v="Beth Thompson"/>
    <x v="3"/>
    <s v="Corporate"/>
    <s v="Furniture"/>
    <s v="Bookcases"/>
    <s v="Jumbo Box"/>
    <d v="2017-10-24T00:00:00"/>
  </r>
  <r>
    <n v="8653"/>
    <s v="N"/>
    <d v="2017-10-23T00:00:00"/>
    <s v="High"/>
    <n v="10"/>
    <n v="411.28"/>
    <n v="7.0000000000000007E-2"/>
    <s v="Regular"/>
    <n v="53.43"/>
    <n v="52.97"/>
    <n v="15.99"/>
    <s v="Jack OBriant"/>
    <x v="1"/>
    <s v="Small Business"/>
    <s v="Technology"/>
    <s v="Computer Peripherals"/>
    <s v="Small Pack"/>
    <d v="2017-10-23T00:00:00"/>
  </r>
  <r>
    <n v="8654"/>
    <s v="N"/>
    <d v="2017-10-24T00:00:00"/>
    <s v="Low"/>
    <n v="50"/>
    <n v="211.51"/>
    <n v="0.06"/>
    <s v="Regular"/>
    <n v="34.11"/>
    <n v="16.28"/>
    <n v="14.94"/>
    <s v="Giulietta Baptist"/>
    <x v="0"/>
    <s v="Home Office"/>
    <s v="Office Supplies"/>
    <s v="Pens &amp; Art Supplies"/>
    <s v="Wrap Bag"/>
    <d v="2017-10-26T00:00:00"/>
  </r>
  <r>
    <n v="8655"/>
    <s v="N"/>
    <d v="2017-10-25T00:00:00"/>
    <s v="Low"/>
    <n v="16"/>
    <n v="472.09500000000003"/>
    <n v="0.06"/>
    <s v="Regular"/>
    <n v="112.91"/>
    <n v="47.99"/>
    <n v="16.5"/>
    <s v="Gary Zandusky"/>
    <x v="2"/>
    <s v="Home Office"/>
    <s v="Technology"/>
    <s v="Telephones and Communication"/>
    <s v="Small Pack"/>
    <d v="2017-11-01T00:00:00"/>
  </r>
  <r>
    <n v="8656"/>
    <s v="N"/>
    <d v="2017-10-26T00:00:00"/>
    <s v="Low"/>
    <n v="24"/>
    <n v="2451.25"/>
    <n v="0.08"/>
    <s v="Delivery Van"/>
    <n v="-115.45"/>
    <n v="112.98"/>
    <n v="49.84"/>
    <s v="Ritsa Hightower"/>
    <x v="2"/>
    <s v="Corporate"/>
    <s v="Furniture"/>
    <s v="Bookcases"/>
    <s v="Jumbo Box"/>
    <d v="2017-10-30T00:00:00"/>
  </r>
  <r>
    <n v="8657"/>
    <s v="N"/>
    <d v="2017-10-26T00:00:00"/>
    <s v="Critical"/>
    <n v="20"/>
    <n v="2313.15"/>
    <n v="0.03"/>
    <s v="Regular"/>
    <n v="-525.28"/>
    <n v="125.64"/>
    <n v="49"/>
    <s v="Darren Budd"/>
    <x v="1"/>
    <s v="Home Office"/>
    <s v="Furniture"/>
    <s v="Office Furnishings"/>
    <s v="Small Box"/>
    <d v="2017-10-27T00:00:00"/>
  </r>
  <r>
    <n v="8658"/>
    <s v="N"/>
    <d v="2017-10-26T00:00:00"/>
    <s v="Not Specified"/>
    <n v="7"/>
    <n v="6370.34"/>
    <n v="0.1"/>
    <s v="Regular"/>
    <n v="-216.38"/>
    <n v="1011.99"/>
    <n v="27.99"/>
    <s v="Quincy Jones"/>
    <x v="1"/>
    <s v="Corporate"/>
    <s v="Technology"/>
    <s v="Office Machines"/>
    <s v="Medium Box"/>
    <d v="2017-10-27T00:00:00"/>
  </r>
  <r>
    <n v="8659"/>
    <s v="N"/>
    <d v="2017-10-26T00:00:00"/>
    <s v="Medium"/>
    <n v="31"/>
    <n v="1303.8599999999999"/>
    <n v="0.01"/>
    <s v="Regular"/>
    <n v="381.87"/>
    <n v="51.48"/>
    <n v="15.99"/>
    <s v="Janet Martin"/>
    <x v="1"/>
    <s v="Corporate"/>
    <s v="Technology"/>
    <s v="Computer Peripherals"/>
    <s v="Small Pack"/>
    <d v="2017-10-28T00:00:00"/>
  </r>
  <r>
    <n v="8660"/>
    <s v="N"/>
    <d v="2017-10-27T00:00:00"/>
    <s v="Low"/>
    <n v="47"/>
    <n v="714.08"/>
    <n v="0.1"/>
    <s v="Regular"/>
    <n v="12"/>
    <n v="27.94"/>
    <n v="19.45"/>
    <s v="Chad Sievert"/>
    <x v="0"/>
    <s v="Corporate"/>
    <s v="Office Supplies"/>
    <s v="Pens &amp; Art Supplies"/>
    <s v="Small Pack"/>
    <d v="2017-10-31T00:00:00"/>
  </r>
  <r>
    <n v="8661"/>
    <s v="N"/>
    <d v="2017-10-27T00:00:00"/>
    <s v="High"/>
    <n v="41"/>
    <n v="988.35"/>
    <n v="0.02"/>
    <s v="Regular"/>
    <n v="240.08"/>
    <n v="34.840000000000003"/>
    <n v="22.18"/>
    <s v="Alan Shonely"/>
    <x v="0"/>
    <s v="Small Business"/>
    <s v="Office Supplies"/>
    <s v="Paper"/>
    <s v="Small Box"/>
    <d v="2017-10-29T00:00:00"/>
  </r>
  <r>
    <n v="8662"/>
    <s v="N"/>
    <d v="2017-10-27T00:00:00"/>
    <s v="Low"/>
    <n v="26"/>
    <n v="1522.3634999999999"/>
    <n v="0.02"/>
    <s v="Regular"/>
    <n v="315.58999999999997"/>
    <n v="77.989999999999995"/>
    <n v="18.989999999999998"/>
    <s v="Ben Peterman"/>
    <x v="0"/>
    <s v="Corporate"/>
    <s v="Technology"/>
    <s v="Telephones and Communication"/>
    <s v="Small Box"/>
    <d v="2017-11-03T00:00:00"/>
  </r>
  <r>
    <n v="8663"/>
    <s v="Y"/>
    <d v="2017-10-28T00:00:00"/>
    <s v="Not Specified"/>
    <n v="42"/>
    <n v="12844.51"/>
    <n v="0.05"/>
    <s v="Delivery Van"/>
    <n v="1887.16"/>
    <n v="332.64"/>
    <n v="57.57"/>
    <s v="Cindy Chapman"/>
    <x v="1"/>
    <s v="Consumer"/>
    <s v="Furniture"/>
    <s v="Tables"/>
    <s v="Jumbo Box"/>
    <d v="2017-10-28T00:00:00"/>
  </r>
  <r>
    <n v="8664"/>
    <s v="N"/>
    <d v="2017-10-28T00:00:00"/>
    <s v="Critical"/>
    <n v="50"/>
    <n v="1306.21"/>
    <n v="0.04"/>
    <s v="Delivery Van"/>
    <n v="-245.15"/>
    <n v="37.979999999999997"/>
    <n v="28.36"/>
    <s v="Jeremy Ellison"/>
    <x v="2"/>
    <s v="Small Business"/>
    <s v="Furniture"/>
    <s v="Chairs &amp; Chairmats"/>
    <s v="Jumbo Drum"/>
    <d v="2017-10-30T00:00:00"/>
  </r>
  <r>
    <n v="8665"/>
    <s v="N"/>
    <d v="2017-10-28T00:00:00"/>
    <s v="Critical"/>
    <n v="36"/>
    <n v="704.81"/>
    <n v="0.04"/>
    <s v="Regular"/>
    <n v="87.11"/>
    <n v="30.97"/>
    <n v="23.03"/>
    <s v="Carlos Soltero"/>
    <x v="3"/>
    <s v="Small Business"/>
    <s v="Office Supplies"/>
    <s v="Paper"/>
    <s v="Small Box"/>
    <d v="2017-10-29T00:00:00"/>
  </r>
  <r>
    <n v="8666"/>
    <s v="N"/>
    <d v="2017-10-29T00:00:00"/>
    <s v="Not Specified"/>
    <n v="48"/>
    <n v="5205.5200000000004"/>
    <n v="0.01"/>
    <s v="Delivery Van"/>
    <n v="1487.07"/>
    <n v="112.98"/>
    <n v="29.66"/>
    <s v="Helen Andreada"/>
    <x v="1"/>
    <s v="Corporate"/>
    <s v="Office Supplies"/>
    <s v="Appliances"/>
    <s v="Jumbo Drum"/>
    <d v="2017-10-29T00:00:00"/>
  </r>
  <r>
    <n v="8667"/>
    <s v="N"/>
    <d v="2017-10-29T00:00:00"/>
    <s v="Not Specified"/>
    <n v="23"/>
    <n v="195.93"/>
    <n v="0"/>
    <s v="Regular"/>
    <n v="-22.09"/>
    <n v="19.350000000000001"/>
    <n v="19.96"/>
    <s v="Helen Andreada"/>
    <x v="1"/>
    <s v="Corporate"/>
    <s v="Office Supplies"/>
    <s v="Paper"/>
    <s v="Small Box"/>
    <d v="2017-10-31T00:00:00"/>
  </r>
  <r>
    <n v="8668"/>
    <s v="N"/>
    <d v="2017-10-29T00:00:00"/>
    <s v="Not Specified"/>
    <n v="19"/>
    <n v="725.81"/>
    <n v="0.1"/>
    <s v="Regular"/>
    <n v="29.34"/>
    <n v="52.99"/>
    <n v="31.48"/>
    <s v="Helen Andreada"/>
    <x v="1"/>
    <s v="Corporate"/>
    <s v="Office Supplies"/>
    <s v="Paper"/>
    <s v="Small Box"/>
    <d v="2017-10-30T00:00:00"/>
  </r>
  <r>
    <n v="8669"/>
    <s v="N"/>
    <d v="2017-10-29T00:00:00"/>
    <s v="Critical"/>
    <n v="28"/>
    <n v="87.93"/>
    <n v="0.01"/>
    <s v="Regular"/>
    <n v="15.41"/>
    <n v="14.88"/>
    <n v="14.7"/>
    <s v="Ivan Liston"/>
    <x v="2"/>
    <s v="Consumer"/>
    <s v="Office Supplies"/>
    <s v="Pens &amp; Art Supplies"/>
    <s v="Wrap Bag"/>
    <d v="2017-10-31T00:00:00"/>
  </r>
  <r>
    <n v="8670"/>
    <s v="N"/>
    <d v="2017-10-29T00:00:00"/>
    <s v="Critical"/>
    <n v="28"/>
    <n v="469.52"/>
    <n v="0"/>
    <s v="Regular"/>
    <n v="231.8"/>
    <n v="27.57"/>
    <n v="15.39"/>
    <s v="Denny Ordway"/>
    <x v="1"/>
    <s v="Small Business"/>
    <s v="Office Supplies"/>
    <s v="Envelopes"/>
    <s v="Small Box"/>
    <d v="2017-10-30T00:00:00"/>
  </r>
  <r>
    <n v="8671"/>
    <s v="N"/>
    <d v="2017-10-29T00:00:00"/>
    <s v="Low"/>
    <n v="39"/>
    <n v="7733.06"/>
    <n v="0.05"/>
    <s v="Delivery Van"/>
    <n v="-732.01"/>
    <n v="212.98"/>
    <n v="69.959999999999994"/>
    <s v="Brendan Murry"/>
    <x v="1"/>
    <s v="Corporate"/>
    <s v="Furniture"/>
    <s v="Bookcases"/>
    <s v="Jumbo Box"/>
    <d v="2017-11-02T00:00:00"/>
  </r>
  <r>
    <n v="8672"/>
    <s v="N"/>
    <d v="2017-10-29T00:00:00"/>
    <s v="High"/>
    <n v="16"/>
    <n v="99.46"/>
    <n v="0.1"/>
    <s v="Regular"/>
    <n v="11.06"/>
    <n v="17.98"/>
    <n v="16.5"/>
    <s v="Carlos Soltero"/>
    <x v="0"/>
    <s v="Consumer"/>
    <s v="Office Supplies"/>
    <s v="Envelopes"/>
    <s v="Small Box"/>
    <d v="2017-10-31T00:00:00"/>
  </r>
  <r>
    <n v="8673"/>
    <s v="N"/>
    <d v="2017-10-29T00:00:00"/>
    <s v="High"/>
    <n v="33"/>
    <n v="207.02"/>
    <n v="0.01"/>
    <s v="Regular"/>
    <n v="47.74"/>
    <n v="17.84"/>
    <n v="15.2"/>
    <s v="Carlos Soltero"/>
    <x v="0"/>
    <s v="Consumer"/>
    <s v="Office Supplies"/>
    <s v="Pens &amp; Art Supplies"/>
    <s v="Wrap Bag"/>
    <d v="2017-10-31T00:00:00"/>
  </r>
  <r>
    <n v="8674"/>
    <s v="N"/>
    <d v="2017-10-29T00:00:00"/>
    <s v="High"/>
    <n v="3"/>
    <n v="18.02"/>
    <n v="7.0000000000000007E-2"/>
    <s v="Regular"/>
    <n v="1.44"/>
    <n v="15.29"/>
    <n v="15.35"/>
    <s v="Amy Hunt"/>
    <x v="1"/>
    <s v="Small Business"/>
    <s v="Office Supplies"/>
    <s v="Rubber Bands"/>
    <s v="Wrap Bag"/>
    <d v="2017-10-29T00:00:00"/>
  </r>
  <r>
    <n v="8675"/>
    <s v="N"/>
    <d v="2017-10-29T00:00:00"/>
    <s v="High"/>
    <n v="39"/>
    <n v="673.8"/>
    <n v="0"/>
    <s v="Express"/>
    <n v="7.42"/>
    <n v="27.73"/>
    <n v="21.42"/>
    <s v="Amy Hunt"/>
    <x v="1"/>
    <s v="Small Business"/>
    <s v="Office Supplies"/>
    <s v="Scissors, Rulers and Trimmers"/>
    <s v="Small Pack"/>
    <d v="2017-10-30T00:00:00"/>
  </r>
  <r>
    <n v="8676"/>
    <s v="N"/>
    <d v="2017-10-29T00:00:00"/>
    <s v="High"/>
    <n v="10"/>
    <n v="358.7"/>
    <n v="0.06"/>
    <s v="Regular"/>
    <n v="6.85"/>
    <n v="46.76"/>
    <n v="22.22"/>
    <s v="Amy Hunt"/>
    <x v="1"/>
    <s v="Small Business"/>
    <s v="Office Supplies"/>
    <s v="Storage &amp; Organization"/>
    <s v="Small Box"/>
    <d v="2017-10-31T00:00:00"/>
  </r>
  <r>
    <n v="8677"/>
    <s v="N"/>
    <d v="2017-10-30T00:00:00"/>
    <s v="Critical"/>
    <n v="13"/>
    <n v="1743.34"/>
    <n v="0.1"/>
    <s v="Delivery Van"/>
    <n v="-427.14"/>
    <n v="152.97999999999999"/>
    <n v="67.48"/>
    <s v="Darren Budd"/>
    <x v="2"/>
    <s v="Corporate"/>
    <s v="Furniture"/>
    <s v="Bookcases"/>
    <s v="Jumbo Box"/>
    <d v="2017-10-31T00:00:00"/>
  </r>
  <r>
    <n v="8678"/>
    <s v="N"/>
    <d v="2017-10-30T00:00:00"/>
    <s v="Critical"/>
    <n v="2"/>
    <n v="345"/>
    <n v="0.1"/>
    <s v="Regular"/>
    <n v="-205.38"/>
    <n v="184.99"/>
    <n v="33.99"/>
    <s v="Darren Budd"/>
    <x v="2"/>
    <s v="Corporate"/>
    <s v="Furniture"/>
    <s v="Office Furnishings"/>
    <s v="Medium Box"/>
    <d v="2017-11-01T00:00:00"/>
  </r>
  <r>
    <n v="8679"/>
    <s v="N"/>
    <d v="2017-10-30T00:00:00"/>
    <s v="High"/>
    <n v="8"/>
    <n v="30.59"/>
    <n v="0.02"/>
    <s v="Regular"/>
    <n v="-7.87"/>
    <n v="14.6"/>
    <n v="16.399999999999999"/>
    <s v="Guy Armstrong"/>
    <x v="0"/>
    <s v="Corporate"/>
    <s v="Office Supplies"/>
    <s v="Pens &amp; Art Supplies"/>
    <s v="Wrap Bag"/>
    <d v="2017-10-31T00:00:00"/>
  </r>
  <r>
    <n v="8680"/>
    <s v="N"/>
    <d v="2017-10-31T00:00:00"/>
    <s v="Not Specified"/>
    <n v="36"/>
    <n v="78.03"/>
    <n v="0.1"/>
    <s v="Regular"/>
    <n v="-61.47"/>
    <n v="14.08"/>
    <n v="16.559999999999999"/>
    <s v="Gary Jenkins"/>
    <x v="1"/>
    <s v="Home Office"/>
    <s v="Office Supplies"/>
    <s v="Scissors, Rulers and Trimmers"/>
    <s v="Small Pack"/>
    <d v="2017-11-02T00:00:00"/>
  </r>
  <r>
    <n v="8681"/>
    <s v="N"/>
    <d v="2017-10-31T00:00:00"/>
    <s v="Low"/>
    <n v="44"/>
    <n v="199.73"/>
    <n v="0.01"/>
    <s v="Regular"/>
    <n v="53.94"/>
    <n v="16.260000000000002"/>
    <n v="15.2"/>
    <s v="Ken Lonsdale"/>
    <x v="2"/>
    <s v="Consumer"/>
    <s v="Office Supplies"/>
    <s v="Pens &amp; Art Supplies"/>
    <s v="Wrap Bag"/>
    <d v="2017-11-04T00:00:00"/>
  </r>
  <r>
    <n v="8682"/>
    <s v="N"/>
    <d v="2017-10-31T00:00:00"/>
    <s v="Critical"/>
    <n v="37"/>
    <n v="53.77"/>
    <n v="0.03"/>
    <s v="Regular"/>
    <n v="-14.41"/>
    <n v="13.26"/>
    <n v="14.7"/>
    <s v="Cindy Chapman"/>
    <x v="1"/>
    <s v="Corporate"/>
    <s v="Office Supplies"/>
    <s v="Rubber Bands"/>
    <s v="Wrap Bag"/>
    <d v="2017-11-02T00:00:00"/>
  </r>
  <r>
    <n v="8683"/>
    <s v="N"/>
    <d v="2017-10-31T00:00:00"/>
    <s v="Low"/>
    <n v="45"/>
    <n v="137.65"/>
    <n v="0.05"/>
    <s v="Regular"/>
    <n v="6.29"/>
    <n v="14.98"/>
    <n v="15.58"/>
    <s v="Brad Thomas"/>
    <x v="0"/>
    <s v="Corporate"/>
    <s v="Office Supplies"/>
    <s v="Rubber Bands"/>
    <s v="Wrap Bag"/>
    <d v="2017-11-05T00:00:00"/>
  </r>
  <r>
    <n v="8684"/>
    <s v="N"/>
    <d v="2017-10-31T00:00:00"/>
    <s v="Low"/>
    <n v="18"/>
    <n v="129.81"/>
    <n v="0.09"/>
    <s v="Regular"/>
    <n v="7.77"/>
    <n v="18.64"/>
    <n v="18.95"/>
    <s v="Brad Thomas"/>
    <x v="0"/>
    <s v="Corporate"/>
    <s v="Furniture"/>
    <s v="Office Furnishings"/>
    <s v="Small Pack"/>
    <d v="2017-11-04T00:00:00"/>
  </r>
  <r>
    <n v="8685"/>
    <s v="N"/>
    <d v="2017-11-02T00:00:00"/>
    <s v="High"/>
    <n v="42"/>
    <n v="820.93499999999995"/>
    <n v="0"/>
    <s v="Express"/>
    <n v="441.35"/>
    <n v="32.99"/>
    <n v="14.99"/>
    <s v="David Philippe"/>
    <x v="0"/>
    <s v="Consumer"/>
    <s v="Technology"/>
    <s v="Telephones and Communication"/>
    <s v="Wrap Bag"/>
    <d v="2017-11-03T00:00:00"/>
  </r>
  <r>
    <n v="8686"/>
    <s v="N"/>
    <d v="2017-11-03T00:00:00"/>
    <s v="High"/>
    <n v="3"/>
    <n v="2428.42"/>
    <n v="7.0000000000000007E-2"/>
    <s v="Delivery Van"/>
    <n v="-1937.77"/>
    <n v="822.98"/>
    <n v="30.06"/>
    <s v="Ed Braxton"/>
    <x v="1"/>
    <s v="Home Office"/>
    <s v="Technology"/>
    <s v="Office Machines"/>
    <s v="Jumbo Drum"/>
    <d v="2017-11-04T00:00:00"/>
  </r>
  <r>
    <n v="8687"/>
    <s v="N"/>
    <d v="2017-11-04T00:00:00"/>
    <s v="Medium"/>
    <n v="8"/>
    <n v="144.78"/>
    <n v="0.06"/>
    <s v="Regular"/>
    <n v="-5.99"/>
    <n v="29.48"/>
    <n v="15.99"/>
    <s v="Liz Carlisle"/>
    <x v="1"/>
    <s v="Corporate"/>
    <s v="Technology"/>
    <s v="Computer Peripherals"/>
    <s v="Small Pack"/>
    <d v="2017-11-06T00:00:00"/>
  </r>
  <r>
    <n v="8688"/>
    <s v="N"/>
    <d v="2017-11-04T00:00:00"/>
    <s v="Low"/>
    <n v="32"/>
    <n v="470.4"/>
    <n v="7.0000000000000007E-2"/>
    <s v="Regular"/>
    <n v="30.01"/>
    <n v="26.45"/>
    <n v="21.17"/>
    <s v="Meg OConnel"/>
    <x v="2"/>
    <s v="Small Business"/>
    <s v="Office Supplies"/>
    <s v="Binders and Binder Accessories"/>
    <s v="Small Box"/>
    <d v="2017-11-04T00:00:00"/>
  </r>
  <r>
    <n v="8689"/>
    <s v="N"/>
    <d v="2017-11-05T00:00:00"/>
    <s v="Not Specified"/>
    <n v="14"/>
    <n v="684.83"/>
    <n v="0.1"/>
    <s v="Regular"/>
    <n v="80.88"/>
    <n v="62.98"/>
    <n v="36.24"/>
    <s v="Neil Knudson"/>
    <x v="1"/>
    <s v="Corporate"/>
    <s v="Furniture"/>
    <s v="Office Furnishings"/>
    <s v="Large Box"/>
    <d v="2017-11-05T00:00:00"/>
  </r>
  <r>
    <n v="8690"/>
    <s v="N"/>
    <d v="2017-11-05T00:00:00"/>
    <s v="Low"/>
    <n v="32"/>
    <n v="318.83999999999997"/>
    <n v="0.04"/>
    <s v="Regular"/>
    <n v="79.47"/>
    <n v="21.78"/>
    <n v="15.99"/>
    <s v="Monica Federle"/>
    <x v="3"/>
    <s v="Corporate"/>
    <s v="Technology"/>
    <s v="Computer Peripherals"/>
    <s v="Small Pack"/>
    <d v="2017-11-09T00:00:00"/>
  </r>
  <r>
    <n v="8691"/>
    <s v="N"/>
    <d v="2017-11-05T00:00:00"/>
    <s v="Low"/>
    <n v="17"/>
    <n v="223.05"/>
    <n v="0.01"/>
    <s v="Express"/>
    <n v="82.78"/>
    <n v="24.22"/>
    <n v="16.850000000000001"/>
    <s v="Monica Federle"/>
    <x v="3"/>
    <s v="Corporate"/>
    <s v="Furniture"/>
    <s v="Office Furnishings"/>
    <s v="Small Pack"/>
    <d v="2017-11-14T00:00:00"/>
  </r>
  <r>
    <n v="8692"/>
    <s v="N"/>
    <d v="2017-11-06T00:00:00"/>
    <s v="High"/>
    <n v="19"/>
    <n v="265.37"/>
    <n v="0.03"/>
    <s v="Regular"/>
    <n v="38.58"/>
    <n v="24.95"/>
    <n v="18.98"/>
    <s v="Bruce Stewart"/>
    <x v="2"/>
    <s v="Corporate"/>
    <s v="Office Supplies"/>
    <s v="Binders and Binder Accessories"/>
    <s v="Small Box"/>
    <d v="2017-11-07T00:00:00"/>
  </r>
  <r>
    <n v="8693"/>
    <s v="N"/>
    <d v="2017-11-06T00:00:00"/>
    <s v="Not Specified"/>
    <n v="38"/>
    <n v="219.52"/>
    <n v="0.02"/>
    <s v="Regular"/>
    <n v="-88.38"/>
    <n v="17.28"/>
    <n v="19.66"/>
    <s v="Steve Chapman"/>
    <x v="1"/>
    <s v="Corporate"/>
    <s v="Office Supplies"/>
    <s v="Paper"/>
    <s v="Small Box"/>
    <d v="2017-11-07T00:00:00"/>
  </r>
  <r>
    <n v="8694"/>
    <s v="N"/>
    <d v="2017-11-07T00:00:00"/>
    <s v="Medium"/>
    <n v="26"/>
    <n v="459.79"/>
    <n v="0.08"/>
    <s v="Regular"/>
    <n v="-17.43"/>
    <n v="29.52"/>
    <n v="22.17"/>
    <s v="Michael Grace"/>
    <x v="1"/>
    <s v="Corporate"/>
    <s v="Office Supplies"/>
    <s v="Appliances"/>
    <s v="Medium Box"/>
    <d v="2017-11-07T00:00:00"/>
  </r>
  <r>
    <n v="8695"/>
    <s v="N"/>
    <d v="2017-11-07T00:00:00"/>
    <s v="Medium"/>
    <n v="5"/>
    <n v="124.53"/>
    <n v="0"/>
    <s v="Regular"/>
    <n v="-65.069999999999993"/>
    <n v="32.950000000000003"/>
    <n v="18"/>
    <s v="Michael Grace"/>
    <x v="1"/>
    <s v="Corporate"/>
    <s v="Technology"/>
    <s v="Computer Peripherals"/>
    <s v="Small Box"/>
    <d v="2017-11-08T00:00:00"/>
  </r>
  <r>
    <n v="8696"/>
    <s v="N"/>
    <d v="2017-11-07T00:00:00"/>
    <s v="Not Specified"/>
    <n v="31"/>
    <n v="942.27"/>
    <n v="0.09"/>
    <s v="Regular"/>
    <n v="104.09"/>
    <n v="43.74"/>
    <n v="26.62"/>
    <s v="Muhammed Yedwab"/>
    <x v="0"/>
    <s v="Consumer"/>
    <s v="Office Supplies"/>
    <s v="Binders and Binder Accessories"/>
    <s v="Small Box"/>
    <d v="2017-11-08T00:00:00"/>
  </r>
  <r>
    <n v="8697"/>
    <s v="N"/>
    <d v="2017-11-07T00:00:00"/>
    <s v="Not Specified"/>
    <n v="18"/>
    <n v="2138.2199999999998"/>
    <n v="0.05"/>
    <s v="Regular"/>
    <n v="824.32"/>
    <n v="132.97999999999999"/>
    <n v="23.07"/>
    <s v="Muhammed Yedwab"/>
    <x v="0"/>
    <s v="Consumer"/>
    <s v="Office Supplies"/>
    <s v="Binders and Binder Accessories"/>
    <s v="Small Box"/>
    <d v="2017-11-08T00:00:00"/>
  </r>
  <r>
    <n v="8698"/>
    <s v="N"/>
    <d v="2017-11-08T00:00:00"/>
    <s v="Not Specified"/>
    <n v="25"/>
    <n v="1359.18"/>
    <n v="0.06"/>
    <s v="Regular"/>
    <n v="115.32"/>
    <n v="68.959999999999994"/>
    <n v="27.22"/>
    <s v="Deanra Eno"/>
    <x v="1"/>
    <s v="Corporate"/>
    <s v="Office Supplies"/>
    <s v="Appliances"/>
    <s v="Small Box"/>
    <d v="2017-11-10T00:00:00"/>
  </r>
  <r>
    <n v="8699"/>
    <s v="N"/>
    <d v="2017-11-08T00:00:00"/>
    <s v="Not Specified"/>
    <n v="21"/>
    <n v="1568.36"/>
    <n v="7.0000000000000007E-2"/>
    <s v="Express"/>
    <n v="-114.87"/>
    <n v="85.98"/>
    <n v="18"/>
    <s v="Deanra Eno"/>
    <x v="1"/>
    <s v="Corporate"/>
    <s v="Technology"/>
    <s v="Computer Peripherals"/>
    <s v="Small Box"/>
    <d v="2017-11-09T00:00:00"/>
  </r>
  <r>
    <n v="8700"/>
    <s v="N"/>
    <d v="2017-11-08T00:00:00"/>
    <s v="Not Specified"/>
    <n v="7"/>
    <n v="1286.0464999999999"/>
    <n v="0.01"/>
    <s v="Regular"/>
    <n v="-390.77"/>
    <n v="212.99"/>
    <n v="18.2"/>
    <s v="Darren Budd"/>
    <x v="2"/>
    <s v="Home Office"/>
    <s v="Technology"/>
    <s v="Telephones and Communication"/>
    <s v="Small Box"/>
    <d v="2017-11-10T00:00:00"/>
  </r>
  <r>
    <n v="8701"/>
    <s v="N"/>
    <d v="2017-11-08T00:00:00"/>
    <s v="High"/>
    <n v="29"/>
    <n v="2762.33"/>
    <n v="0.06"/>
    <s v="Regular"/>
    <n v="4.07"/>
    <n v="104.23"/>
    <n v="53.61"/>
    <s v="Jamie Kunitz"/>
    <x v="3"/>
    <s v="Corporate"/>
    <s v="Furniture"/>
    <s v="Office Furnishings"/>
    <s v="Medium Box"/>
    <d v="2017-11-09T00:00:00"/>
  </r>
  <r>
    <n v="8702"/>
    <s v="N"/>
    <d v="2017-11-08T00:00:00"/>
    <s v="High"/>
    <n v="15"/>
    <n v="19424.95"/>
    <n v="0.03"/>
    <s v="Regular"/>
    <n v="8422.9699999999993"/>
    <n v="1282.99"/>
    <n v="33.99"/>
    <s v="Jamie Kunitz"/>
    <x v="3"/>
    <s v="Corporate"/>
    <s v="Office Supplies"/>
    <s v="Binders and Binder Accessories"/>
    <s v="Small Box"/>
    <d v="2017-11-10T00:00:00"/>
  </r>
  <r>
    <n v="8703"/>
    <s v="N"/>
    <d v="2017-11-09T00:00:00"/>
    <s v="Critical"/>
    <n v="27"/>
    <n v="2661.56"/>
    <n v="0.01"/>
    <s v="Delivery Van"/>
    <n v="606.33000000000004"/>
    <n v="102.97"/>
    <n v="42"/>
    <s v="Hunter Lopez"/>
    <x v="0"/>
    <s v="Consumer"/>
    <s v="Technology"/>
    <s v="Office Machines"/>
    <s v="Jumbo Drum"/>
    <d v="2017-11-11T00:00:00"/>
  </r>
  <r>
    <n v="8704"/>
    <s v="N"/>
    <d v="2017-11-09T00:00:00"/>
    <s v="Critical"/>
    <n v="15"/>
    <n v="1730.05"/>
    <n v="0.05"/>
    <s v="Delivery Van"/>
    <n v="-394.27"/>
    <n v="126.98"/>
    <n v="65.42"/>
    <s v="Hunter Lopez"/>
    <x v="0"/>
    <s v="Consumer"/>
    <s v="Furniture"/>
    <s v="Bookcases"/>
    <s v="Jumbo Box"/>
    <d v="2017-11-10T00:00:00"/>
  </r>
  <r>
    <n v="8705"/>
    <s v="N"/>
    <d v="2017-11-09T00:00:00"/>
    <s v="Critical"/>
    <n v="16"/>
    <n v="43.63"/>
    <n v="0.02"/>
    <s v="Regular"/>
    <n v="-19.47"/>
    <n v="14.12"/>
    <n v="15.99"/>
    <s v="Hunter Lopez"/>
    <x v="0"/>
    <s v="Consumer"/>
    <s v="Technology"/>
    <s v="Computer Peripherals"/>
    <s v="Small Pack"/>
    <d v="2017-11-11T00:00:00"/>
  </r>
  <r>
    <n v="8706"/>
    <s v="N"/>
    <d v="2017-11-09T00:00:00"/>
    <s v="High"/>
    <n v="1"/>
    <n v="14.17"/>
    <n v="0.06"/>
    <s v="Regular"/>
    <n v="1.74"/>
    <n v="14.52"/>
    <n v="18.28"/>
    <s v="Patrick Jones"/>
    <x v="0"/>
    <s v="Home Office"/>
    <s v="Office Supplies"/>
    <s v="Pens &amp; Art Supplies"/>
    <s v="Wrap Bag"/>
    <d v="2017-11-11T00:00:00"/>
  </r>
  <r>
    <n v="8707"/>
    <s v="N"/>
    <d v="2017-11-10T00:00:00"/>
    <s v="High"/>
    <n v="17"/>
    <n v="385.48"/>
    <n v="0"/>
    <s v="Regular"/>
    <n v="75.88"/>
    <n v="34.24"/>
    <n v="15.99"/>
    <s v="Alan Jenkins"/>
    <x v="2"/>
    <s v="Corporate"/>
    <s v="Technology"/>
    <s v="Computer Peripherals"/>
    <s v="Small Pack"/>
    <d v="2017-11-13T00:00:00"/>
  </r>
  <r>
    <n v="8708"/>
    <s v="N"/>
    <d v="2017-11-10T00:00:00"/>
    <s v="High"/>
    <n v="24"/>
    <n v="739.11"/>
    <n v="0"/>
    <s v="Regular"/>
    <n v="181.22"/>
    <n v="41.89"/>
    <n v="15.99"/>
    <s v="Alan Jenkins"/>
    <x v="2"/>
    <s v="Corporate"/>
    <s v="Technology"/>
    <s v="Computer Peripherals"/>
    <s v="Small Pack"/>
    <d v="2017-11-11T00:00:00"/>
  </r>
  <r>
    <n v="8709"/>
    <s v="N"/>
    <d v="2017-11-12T00:00:00"/>
    <s v="High"/>
    <n v="43"/>
    <n v="1711.98"/>
    <n v="0.02"/>
    <s v="Regular"/>
    <n v="523.88"/>
    <n v="50.06"/>
    <n v="18.5"/>
    <s v="Nat Carroll"/>
    <x v="2"/>
    <s v="Home Office"/>
    <s v="Office Supplies"/>
    <s v="Appliances"/>
    <s v="Small Box"/>
    <d v="2017-11-12T00:00:00"/>
  </r>
  <r>
    <n v="8710"/>
    <s v="N"/>
    <d v="2017-11-13T00:00:00"/>
    <s v="High"/>
    <n v="48"/>
    <n v="7243.23"/>
    <n v="0.01"/>
    <s v="Regular"/>
    <n v="3501.77"/>
    <n v="152.99"/>
    <n v="27.99"/>
    <s v="Darren Budd"/>
    <x v="1"/>
    <s v="Home Office"/>
    <s v="Technology"/>
    <s v="Office Machines"/>
    <s v="Medium Box"/>
    <d v="2017-11-13T00:00:00"/>
  </r>
  <r>
    <n v="8711"/>
    <s v="N"/>
    <d v="2017-11-14T00:00:00"/>
    <s v="Low"/>
    <n v="44"/>
    <n v="275.74"/>
    <n v="0.09"/>
    <s v="Regular"/>
    <n v="-235.43"/>
    <n v="18.48"/>
    <n v="22.88"/>
    <s v="Doug Bickford"/>
    <x v="3"/>
    <s v="Corporate"/>
    <s v="Office Supplies"/>
    <s v="Paper"/>
    <s v="Small Box"/>
    <d v="2017-11-19T00:00:00"/>
  </r>
  <r>
    <n v="8712"/>
    <s v="N"/>
    <d v="2017-11-17T00:00:00"/>
    <s v="Low"/>
    <n v="4"/>
    <n v="40.119999999999997"/>
    <n v="0.09"/>
    <s v="Regular"/>
    <n v="-17.190000000000001"/>
    <n v="18.48"/>
    <n v="22.19"/>
    <s v="Pauline Chand"/>
    <x v="2"/>
    <s v="Corporate"/>
    <s v="Office Supplies"/>
    <s v="Paper"/>
    <s v="Small Box"/>
    <d v="2017-11-26T00:00:00"/>
  </r>
  <r>
    <n v="8713"/>
    <s v="N"/>
    <d v="2017-11-17T00:00:00"/>
    <s v="Low"/>
    <n v="12"/>
    <n v="1743.81"/>
    <n v="0.1"/>
    <s v="Delivery Van"/>
    <n v="-757.04"/>
    <n v="158.05000000000001"/>
    <n v="94.2"/>
    <s v="Adam Hart"/>
    <x v="1"/>
    <s v="Corporate"/>
    <s v="Furniture"/>
    <s v="Tables"/>
    <s v="Jumbo Box"/>
    <d v="2017-11-24T00:00:00"/>
  </r>
  <r>
    <n v="8714"/>
    <s v="N"/>
    <d v="2017-11-17T00:00:00"/>
    <s v="High"/>
    <n v="45"/>
    <n v="13929"/>
    <n v="0.02"/>
    <s v="Regular"/>
    <n v="5188.4399999999996"/>
    <n v="312.64999999999998"/>
    <n v="38.49"/>
    <s v="Edward Nazzal"/>
    <x v="2"/>
    <s v="Small Business"/>
    <s v="Office Supplies"/>
    <s v="Appliances"/>
    <s v="Large Box"/>
    <d v="2017-11-18T00:00:00"/>
  </r>
  <r>
    <n v="8715"/>
    <s v="N"/>
    <d v="2017-11-17T00:00:00"/>
    <s v="High"/>
    <n v="40"/>
    <n v="474.9"/>
    <n v="0.08"/>
    <s v="Regular"/>
    <n v="-27.94"/>
    <n v="23.97"/>
    <n v="18.98"/>
    <s v="Edward Nazzal"/>
    <x v="2"/>
    <s v="Small Business"/>
    <s v="Office Supplies"/>
    <s v="Appliances"/>
    <s v="Small Box"/>
    <d v="2017-11-19T00:00:00"/>
  </r>
  <r>
    <n v="8716"/>
    <s v="N"/>
    <d v="2017-11-17T00:00:00"/>
    <s v="Critical"/>
    <n v="43"/>
    <n v="9757.9500000000007"/>
    <n v="0"/>
    <s v="Delivery Van"/>
    <n v="1067.01"/>
    <n v="228.6"/>
    <n v="78.2"/>
    <s v="Filia McAdams"/>
    <x v="0"/>
    <s v="Small Business"/>
    <s v="Furniture"/>
    <s v="Chairs &amp; Chairmats"/>
    <s v="Jumbo Drum"/>
    <d v="2017-11-18T00:00:00"/>
  </r>
  <r>
    <n v="8717"/>
    <s v="N"/>
    <d v="2017-11-18T00:00:00"/>
    <s v="Medium"/>
    <n v="14"/>
    <n v="230.31"/>
    <n v="0.05"/>
    <s v="Regular"/>
    <n v="25.61"/>
    <n v="27.98"/>
    <n v="18"/>
    <s v="Guy Armstrong"/>
    <x v="0"/>
    <s v="Corporate"/>
    <s v="Technology"/>
    <s v="Computer Peripherals"/>
    <s v="Small Box"/>
    <d v="2017-11-19T00:00:00"/>
  </r>
  <r>
    <n v="8718"/>
    <s v="Y"/>
    <d v="2017-11-18T00:00:00"/>
    <s v="High"/>
    <n v="43"/>
    <n v="21928.68"/>
    <n v="0.04"/>
    <s v="Delivery Van"/>
    <n v="10526.73"/>
    <n v="512.98"/>
    <n v="42.14"/>
    <s v="Nathan Mautz"/>
    <x v="0"/>
    <s v="Home Office"/>
    <s v="Technology"/>
    <s v="Office Machines"/>
    <s v="Jumbo Drum"/>
    <d v="2017-11-20T00:00:00"/>
  </r>
  <r>
    <n v="8719"/>
    <s v="N"/>
    <d v="2017-11-18T00:00:00"/>
    <s v="Medium"/>
    <n v="26"/>
    <n v="3234.78"/>
    <n v="0.05"/>
    <s v="Delivery Van"/>
    <n v="197.71"/>
    <n v="132.97999999999999"/>
    <n v="44"/>
    <s v="Tracy Zic"/>
    <x v="1"/>
    <s v="Consumer"/>
    <s v="Furniture"/>
    <s v="Chairs &amp; Chairmats"/>
    <s v="Jumbo Drum"/>
    <d v="2017-11-19T00:00:00"/>
  </r>
  <r>
    <n v="8720"/>
    <s v="N"/>
    <d v="2017-11-18T00:00:00"/>
    <s v="Medium"/>
    <n v="48"/>
    <n v="141.91999999999999"/>
    <n v="0.03"/>
    <s v="Regular"/>
    <n v="-0.64"/>
    <n v="14.78"/>
    <n v="15.2"/>
    <s v="Tracy Zic"/>
    <x v="1"/>
    <s v="Consumer"/>
    <s v="Office Supplies"/>
    <s v="Pens &amp; Art Supplies"/>
    <s v="Wrap Bag"/>
    <d v="2017-11-19T00:00:00"/>
  </r>
  <r>
    <n v="8721"/>
    <s v="N"/>
    <d v="2017-11-18T00:00:00"/>
    <s v="High"/>
    <n v="42"/>
    <n v="266.83"/>
    <n v="0"/>
    <s v="Regular"/>
    <n v="-47.12"/>
    <n v="17.77"/>
    <n v="18.97"/>
    <s v="Cindy Chapman"/>
    <x v="1"/>
    <s v="Consumer"/>
    <s v="Office Supplies"/>
    <s v="Binders and Binder Accessories"/>
    <s v="Small Box"/>
    <d v="2017-11-20T00:00:00"/>
  </r>
  <r>
    <n v="8722"/>
    <s v="N"/>
    <d v="2017-11-20T00:00:00"/>
    <s v="Low"/>
    <n v="22"/>
    <n v="491.36"/>
    <n v="0.01"/>
    <s v="Regular"/>
    <n v="-28.69"/>
    <n v="33.380000000000003"/>
    <n v="22.99"/>
    <s v="Carl Jackson"/>
    <x v="3"/>
    <s v="Home Office"/>
    <s v="Office Supplies"/>
    <s v="Pens &amp; Art Supplies"/>
    <s v="Small Pack"/>
    <d v="2017-11-22T00:00:00"/>
  </r>
  <r>
    <n v="8723"/>
    <s v="N"/>
    <d v="2017-11-20T00:00:00"/>
    <s v="Low"/>
    <n v="10"/>
    <n v="315.76299999999998"/>
    <n v="0.04"/>
    <s v="Regular"/>
    <n v="47.67"/>
    <n v="47.99"/>
    <n v="14.99"/>
    <s v="Carl Jackson"/>
    <x v="3"/>
    <s v="Home Office"/>
    <s v="Technology"/>
    <s v="Telephones and Communication"/>
    <s v="Small Pack"/>
    <d v="2017-11-27T00:00:00"/>
  </r>
  <r>
    <n v="8724"/>
    <s v="N"/>
    <d v="2017-11-20T00:00:00"/>
    <s v="Low"/>
    <n v="26"/>
    <n v="1918.8035"/>
    <n v="0.06"/>
    <s v="Regular"/>
    <n v="828.29"/>
    <n v="97.99"/>
    <n v="15.25"/>
    <s v="Carl Jackson"/>
    <x v="3"/>
    <s v="Home Office"/>
    <s v="Technology"/>
    <s v="Telephones and Communication"/>
    <s v="Small Pack"/>
    <d v="2017-11-27T00:00:00"/>
  </r>
  <r>
    <n v="8725"/>
    <s v="N"/>
    <d v="2017-11-21T00:00:00"/>
    <s v="Low"/>
    <n v="49"/>
    <n v="2476.5500000000002"/>
    <n v="0.04"/>
    <s v="Regular"/>
    <n v="1250.21"/>
    <n v="60.94"/>
    <n v="19.86"/>
    <s v="Natalie Webber"/>
    <x v="1"/>
    <s v="Corporate"/>
    <s v="Office Supplies"/>
    <s v="Paper"/>
    <s v="Small Box"/>
    <d v="2017-11-25T00:00:00"/>
  </r>
  <r>
    <n v="8726"/>
    <s v="N"/>
    <d v="2017-11-22T00:00:00"/>
    <s v="Medium"/>
    <n v="21"/>
    <n v="6814.06"/>
    <n v="0"/>
    <s v="Delivery Van"/>
    <n v="807.12"/>
    <n v="311.05"/>
    <n v="101.01"/>
    <s v="Michelle Lonsdale"/>
    <x v="3"/>
    <s v="Corporate"/>
    <s v="Furniture"/>
    <s v="Chairs &amp; Chairmats"/>
    <s v="Jumbo Drum"/>
    <d v="2017-11-23T00:00:00"/>
  </r>
  <r>
    <n v="8727"/>
    <s v="N"/>
    <d v="2017-11-22T00:00:00"/>
    <s v="Medium"/>
    <n v="3"/>
    <n v="899.01"/>
    <n v="0.1"/>
    <s v="Delivery Van"/>
    <n v="-322.95999999999998"/>
    <n v="303.73"/>
    <n v="62.8"/>
    <s v="Michelle Lonsdale"/>
    <x v="3"/>
    <s v="Corporate"/>
    <s v="Furniture"/>
    <s v="Chairs &amp; Chairmats"/>
    <s v="Jumbo Drum"/>
    <d v="2017-11-24T00:00:00"/>
  </r>
  <r>
    <n v="8728"/>
    <s v="N"/>
    <d v="2017-11-22T00:00:00"/>
    <s v="Medium"/>
    <n v="5"/>
    <n v="172.44"/>
    <n v="0.03"/>
    <s v="Regular"/>
    <n v="-107.04"/>
    <n v="42.42"/>
    <n v="22.65"/>
    <s v="Michelle Lonsdale"/>
    <x v="3"/>
    <s v="Corporate"/>
    <s v="Technology"/>
    <s v="Computer Peripherals"/>
    <s v="Small Box"/>
    <d v="2017-11-24T00:00:00"/>
  </r>
  <r>
    <n v="8729"/>
    <s v="Y"/>
    <d v="2017-11-23T00:00:00"/>
    <s v="Low"/>
    <n v="35"/>
    <n v="199.61"/>
    <n v="7.0000000000000007E-2"/>
    <s v="Regular"/>
    <n v="-55.96"/>
    <n v="17.47"/>
    <n v="19.260000000000002"/>
    <s v="Michael Oakman"/>
    <x v="1"/>
    <s v="Small Business"/>
    <s v="Furniture"/>
    <s v="Office Furnishings"/>
    <s v="Small Pack"/>
    <d v="2017-11-25T00:00:00"/>
  </r>
  <r>
    <n v="8730"/>
    <s v="N"/>
    <d v="2017-11-23T00:00:00"/>
    <s v="Low"/>
    <n v="7"/>
    <n v="50.06"/>
    <n v="0.09"/>
    <s v="Express"/>
    <n v="-25.34"/>
    <n v="16.059999999999999"/>
    <n v="20.89"/>
    <s v="Larry Blacks"/>
    <x v="1"/>
    <s v="Consumer"/>
    <s v="Office Supplies"/>
    <s v="Appliances"/>
    <s v="Small Box"/>
    <d v="2017-11-28T00:00:00"/>
  </r>
  <r>
    <n v="8731"/>
    <s v="N"/>
    <d v="2017-11-23T00:00:00"/>
    <s v="Low"/>
    <n v="18"/>
    <n v="662.98"/>
    <n v="0.01"/>
    <s v="Regular"/>
    <n v="256.07"/>
    <n v="47.44"/>
    <n v="19.09"/>
    <s v="Larry Blacks"/>
    <x v="1"/>
    <s v="Consumer"/>
    <s v="Office Supplies"/>
    <s v="Paper"/>
    <s v="Small Box"/>
    <d v="2017-11-27T00:00:00"/>
  </r>
  <r>
    <n v="8732"/>
    <s v="N"/>
    <d v="2017-11-23T00:00:00"/>
    <s v="Low"/>
    <n v="12"/>
    <n v="1472.73"/>
    <n v="0.01"/>
    <s v="Delivery Van"/>
    <n v="-60.98"/>
    <n v="125.98"/>
    <n v="44"/>
    <s v="Larry Blacks"/>
    <x v="1"/>
    <s v="Consumer"/>
    <s v="Furniture"/>
    <s v="Chairs &amp; Chairmats"/>
    <s v="Jumbo Drum"/>
    <d v="2017-11-28T00:00:00"/>
  </r>
  <r>
    <n v="8733"/>
    <s v="N"/>
    <d v="2017-11-24T00:00:00"/>
    <s v="Not Specified"/>
    <n v="46"/>
    <n v="6740.92"/>
    <n v="0.04"/>
    <s v="Regular"/>
    <n v="251.4"/>
    <n v="164.48"/>
    <n v="18"/>
    <s v="Julia Barnett"/>
    <x v="1"/>
    <s v="Home Office"/>
    <s v="Technology"/>
    <s v="Computer Peripherals"/>
    <s v="Small Box"/>
    <d v="2017-11-25T00:00:00"/>
  </r>
  <r>
    <n v="8734"/>
    <s v="N"/>
    <d v="2017-11-25T00:00:00"/>
    <s v="Medium"/>
    <n v="35"/>
    <n v="97.11"/>
    <n v="0.04"/>
    <s v="Regular"/>
    <n v="26.11"/>
    <n v="14.62"/>
    <n v="14.8"/>
    <s v="Cynthia Arntzen"/>
    <x v="1"/>
    <s v="Small Business"/>
    <s v="Office Supplies"/>
    <s v="Rubber Bands"/>
    <s v="Wrap Bag"/>
    <d v="2017-11-27T00:00:00"/>
  </r>
  <r>
    <n v="8735"/>
    <s v="N"/>
    <d v="2017-11-25T00:00:00"/>
    <s v="Not Specified"/>
    <n v="16"/>
    <n v="495.1"/>
    <n v="0.06"/>
    <s v="Regular"/>
    <n v="-62.14"/>
    <n v="43.98"/>
    <n v="20.72"/>
    <s v="Emily Phan"/>
    <x v="0"/>
    <s v="Consumer"/>
    <s v="Office Supplies"/>
    <s v="Storage &amp; Organization"/>
    <s v="Small Box"/>
    <d v="2017-11-26T00:00:00"/>
  </r>
  <r>
    <n v="8736"/>
    <s v="N"/>
    <d v="2017-11-25T00:00:00"/>
    <s v="Low"/>
    <n v="3"/>
    <n v="4350.91"/>
    <n v="0.09"/>
    <s v="Delivery Van"/>
    <n v="-3749.63"/>
    <n v="1512.97"/>
    <n v="43.7"/>
    <s v="Don Jones"/>
    <x v="3"/>
    <s v="Corporate"/>
    <s v="Technology"/>
    <s v="Office Machines"/>
    <s v="Jumbo Drum"/>
    <d v="2017-12-02T00:00:00"/>
  </r>
  <r>
    <n v="8737"/>
    <s v="N"/>
    <d v="2017-11-26T00:00:00"/>
    <s v="Medium"/>
    <n v="45"/>
    <n v="2609.1905000000002"/>
    <n v="0.02"/>
    <s v="Regular"/>
    <n v="753.6"/>
    <n v="77.989999999999995"/>
    <n v="19.260000000000002"/>
    <s v="Jill Stevenson"/>
    <x v="1"/>
    <s v="Consumer"/>
    <s v="Technology"/>
    <s v="Telephones and Communication"/>
    <s v="Small Box"/>
    <d v="2017-11-28T00:00:00"/>
  </r>
  <r>
    <n v="8738"/>
    <s v="N"/>
    <d v="2017-11-27T00:00:00"/>
    <s v="Not Specified"/>
    <n v="45"/>
    <n v="2735.82"/>
    <n v="0.06"/>
    <s v="Regular"/>
    <n v="669.55"/>
    <n v="72.98"/>
    <n v="33.99"/>
    <s v="Ionia McGrath"/>
    <x v="0"/>
    <s v="Small Business"/>
    <s v="Office Supplies"/>
    <s v="Envelopes"/>
    <s v="Small Box"/>
    <d v="2017-11-28T00:00:00"/>
  </r>
  <r>
    <n v="8739"/>
    <s v="N"/>
    <d v="2017-11-27T00:00:00"/>
    <s v="Not Specified"/>
    <n v="38"/>
    <n v="3708.9205000000002"/>
    <n v="0.05"/>
    <s v="Regular"/>
    <n v="899.46"/>
    <n v="127.99"/>
    <n v="19.920000000000002"/>
    <s v="Katrina Bavinger"/>
    <x v="1"/>
    <s v="Consumer"/>
    <s v="Technology"/>
    <s v="Telephones and Communication"/>
    <s v="Small Box"/>
    <d v="2017-11-30T00:00:00"/>
  </r>
  <r>
    <n v="8740"/>
    <s v="N"/>
    <d v="2017-11-27T00:00:00"/>
    <s v="Medium"/>
    <n v="4"/>
    <n v="41.67"/>
    <n v="0.1"/>
    <s v="Regular"/>
    <n v="-21.04"/>
    <n v="18.48"/>
    <n v="23.54"/>
    <s v="Scot Wooten"/>
    <x v="1"/>
    <s v="Corporate"/>
    <s v="Office Supplies"/>
    <s v="Paper"/>
    <s v="Small Box"/>
    <d v="2017-11-29T00:00:00"/>
  </r>
  <r>
    <n v="8741"/>
    <s v="N"/>
    <d v="2017-11-28T00:00:00"/>
    <s v="High"/>
    <n v="48"/>
    <n v="5196.26"/>
    <n v="0.1"/>
    <s v="Regular"/>
    <n v="400.52"/>
    <n v="123.03"/>
    <n v="22.64"/>
    <s v="Allen Rosenblatt"/>
    <x v="3"/>
    <s v="Small Business"/>
    <s v="Office Supplies"/>
    <s v="Storage &amp; Organization"/>
    <s v="Small Box"/>
    <d v="2017-11-29T00:00:00"/>
  </r>
  <r>
    <n v="8742"/>
    <s v="N"/>
    <d v="2017-11-29T00:00:00"/>
    <s v="Low"/>
    <n v="9"/>
    <n v="23307.52"/>
    <n v="0.06"/>
    <s v="Delivery Van"/>
    <n v="-212.07"/>
    <n v="2562.14"/>
    <n v="43.7"/>
    <s v="Michael Oakman"/>
    <x v="1"/>
    <s v="Small Business"/>
    <s v="Technology"/>
    <s v="Office Machines"/>
    <s v="Jumbo Drum"/>
    <d v="2017-12-06T00:00:00"/>
  </r>
  <r>
    <n v="8743"/>
    <s v="N"/>
    <d v="2017-12-01T00:00:00"/>
    <s v="Critical"/>
    <n v="32"/>
    <n v="18323.7"/>
    <n v="0.06"/>
    <s v="Delivery Van"/>
    <n v="4574.46"/>
    <n v="608.98"/>
    <n v="28.7"/>
    <s v="Ken Heidel"/>
    <x v="1"/>
    <s v="Corporate"/>
    <s v="Technology"/>
    <s v="Office Machines"/>
    <s v="Jumbo Drum"/>
    <d v="2017-12-03T00:00:00"/>
  </r>
  <r>
    <n v="8744"/>
    <s v="N"/>
    <d v="2017-12-01T00:00:00"/>
    <s v="Medium"/>
    <n v="22"/>
    <n v="73.59"/>
    <n v="0.02"/>
    <s v="Regular"/>
    <n v="21.24"/>
    <n v="14.88"/>
    <n v="14.99"/>
    <s v="Dave Hallsten"/>
    <x v="2"/>
    <s v="Home Office"/>
    <s v="Office Supplies"/>
    <s v="Labels"/>
    <s v="Small Box"/>
    <d v="2017-12-02T00:00:00"/>
  </r>
  <r>
    <n v="8745"/>
    <s v="N"/>
    <d v="2017-12-01T00:00:00"/>
    <s v="Not Specified"/>
    <n v="2"/>
    <n v="24.37"/>
    <n v="0.04"/>
    <s v="Regular"/>
    <n v="-3.4"/>
    <n v="20.34"/>
    <n v="14.96"/>
    <s v="Grant Thornton"/>
    <x v="1"/>
    <s v="Corporate"/>
    <s v="Furniture"/>
    <s v="Office Furnishings"/>
    <s v="Wrap Bag"/>
    <d v="2017-12-02T00:00:00"/>
  </r>
  <r>
    <n v="8746"/>
    <s v="N"/>
    <d v="2017-12-01T00:00:00"/>
    <s v="Not Specified"/>
    <n v="42"/>
    <n v="4085.1559999999999"/>
    <n v="0.04"/>
    <s v="Regular"/>
    <n v="1092.3599999999999"/>
    <n v="122.99"/>
    <n v="22.99"/>
    <s v="Grant Thornton"/>
    <x v="1"/>
    <s v="Corporate"/>
    <s v="Technology"/>
    <s v="Telephones and Communication"/>
    <s v="Small Box"/>
    <d v="2017-12-01T00:00:00"/>
  </r>
  <r>
    <n v="8747"/>
    <s v="N"/>
    <d v="2017-12-01T00:00:00"/>
    <s v="Critical"/>
    <n v="4"/>
    <n v="431.35"/>
    <n v="0"/>
    <s v="Regular"/>
    <n v="-258.55"/>
    <n v="111.99"/>
    <n v="33.99"/>
    <s v="Ryan Crowe"/>
    <x v="1"/>
    <s v="Small Business"/>
    <s v="Technology"/>
    <s v="Computer Peripherals"/>
    <s v="Small Box"/>
    <d v="2017-12-02T00:00:00"/>
  </r>
  <r>
    <n v="8748"/>
    <s v="N"/>
    <d v="2017-12-02T00:00:00"/>
    <s v="Critical"/>
    <n v="24"/>
    <n v="1697.37"/>
    <n v="0.06"/>
    <s v="Delivery Van"/>
    <n v="-559.34"/>
    <n v="80.81"/>
    <n v="74"/>
    <s v="Jack Lebron"/>
    <x v="0"/>
    <s v="Corporate"/>
    <s v="Office Supplies"/>
    <s v="Appliances"/>
    <s v="Jumbo Drum"/>
    <d v="2017-12-03T00:00:00"/>
  </r>
  <r>
    <n v="8749"/>
    <s v="Y"/>
    <d v="2017-12-03T00:00:00"/>
    <s v="High"/>
    <n v="1"/>
    <n v="110.3"/>
    <n v="7.0000000000000007E-2"/>
    <s v="Delivery Van"/>
    <n v="-76.489999999999995"/>
    <n v="60.58"/>
    <n v="68.11"/>
    <s v="Natalie Webber"/>
    <x v="1"/>
    <s v="Corporate"/>
    <s v="Furniture"/>
    <s v="Bookcases"/>
    <s v="Jumbo Box"/>
    <d v="2017-12-05T00:00:00"/>
  </r>
  <r>
    <n v="8750"/>
    <s v="N"/>
    <d v="2017-12-06T00:00:00"/>
    <s v="Critical"/>
    <n v="26"/>
    <n v="6885.95"/>
    <n v="0.03"/>
    <s v="Delivery Van"/>
    <n v="512.11"/>
    <n v="271.70999999999998"/>
    <n v="80.67"/>
    <s v="Ed Braxton"/>
    <x v="1"/>
    <s v="Home Office"/>
    <s v="Furniture"/>
    <s v="Tables"/>
    <s v="Jumbo Box"/>
    <d v="2017-12-09T00:00:00"/>
  </r>
  <r>
    <n v="8751"/>
    <s v="N"/>
    <d v="2017-12-06T00:00:00"/>
    <s v="Low"/>
    <n v="2"/>
    <n v="246.16"/>
    <n v="0.1"/>
    <s v="Regular"/>
    <n v="-229.81"/>
    <n v="122.98"/>
    <n v="49"/>
    <s v="Barry Weirich"/>
    <x v="1"/>
    <s v="Corporate"/>
    <s v="Office Supplies"/>
    <s v="Storage &amp; Organization"/>
    <s v="Large Box"/>
    <d v="2017-12-11T00:00:00"/>
  </r>
  <r>
    <n v="8752"/>
    <s v="N"/>
    <d v="2017-12-07T00:00:00"/>
    <s v="Not Specified"/>
    <n v="7"/>
    <n v="64.75"/>
    <n v="0.06"/>
    <s v="Regular"/>
    <n v="-23.15"/>
    <n v="20.329999999999998"/>
    <n v="15.99"/>
    <s v="Darrin Van Huff"/>
    <x v="1"/>
    <s v="Home Office"/>
    <s v="Technology"/>
    <s v="Computer Peripherals"/>
    <s v="Small Pack"/>
    <d v="2017-12-08T00:00:00"/>
  </r>
  <r>
    <n v="8753"/>
    <s v="N"/>
    <d v="2017-12-07T00:00:00"/>
    <s v="Not Specified"/>
    <n v="10"/>
    <n v="378.85"/>
    <n v="0.01"/>
    <s v="Regular"/>
    <n v="23.13"/>
    <n v="46.99"/>
    <n v="21.73"/>
    <s v="Darrin Van Huff"/>
    <x v="1"/>
    <s v="Home Office"/>
    <s v="Office Supplies"/>
    <s v="Pens &amp; Art Supplies"/>
    <s v="Small Box"/>
    <d v="2017-12-09T00:00:00"/>
  </r>
  <r>
    <n v="8754"/>
    <s v="N"/>
    <d v="2017-12-08T00:00:00"/>
    <s v="Not Specified"/>
    <n v="27"/>
    <n v="185.35"/>
    <n v="0.09"/>
    <s v="Regular"/>
    <n v="-56.35"/>
    <n v="18.48"/>
    <n v="20"/>
    <s v="Evan Henry"/>
    <x v="0"/>
    <s v="Corporate"/>
    <s v="Office Supplies"/>
    <s v="Paper"/>
    <s v="Small Box"/>
    <d v="2017-12-10T00:00:00"/>
  </r>
  <r>
    <n v="8755"/>
    <s v="N"/>
    <d v="2017-12-08T00:00:00"/>
    <s v="Low"/>
    <n v="48"/>
    <n v="2018.86"/>
    <n v="0.01"/>
    <s v="Regular"/>
    <n v="176.47"/>
    <n v="53.32"/>
    <n v="22.66"/>
    <s v="Bobby Trafton"/>
    <x v="0"/>
    <s v="Corporate"/>
    <s v="Furniture"/>
    <s v="Office Furnishings"/>
    <s v="Medium Box"/>
    <d v="2017-12-15T00:00:00"/>
  </r>
  <r>
    <n v="8756"/>
    <s v="N"/>
    <d v="2017-12-08T00:00:00"/>
    <s v="Medium"/>
    <n v="4"/>
    <n v="6102.54"/>
    <n v="0.06"/>
    <s v="Delivery Van"/>
    <n v="-2995.88"/>
    <n v="1512.97"/>
    <n v="43.7"/>
    <s v="Neoma Murray"/>
    <x v="1"/>
    <s v="Small Business"/>
    <s v="Technology"/>
    <s v="Office Machines"/>
    <s v="Jumbo Drum"/>
    <d v="2017-12-10T00:00:00"/>
  </r>
  <r>
    <n v="8757"/>
    <s v="N"/>
    <d v="2017-12-08T00:00:00"/>
    <s v="Medium"/>
    <n v="46"/>
    <n v="3783.68"/>
    <n v="0.06"/>
    <s v="Delivery Van"/>
    <n v="585.19000000000005"/>
    <n v="92.97"/>
    <n v="44.06"/>
    <s v="Neoma Murray"/>
    <x v="1"/>
    <s v="Small Business"/>
    <s v="Technology"/>
    <s v="Office Machines"/>
    <s v="Jumbo Box"/>
    <d v="2017-12-11T00:00:00"/>
  </r>
  <r>
    <n v="8758"/>
    <s v="N"/>
    <d v="2017-12-08T00:00:00"/>
    <s v="Medium"/>
    <n v="29"/>
    <n v="1495.2995000000001"/>
    <n v="0.09"/>
    <s v="Regular"/>
    <n v="84.72"/>
    <n v="77.989999999999995"/>
    <n v="22.99"/>
    <s v="Neoma Murray"/>
    <x v="1"/>
    <s v="Small Business"/>
    <s v="Technology"/>
    <s v="Telephones and Communication"/>
    <s v="Small Box"/>
    <d v="2017-12-10T00:00:00"/>
  </r>
  <r>
    <n v="8759"/>
    <s v="N"/>
    <d v="2017-12-09T00:00:00"/>
    <s v="Low"/>
    <n v="12"/>
    <n v="3541.96"/>
    <n v="0.03"/>
    <s v="Regular"/>
    <n v="768.72"/>
    <n v="312.64999999999998"/>
    <n v="38.49"/>
    <s v="Mick Crebagga"/>
    <x v="1"/>
    <s v="Home Office"/>
    <s v="Office Supplies"/>
    <s v="Appliances"/>
    <s v="Large Box"/>
    <d v="2017-12-11T00:00:00"/>
  </r>
  <r>
    <n v="8760"/>
    <s v="N"/>
    <d v="2017-12-09T00:00:00"/>
    <s v="Low"/>
    <n v="32"/>
    <n v="162.66999999999999"/>
    <n v="0.1"/>
    <s v="Regular"/>
    <n v="-146.15"/>
    <n v="16.98"/>
    <n v="21.54"/>
    <s v="Mick Crebagga"/>
    <x v="1"/>
    <s v="Home Office"/>
    <s v="Office Supplies"/>
    <s v="Paper"/>
    <s v="Small Box"/>
    <d v="2017-12-11T00:00:00"/>
  </r>
  <r>
    <n v="8761"/>
    <s v="N"/>
    <d v="2017-12-10T00:00:00"/>
    <s v="Critical"/>
    <n v="20"/>
    <n v="311.08999999999997"/>
    <n v="0.05"/>
    <s v="Regular"/>
    <n v="-45.44"/>
    <n v="26.98"/>
    <n v="21.69"/>
    <s v="Jonathan Doherty"/>
    <x v="1"/>
    <s v="Corporate"/>
    <s v="Office Supplies"/>
    <s v="Storage &amp; Organization"/>
    <s v="Small Box"/>
    <d v="2017-12-11T00:00:00"/>
  </r>
  <r>
    <n v="8762"/>
    <s v="N"/>
    <d v="2017-12-10T00:00:00"/>
    <s v="High"/>
    <n v="29"/>
    <n v="112.1"/>
    <n v="0.09"/>
    <s v="Regular"/>
    <n v="47.56"/>
    <n v="15.69"/>
    <n v="14.5"/>
    <s v="Adam Hart"/>
    <x v="1"/>
    <s v="Corporate"/>
    <s v="Office Supplies"/>
    <s v="Labels"/>
    <s v="Small Box"/>
    <d v="2017-12-11T00:00:00"/>
  </r>
  <r>
    <n v="8763"/>
    <s v="N"/>
    <d v="2017-12-10T00:00:00"/>
    <s v="High"/>
    <n v="5"/>
    <n v="291.85250000000002"/>
    <n v="0.06"/>
    <s v="Regular"/>
    <n v="-249.38"/>
    <n v="77.989999999999995"/>
    <n v="22.99"/>
    <s v="Adam Hart"/>
    <x v="1"/>
    <s v="Corporate"/>
    <s v="Technology"/>
    <s v="Telephones and Communication"/>
    <s v="Small Box"/>
    <d v="2017-12-11T00:00:00"/>
  </r>
  <r>
    <n v="8764"/>
    <s v="N"/>
    <d v="2017-12-12T00:00:00"/>
    <s v="Critical"/>
    <n v="4"/>
    <n v="143.328"/>
    <n v="0.04"/>
    <s v="Delivery Van"/>
    <n v="-121.07"/>
    <n v="43.76"/>
    <n v="59.51"/>
    <s v="Christy Brittain"/>
    <x v="1"/>
    <s v="Consumer"/>
    <s v="Furniture"/>
    <s v="Tables"/>
    <s v="Jumbo Box"/>
    <d v="2017-12-14T00:00:00"/>
  </r>
  <r>
    <n v="8765"/>
    <s v="N"/>
    <d v="2017-12-14T00:00:00"/>
    <s v="Not Specified"/>
    <n v="46"/>
    <n v="525.33000000000004"/>
    <n v="0.06"/>
    <s v="Regular"/>
    <n v="-89.33"/>
    <n v="23.7"/>
    <n v="20.96"/>
    <s v="Jennifer Halladay"/>
    <x v="2"/>
    <s v="Home Office"/>
    <s v="Office Supplies"/>
    <s v="Appliances"/>
    <s v="Medium Box"/>
    <d v="2017-12-17T00:00:00"/>
  </r>
  <r>
    <n v="8766"/>
    <s v="N"/>
    <d v="2017-12-14T00:00:00"/>
    <s v="Not Specified"/>
    <n v="3"/>
    <n v="22.14"/>
    <n v="0.06"/>
    <s v="Regular"/>
    <n v="2.68"/>
    <n v="16.48"/>
    <n v="15.22"/>
    <s v="Michael Grace"/>
    <x v="1"/>
    <s v="Corporate"/>
    <s v="Office Supplies"/>
    <s v="Paper"/>
    <s v="Wrap Bag"/>
    <d v="2017-12-15T00:00:00"/>
  </r>
  <r>
    <n v="8767"/>
    <s v="N"/>
    <d v="2017-12-14T00:00:00"/>
    <s v="Not Specified"/>
    <n v="43"/>
    <n v="125.08"/>
    <n v="0.09"/>
    <s v="Express"/>
    <n v="17.87"/>
    <n v="14.88"/>
    <n v="14.7"/>
    <s v="Michael Grace"/>
    <x v="1"/>
    <s v="Corporate"/>
    <s v="Office Supplies"/>
    <s v="Pens &amp; Art Supplies"/>
    <s v="Wrap Bag"/>
    <d v="2017-12-16T00:00:00"/>
  </r>
  <r>
    <n v="8768"/>
    <s v="N"/>
    <d v="2017-12-15T00:00:00"/>
    <s v="Critical"/>
    <n v="32"/>
    <n v="211.61"/>
    <n v="0.04"/>
    <s v="Express"/>
    <n v="-199.41"/>
    <n v="17.98"/>
    <n v="24.39"/>
    <s v="Thea Hudgings"/>
    <x v="1"/>
    <s v="Consumer"/>
    <s v="Office Supplies"/>
    <s v="Paper"/>
    <s v="Small Box"/>
    <d v="2017-12-16T00:00:00"/>
  </r>
  <r>
    <n v="8769"/>
    <s v="N"/>
    <d v="2017-12-16T00:00:00"/>
    <s v="Medium"/>
    <n v="28"/>
    <n v="311.37"/>
    <n v="0.1"/>
    <s v="Regular"/>
    <n v="28.7"/>
    <n v="22.98"/>
    <n v="19.14"/>
    <s v="Sanjit Engle"/>
    <x v="1"/>
    <s v="Home Office"/>
    <s v="Office Supplies"/>
    <s v="Binders and Binder Accessories"/>
    <s v="Small Box"/>
    <d v="2017-12-18T00:00:00"/>
  </r>
  <r>
    <n v="8770"/>
    <s v="N"/>
    <d v="2017-12-17T00:00:00"/>
    <s v="Medium"/>
    <n v="44"/>
    <n v="125.37"/>
    <n v="0.1"/>
    <s v="Regular"/>
    <n v="49.99"/>
    <n v="14.88"/>
    <n v="14.5"/>
    <s v="Joni Blumstein"/>
    <x v="2"/>
    <s v="Home Office"/>
    <s v="Office Supplies"/>
    <s v="Labels"/>
    <s v="Small Box"/>
    <d v="2017-12-19T00:00:00"/>
  </r>
  <r>
    <n v="8771"/>
    <s v="N"/>
    <d v="2017-12-18T00:00:00"/>
    <s v="Medium"/>
    <n v="31"/>
    <n v="1779.6244999999999"/>
    <n v="0.02"/>
    <s v="Regular"/>
    <n v="396.26"/>
    <n v="77.989999999999995"/>
    <n v="18.989999999999998"/>
    <s v="Ruben Ausman"/>
    <x v="2"/>
    <s v="Corporate"/>
    <s v="Technology"/>
    <s v="Telephones and Communication"/>
    <s v="Small Box"/>
    <d v="2017-12-19T00:00:00"/>
  </r>
  <r>
    <n v="8772"/>
    <s v="N"/>
    <d v="2017-12-18T00:00:00"/>
    <s v="Critical"/>
    <n v="25"/>
    <n v="170.81"/>
    <n v="7.0000000000000007E-2"/>
    <s v="Regular"/>
    <n v="-85.88"/>
    <n v="18.23"/>
    <n v="20.97"/>
    <s v="Kean Thornton"/>
    <x v="1"/>
    <s v="Corporate"/>
    <s v="Office Supplies"/>
    <s v="Binders and Binder Accessories"/>
    <s v="Small Box"/>
    <d v="2017-12-19T00:00:00"/>
  </r>
  <r>
    <n v="8773"/>
    <s v="N"/>
    <d v="2017-12-19T00:00:00"/>
    <s v="Not Specified"/>
    <n v="6"/>
    <n v="1191.51"/>
    <n v="7.0000000000000007E-2"/>
    <s v="Regular"/>
    <n v="-139.66999999999999"/>
    <n v="205.17"/>
    <n v="33.99"/>
    <s v="William Brown"/>
    <x v="1"/>
    <s v="Corporate"/>
    <s v="Office Supplies"/>
    <s v="Storage &amp; Organization"/>
    <s v="Small Box"/>
    <d v="2017-12-20T00:00:00"/>
  </r>
  <r>
    <n v="8774"/>
    <s v="N"/>
    <d v="2017-12-19T00:00:00"/>
    <s v="Not Specified"/>
    <n v="17"/>
    <n v="521.62"/>
    <n v="0.02"/>
    <s v="Regular"/>
    <n v="192.77"/>
    <n v="42.56"/>
    <n v="16.989999999999998"/>
    <s v="William Brown"/>
    <x v="1"/>
    <s v="Corporate"/>
    <s v="Office Supplies"/>
    <s v="Binders and Binder Accessories"/>
    <s v="Small Box"/>
    <d v="2017-12-22T00:00:00"/>
  </r>
  <r>
    <n v="8775"/>
    <s v="Y"/>
    <d v="2017-12-20T00:00:00"/>
    <s v="Medium"/>
    <n v="7"/>
    <n v="1050.52"/>
    <n v="0.06"/>
    <s v="Regular"/>
    <n v="-47.1"/>
    <n v="162.97999999999999"/>
    <n v="27.99"/>
    <s v="Nora Paige"/>
    <x v="0"/>
    <s v="Small Business"/>
    <s v="Technology"/>
    <s v="Office Machines"/>
    <s v="Medium Box"/>
    <d v="2017-12-21T00:00:00"/>
  </r>
  <r>
    <n v="8776"/>
    <s v="Y"/>
    <d v="2017-12-20T00:00:00"/>
    <s v="Medium"/>
    <n v="45"/>
    <n v="293.31"/>
    <n v="0.02"/>
    <s v="Regular"/>
    <n v="-99.59"/>
    <n v="18.239999999999998"/>
    <n v="19.22"/>
    <s v="Nora Paige"/>
    <x v="0"/>
    <s v="Small Business"/>
    <s v="Furniture"/>
    <s v="Office Furnishings"/>
    <s v="Small Box"/>
    <d v="2017-12-22T00:00:00"/>
  </r>
  <r>
    <n v="8777"/>
    <s v="Y"/>
    <d v="2017-12-20T00:00:00"/>
    <s v="Medium"/>
    <n v="48"/>
    <n v="2619.2035000000001"/>
    <n v="0.06"/>
    <s v="Regular"/>
    <n v="650.21"/>
    <n v="77.989999999999995"/>
    <n v="19.920000000000002"/>
    <s v="Nora Paige"/>
    <x v="0"/>
    <s v="Small Business"/>
    <s v="Technology"/>
    <s v="Telephones and Communication"/>
    <s v="Small Box"/>
    <d v="2017-12-23T00:00:00"/>
  </r>
  <r>
    <n v="8778"/>
    <s v="N"/>
    <d v="2017-12-20T00:00:00"/>
    <s v="Critical"/>
    <n v="19"/>
    <n v="289.24"/>
    <n v="0.06"/>
    <s v="Regular"/>
    <n v="-16.45"/>
    <n v="27.01"/>
    <n v="22.4"/>
    <s v="Dorothy Wardle"/>
    <x v="3"/>
    <s v="Corporate"/>
    <s v="Office Supplies"/>
    <s v="Binders and Binder Accessories"/>
    <s v="Small Box"/>
    <d v="2017-12-21T00:00:00"/>
  </r>
  <r>
    <n v="8779"/>
    <s v="N"/>
    <d v="2017-12-20T00:00:00"/>
    <s v="Critical"/>
    <n v="25"/>
    <n v="516.91999999999996"/>
    <n v="0.05"/>
    <s v="Regular"/>
    <n v="-140.38"/>
    <n v="32.97"/>
    <n v="20.5"/>
    <s v="Dorothy Wardle"/>
    <x v="3"/>
    <s v="Corporate"/>
    <s v="Technology"/>
    <s v="Computer Peripherals"/>
    <s v="Small Box"/>
    <d v="2017-12-21T00:00:00"/>
  </r>
  <r>
    <n v="8780"/>
    <s v="N"/>
    <d v="2017-12-20T00:00:00"/>
    <s v="Critical"/>
    <n v="10"/>
    <n v="104.42"/>
    <n v="0.06"/>
    <s v="Regular"/>
    <n v="1.44"/>
    <n v="22.01"/>
    <n v="15.99"/>
    <s v="Dorothy Wardle"/>
    <x v="3"/>
    <s v="Corporate"/>
    <s v="Technology"/>
    <s v="Computer Peripherals"/>
    <s v="Small Pack"/>
    <d v="2017-12-21T00:00:00"/>
  </r>
  <r>
    <n v="8781"/>
    <s v="N"/>
    <d v="2017-12-21T00:00:00"/>
    <s v="Not Specified"/>
    <n v="4"/>
    <n v="483.71"/>
    <n v="7.0000000000000007E-2"/>
    <s v="Delivery Van"/>
    <n v="-252.68"/>
    <n v="132.97"/>
    <n v="40.299999999999997"/>
    <s v="Rick Hansen"/>
    <x v="1"/>
    <s v="Home Office"/>
    <s v="Technology"/>
    <s v="Office Machines"/>
    <s v="Jumbo Drum"/>
    <d v="2017-12-24T00:00:00"/>
  </r>
  <r>
    <n v="8782"/>
    <s v="N"/>
    <d v="2017-12-22T00:00:00"/>
    <s v="Low"/>
    <n v="10"/>
    <n v="561.61"/>
    <n v="0.05"/>
    <s v="Regular"/>
    <n v="-99.97"/>
    <n v="65.98"/>
    <n v="19.5"/>
    <s v="Richard Eichhorn"/>
    <x v="1"/>
    <s v="Consumer"/>
    <s v="Technology"/>
    <s v="Computer Peripherals"/>
    <s v="Small Box"/>
    <d v="2017-12-26T00:00:00"/>
  </r>
  <r>
    <n v="8783"/>
    <s v="N"/>
    <d v="2017-12-22T00:00:00"/>
    <s v="Not Specified"/>
    <n v="45"/>
    <n v="4555.3"/>
    <n v="0.01"/>
    <s v="Delivery Van"/>
    <n v="-762.74"/>
    <n v="107.98"/>
    <n v="72.2"/>
    <s v="Ann Blume"/>
    <x v="0"/>
    <s v="Corporate"/>
    <s v="Furniture"/>
    <s v="Chairs &amp; Chairmats"/>
    <s v="Jumbo Drum"/>
    <d v="2017-12-23T00:00:00"/>
  </r>
  <r>
    <n v="8784"/>
    <s v="N"/>
    <d v="2017-12-23T00:00:00"/>
    <s v="Not Specified"/>
    <n v="7"/>
    <n v="58.43"/>
    <n v="0.09"/>
    <s v="Regular"/>
    <n v="-15.98"/>
    <n v="18.809999999999999"/>
    <n v="19.48"/>
    <s v="Maurice Satty"/>
    <x v="1"/>
    <s v="Corporate"/>
    <s v="Office Supplies"/>
    <s v="Binders and Binder Accessories"/>
    <s v="Small Box"/>
    <d v="2017-12-25T00:00:00"/>
  </r>
  <r>
    <n v="8785"/>
    <s v="N"/>
    <d v="2017-12-23T00:00:00"/>
    <s v="Low"/>
    <n v="25"/>
    <n v="99.93"/>
    <n v="0.01"/>
    <s v="Regular"/>
    <n v="-66.12"/>
    <n v="15.57"/>
    <n v="18.170000000000002"/>
    <s v="Joy Daniels"/>
    <x v="1"/>
    <s v="Corporate"/>
    <s v="Office Supplies"/>
    <s v="Pens &amp; Art Supplies"/>
    <s v="Small Pack"/>
    <d v="2017-12-27T00:00:00"/>
  </r>
  <r>
    <n v="8786"/>
    <s v="N"/>
    <d v="2017-12-23T00:00:00"/>
    <s v="Low"/>
    <n v="17"/>
    <n v="996.04349999999999"/>
    <n v="0.04"/>
    <s v="Regular"/>
    <n v="95.29"/>
    <n v="77.989999999999995"/>
    <n v="18.2"/>
    <s v="Joy Daniels"/>
    <x v="1"/>
    <s v="Corporate"/>
    <s v="Technology"/>
    <s v="Telephones and Communication"/>
    <s v="Small Box"/>
    <d v="2017-12-28T00:00:00"/>
  </r>
  <r>
    <n v="8787"/>
    <s v="N"/>
    <d v="2017-12-23T00:00:00"/>
    <s v="Critical"/>
    <n v="32"/>
    <n v="1680.93"/>
    <n v="0"/>
    <s v="Regular"/>
    <n v="530.13"/>
    <n v="63.98"/>
    <n v="24.17"/>
    <s v="Anthony Witt"/>
    <x v="2"/>
    <s v="Corporate"/>
    <s v="Technology"/>
    <s v="Office Machines"/>
    <s v="Medium Box"/>
    <d v="2017-12-25T00:00:00"/>
  </r>
  <r>
    <n v="8788"/>
    <s v="N"/>
    <d v="2017-12-23T00:00:00"/>
    <s v="Critical"/>
    <n v="32"/>
    <n v="7117.64"/>
    <n v="0.06"/>
    <s v="Delivery Van"/>
    <n v="-530.77"/>
    <n v="230.75"/>
    <n v="83.64"/>
    <s v="Anthony Witt"/>
    <x v="2"/>
    <s v="Corporate"/>
    <s v="Furniture"/>
    <s v="Tables"/>
    <s v="Jumbo Box"/>
    <d v="2017-12-25T00:00:00"/>
  </r>
  <r>
    <n v="8789"/>
    <s v="N"/>
    <d v="2017-12-24T00:00:00"/>
    <s v="High"/>
    <n v="27"/>
    <n v="122.26"/>
    <n v="7.0000000000000007E-2"/>
    <s v="Regular"/>
    <n v="21.61"/>
    <n v="16.28"/>
    <n v="14.94"/>
    <s v="Evan Henry"/>
    <x v="1"/>
    <s v="Corporate"/>
    <s v="Office Supplies"/>
    <s v="Pens &amp; Art Supplies"/>
    <s v="Wrap Bag"/>
    <d v="2017-12-25T00:00:00"/>
  </r>
  <r>
    <n v="8790"/>
    <s v="N"/>
    <d v="2017-12-24T00:00:00"/>
    <s v="Medium"/>
    <n v="16"/>
    <n v="286.72699999999998"/>
    <n v="0.05"/>
    <s v="Regular"/>
    <n v="80.61"/>
    <n v="32.99"/>
    <n v="14.99"/>
    <s v="Darren Powers"/>
    <x v="2"/>
    <s v="Corporate"/>
    <s v="Technology"/>
    <s v="Telephones and Communication"/>
    <s v="Wrap Bag"/>
    <d v="2017-12-25T00:00:00"/>
  </r>
  <r>
    <n v="8791"/>
    <s v="N"/>
    <d v="2017-12-24T00:00:00"/>
    <s v="Medium"/>
    <n v="5"/>
    <n v="546.60599999999999"/>
    <n v="0.05"/>
    <s v="Regular"/>
    <n v="-446.99"/>
    <n v="137.99"/>
    <n v="22.8"/>
    <s v="Darren Powers"/>
    <x v="2"/>
    <s v="Corporate"/>
    <s v="Technology"/>
    <s v="Telephones and Communication"/>
    <s v="Small Box"/>
    <d v="2017-12-27T00:00:00"/>
  </r>
  <r>
    <n v="8792"/>
    <s v="Y"/>
    <d v="2017-12-24T00:00:00"/>
    <s v="Not Specified"/>
    <n v="46"/>
    <n v="311.66000000000003"/>
    <n v="0.1"/>
    <s v="Regular"/>
    <n v="34.33"/>
    <n v="19.079999999999998"/>
    <n v="16.350000000000001"/>
    <s v="Cindy Chapman"/>
    <x v="1"/>
    <s v="Corporate"/>
    <s v="Office Supplies"/>
    <s v="Pens &amp; Art Supplies"/>
    <s v="Wrap Bag"/>
    <d v="2017-12-26T00:00:00"/>
  </r>
  <r>
    <n v="8793"/>
    <s v="N"/>
    <d v="2017-12-26T00:00:00"/>
    <s v="High"/>
    <n v="13"/>
    <n v="767.34"/>
    <n v="0.09"/>
    <s v="Delivery Van"/>
    <n v="-221.05"/>
    <n v="72.89"/>
    <n v="46.41"/>
    <s v="Lena Radford"/>
    <x v="2"/>
    <s v="Small Business"/>
    <s v="Furniture"/>
    <s v="Chairs &amp; Chairmats"/>
    <s v="Jumbo Drum"/>
    <d v="2017-12-28T00:00:00"/>
  </r>
  <r>
    <n v="8794"/>
    <s v="N"/>
    <d v="2017-12-26T00:00:00"/>
    <s v="High"/>
    <n v="37"/>
    <n v="180.51"/>
    <n v="0.02"/>
    <s v="Regular"/>
    <n v="-116.18"/>
    <n v="16.37"/>
    <n v="19.149999999999999"/>
    <s v="Roland Black"/>
    <x v="0"/>
    <s v="Small Business"/>
    <s v="Office Supplies"/>
    <s v="Appliances"/>
    <s v="Small Box"/>
    <d v="2017-12-26T00:00:00"/>
  </r>
  <r>
    <n v="8795"/>
    <s v="N"/>
    <d v="2017-12-26T00:00:00"/>
    <s v="High"/>
    <n v="11"/>
    <n v="94.08"/>
    <n v="0.08"/>
    <s v="Regular"/>
    <n v="-469.51"/>
    <n v="15.48"/>
    <n v="63"/>
    <s v="Roland Black"/>
    <x v="0"/>
    <s v="Small Business"/>
    <s v="Office Supplies"/>
    <s v="Appliances"/>
    <s v="Large Box"/>
    <d v="2017-12-28T00:00:00"/>
  </r>
  <r>
    <n v="8796"/>
    <s v="N"/>
    <d v="2017-12-26T00:00:00"/>
    <s v="High"/>
    <n v="41"/>
    <n v="840.91"/>
    <n v="0.05"/>
    <s v="Regular"/>
    <n v="370.39"/>
    <n v="32.979999999999997"/>
    <n v="15.49"/>
    <s v="Roland Black"/>
    <x v="0"/>
    <s v="Small Business"/>
    <s v="Office Supplies"/>
    <s v="Binders and Binder Accessories"/>
    <s v="Small Box"/>
    <d v="2017-12-27T00:00:00"/>
  </r>
  <r>
    <n v="8797"/>
    <s v="Y"/>
    <d v="2017-12-26T00:00:00"/>
    <s v="Medium"/>
    <n v="22"/>
    <n v="52.61"/>
    <n v="0.02"/>
    <s v="Express"/>
    <n v="10.01"/>
    <n v="13.76"/>
    <n v="14.7"/>
    <s v="Brad Thomas"/>
    <x v="1"/>
    <s v="Home Office"/>
    <s v="Office Supplies"/>
    <s v="Pens &amp; Art Supplies"/>
    <s v="Wrap Bag"/>
    <d v="2017-12-27T00:00:00"/>
  </r>
  <r>
    <n v="8798"/>
    <s v="N"/>
    <d v="2017-12-27T00:00:00"/>
    <s v="Not Specified"/>
    <n v="30"/>
    <n v="2124.1"/>
    <n v="0.02"/>
    <s v="Regular"/>
    <n v="494.22"/>
    <n v="79.28"/>
    <n v="33.99"/>
    <s v="Bradley Drucker"/>
    <x v="1"/>
    <s v="Small Business"/>
    <s v="Office Supplies"/>
    <s v="Binders and Binder Accessories"/>
    <s v="Small Box"/>
    <d v="2017-12-29T00:00:00"/>
  </r>
  <r>
    <n v="8799"/>
    <s v="N"/>
    <d v="2017-12-27T00:00:00"/>
    <s v="Critical"/>
    <n v="26"/>
    <n v="567.42999999999995"/>
    <n v="0.04"/>
    <s v="Regular"/>
    <n v="-134.47"/>
    <n v="33.659999999999997"/>
    <n v="27.99"/>
    <s v="Lycoris Saunders"/>
    <x v="1"/>
    <s v="Home Office"/>
    <s v="Office Supplies"/>
    <s v="Appliances"/>
    <s v="Medium Box"/>
    <d v="2017-12-27T00:00:00"/>
  </r>
  <r>
    <n v="8800"/>
    <s v="N"/>
    <d v="2017-12-28T00:00:00"/>
    <s v="Critical"/>
    <n v="46"/>
    <n v="1943.85"/>
    <n v="0.1"/>
    <s v="Regular"/>
    <n v="312.57"/>
    <n v="55.22"/>
    <n v="18"/>
    <s v="Jennifer Jackson"/>
    <x v="1"/>
    <s v="Home Office"/>
    <s v="Technology"/>
    <s v="Computer Peripherals"/>
    <s v="Small Box"/>
    <d v="2017-12-29T00:00:00"/>
  </r>
  <r>
    <n v="8801"/>
    <s v="N"/>
    <d v="2017-12-28T00:00:00"/>
    <s v="Critical"/>
    <n v="17"/>
    <n v="3718.44"/>
    <n v="0.04"/>
    <s v="Delivery Van"/>
    <n v="-768.38"/>
    <n v="230.75"/>
    <n v="83.64"/>
    <s v="Jennifer Jackson"/>
    <x v="1"/>
    <s v="Home Office"/>
    <s v="Furniture"/>
    <s v="Tables"/>
    <s v="Jumbo Box"/>
    <d v="2017-12-29T00:00:00"/>
  </r>
  <r>
    <n v="8802"/>
    <s v="N"/>
    <d v="2017-12-29T00:00:00"/>
    <s v="Low"/>
    <n v="37"/>
    <n v="264.86"/>
    <n v="0.09"/>
    <s v="Express"/>
    <n v="-13.26"/>
    <n v="19.28"/>
    <n v="18.23"/>
    <s v="Matt Hagelstein"/>
    <x v="2"/>
    <s v="Home Office"/>
    <s v="Office Supplies"/>
    <s v="Paper"/>
    <s v="Wrap Bag"/>
    <d v="2017-12-29T00:00:00"/>
  </r>
  <r>
    <n v="8803"/>
    <s v="Y"/>
    <d v="2017-12-29T00:00:00"/>
    <s v="Medium"/>
    <n v="10"/>
    <n v="21.55"/>
    <n v="0.1"/>
    <s v="Regular"/>
    <n v="4.1100000000000003"/>
    <n v="13.48"/>
    <n v="14.7"/>
    <s v="Theresa Swint"/>
    <x v="1"/>
    <s v="Consumer"/>
    <s v="Office Supplies"/>
    <s v="Rubber Bands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7126" firstHeaderRow="0" firstDataRow="1" firstDataCol="1"/>
  <pivotFields count="19">
    <pivotField axis="axisRow" showAll="0">
      <items count="35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t="default"/>
      </items>
    </pivotField>
    <pivotField showAll="0"/>
    <pivotField showAll="0"/>
    <pivotField showAll="0"/>
    <pivotField showAll="0"/>
    <pivotField dataField="1" showAll="0">
      <items count="3530">
        <item x="1338"/>
        <item x="150"/>
        <item x="1201"/>
        <item x="1477"/>
        <item x="988"/>
        <item x="3127"/>
        <item x="1831"/>
        <item x="85"/>
        <item x="3431"/>
        <item x="99"/>
        <item x="2532"/>
        <item x="3359"/>
        <item x="2048"/>
        <item x="311"/>
        <item x="3069"/>
        <item x="2334"/>
        <item x="2415"/>
        <item x="3163"/>
        <item x="2000"/>
        <item x="2316"/>
        <item x="2382"/>
        <item x="2914"/>
        <item x="2005"/>
        <item x="2254"/>
        <item x="2602"/>
        <item x="3321"/>
        <item x="590"/>
        <item x="74"/>
        <item x="1989"/>
        <item x="472"/>
        <item x="24"/>
        <item x="1607"/>
        <item x="2411"/>
        <item x="753"/>
        <item x="169"/>
        <item x="2460"/>
        <item x="1438"/>
        <item x="1921"/>
        <item x="1398"/>
        <item x="1258"/>
        <item x="3527"/>
        <item x="2383"/>
        <item x="1492"/>
        <item x="3094"/>
        <item x="3491"/>
        <item x="734"/>
        <item x="228"/>
        <item x="1418"/>
        <item x="1282"/>
        <item x="2859"/>
        <item x="1139"/>
        <item x="2932"/>
        <item x="2459"/>
        <item x="1005"/>
        <item x="1751"/>
        <item x="1016"/>
        <item x="989"/>
        <item x="564"/>
        <item x="1672"/>
        <item x="141"/>
        <item x="376"/>
        <item x="3470"/>
        <item x="1880"/>
        <item x="2028"/>
        <item x="1416"/>
        <item x="2961"/>
        <item x="2314"/>
        <item x="188"/>
        <item x="629"/>
        <item x="242"/>
        <item x="1871"/>
        <item x="1725"/>
        <item x="1564"/>
        <item x="3102"/>
        <item x="2645"/>
        <item x="3247"/>
        <item x="818"/>
        <item x="2339"/>
        <item x="1437"/>
        <item x="128"/>
        <item x="2494"/>
        <item x="374"/>
        <item x="2238"/>
        <item x="360"/>
        <item x="1634"/>
        <item x="1943"/>
        <item x="840"/>
        <item x="1900"/>
        <item x="736"/>
        <item x="1424"/>
        <item x="14"/>
        <item x="764"/>
        <item x="2107"/>
        <item x="1405"/>
        <item x="3210"/>
        <item x="212"/>
        <item x="3404"/>
        <item x="1070"/>
        <item x="2111"/>
        <item x="2066"/>
        <item x="474"/>
        <item x="3337"/>
        <item x="1745"/>
        <item x="1735"/>
        <item x="54"/>
        <item x="2434"/>
        <item x="1252"/>
        <item x="3075"/>
        <item x="565"/>
        <item x="2955"/>
        <item x="1063"/>
        <item x="3329"/>
        <item x="1299"/>
        <item x="2061"/>
        <item x="2433"/>
        <item x="2432"/>
        <item x="2006"/>
        <item x="2122"/>
        <item x="2445"/>
        <item x="3191"/>
        <item x="1820"/>
        <item x="670"/>
        <item x="2329"/>
        <item x="2092"/>
        <item x="2121"/>
        <item x="2936"/>
        <item x="2679"/>
        <item x="2110"/>
        <item x="3064"/>
        <item x="1494"/>
        <item x="2984"/>
        <item x="1050"/>
        <item x="2506"/>
        <item x="581"/>
        <item x="202"/>
        <item x="1383"/>
        <item x="1538"/>
        <item x="1102"/>
        <item x="1972"/>
        <item x="2053"/>
        <item x="940"/>
        <item x="1091"/>
        <item x="778"/>
        <item x="3338"/>
        <item x="522"/>
        <item x="1227"/>
        <item x="2078"/>
        <item x="1833"/>
        <item x="237"/>
        <item x="2717"/>
        <item x="2160"/>
        <item x="1696"/>
        <item x="2035"/>
        <item x="3353"/>
        <item x="164"/>
        <item x="1011"/>
        <item x="1876"/>
        <item x="3437"/>
        <item x="267"/>
        <item x="3324"/>
        <item x="467"/>
        <item x="930"/>
        <item x="3368"/>
        <item x="478"/>
        <item x="1267"/>
        <item x="2534"/>
        <item x="992"/>
        <item x="2436"/>
        <item x="432"/>
        <item x="2101"/>
        <item x="749"/>
        <item x="3465"/>
        <item x="577"/>
        <item x="1629"/>
        <item x="645"/>
        <item x="1237"/>
        <item x="2953"/>
        <item x="1809"/>
        <item x="969"/>
        <item x="2181"/>
        <item x="3071"/>
        <item x="2354"/>
        <item x="3430"/>
        <item x="2948"/>
        <item x="1202"/>
        <item x="1516"/>
        <item x="2069"/>
        <item x="2873"/>
        <item x="1435"/>
        <item x="1704"/>
        <item x="1726"/>
        <item x="1308"/>
        <item x="1783"/>
        <item x="1134"/>
        <item x="51"/>
        <item x="2777"/>
        <item x="1540"/>
        <item x="3175"/>
        <item x="2589"/>
        <item x="3027"/>
        <item x="2195"/>
        <item x="2524"/>
        <item x="2614"/>
        <item x="1627"/>
        <item x="3256"/>
        <item x="3034"/>
        <item x="3203"/>
        <item x="1674"/>
        <item x="1041"/>
        <item x="390"/>
        <item x="2927"/>
        <item x="2357"/>
        <item x="879"/>
        <item x="1891"/>
        <item x="615"/>
        <item x="1449"/>
        <item x="3455"/>
        <item x="624"/>
        <item x="1286"/>
        <item x="667"/>
        <item x="2249"/>
        <item x="3121"/>
        <item x="1265"/>
        <item x="3117"/>
        <item x="1076"/>
        <item x="2034"/>
        <item x="1654"/>
        <item x="2950"/>
        <item x="1315"/>
        <item x="3521"/>
        <item x="1441"/>
        <item x="1872"/>
        <item x="1888"/>
        <item x="665"/>
        <item x="354"/>
        <item x="27"/>
        <item x="3407"/>
        <item x="425"/>
        <item x="1384"/>
        <item x="1843"/>
        <item x="488"/>
        <item x="3043"/>
        <item x="985"/>
        <item x="137"/>
        <item x="3294"/>
        <item x="2082"/>
        <item x="1118"/>
        <item x="3227"/>
        <item x="556"/>
        <item x="1439"/>
        <item x="2080"/>
        <item x="1090"/>
        <item x="2492"/>
        <item x="2439"/>
        <item x="1803"/>
        <item x="1182"/>
        <item x="395"/>
        <item x="1758"/>
        <item x="134"/>
        <item x="684"/>
        <item x="1322"/>
        <item x="2721"/>
        <item x="65"/>
        <item x="1676"/>
        <item x="1379"/>
        <item x="619"/>
        <item x="1817"/>
        <item x="1411"/>
        <item x="1200"/>
        <item x="3508"/>
        <item x="1825"/>
        <item x="399"/>
        <item x="1305"/>
        <item x="3212"/>
        <item x="387"/>
        <item x="566"/>
        <item x="733"/>
        <item x="2623"/>
        <item x="1189"/>
        <item x="1582"/>
        <item x="1561"/>
        <item x="770"/>
        <item x="3035"/>
        <item x="1515"/>
        <item x="238"/>
        <item x="1545"/>
        <item x="2667"/>
        <item x="806"/>
        <item x="1336"/>
        <item x="2631"/>
        <item x="697"/>
        <item x="1370"/>
        <item x="1304"/>
        <item x="2938"/>
        <item x="1782"/>
        <item x="223"/>
        <item x="1289"/>
        <item x="91"/>
        <item x="830"/>
        <item x="2987"/>
        <item x="2969"/>
        <item x="3266"/>
        <item x="613"/>
        <item x="1850"/>
        <item x="759"/>
        <item x="813"/>
        <item x="3016"/>
        <item x="2958"/>
        <item x="2538"/>
        <item x="594"/>
        <item x="408"/>
        <item x="2129"/>
        <item x="3477"/>
        <item x="1799"/>
        <item x="588"/>
        <item x="1518"/>
        <item x="2769"/>
        <item x="2346"/>
        <item x="971"/>
        <item x="2067"/>
        <item x="531"/>
        <item x="1997"/>
        <item x="2796"/>
        <item x="2690"/>
        <item x="218"/>
        <item x="634"/>
        <item x="2103"/>
        <item x="1012"/>
        <item x="2580"/>
        <item x="2292"/>
        <item x="18"/>
        <item x="1754"/>
        <item x="2264"/>
        <item x="2372"/>
        <item x="2768"/>
        <item x="2935"/>
        <item x="52"/>
        <item x="365"/>
        <item x="2748"/>
        <item x="1853"/>
        <item x="1047"/>
        <item x="138"/>
        <item x="3277"/>
        <item x="31"/>
        <item x="8"/>
        <item x="668"/>
        <item x="3029"/>
        <item x="979"/>
        <item x="699"/>
        <item x="956"/>
        <item x="1128"/>
        <item x="1621"/>
        <item x="1784"/>
        <item x="3242"/>
        <item x="28"/>
        <item x="366"/>
        <item x="1688"/>
        <item x="2478"/>
        <item x="3078"/>
        <item x="338"/>
        <item x="3172"/>
        <item x="252"/>
        <item x="2189"/>
        <item x="836"/>
        <item x="1407"/>
        <item x="597"/>
        <item x="567"/>
        <item x="1035"/>
        <item x="415"/>
        <item x="468"/>
        <item x="2858"/>
        <item x="663"/>
        <item x="3469"/>
        <item x="3004"/>
        <item x="1501"/>
        <item x="2566"/>
        <item x="803"/>
        <item x="2890"/>
        <item x="2739"/>
        <item x="2440"/>
        <item x="1881"/>
        <item x="1667"/>
        <item x="84"/>
        <item x="811"/>
        <item x="3156"/>
        <item x="2909"/>
        <item x="2985"/>
        <item x="2219"/>
        <item x="2389"/>
        <item x="2656"/>
        <item x="1827"/>
        <item x="259"/>
        <item x="812"/>
        <item x="705"/>
        <item x="2408"/>
        <item x="2810"/>
        <item x="3036"/>
        <item x="1976"/>
        <item x="3208"/>
        <item x="1869"/>
        <item x="2675"/>
        <item x="1996"/>
        <item x="3405"/>
        <item x="2811"/>
        <item x="1010"/>
        <item x="1916"/>
        <item x="1523"/>
        <item x="2331"/>
        <item x="873"/>
        <item x="2972"/>
        <item x="158"/>
        <item x="2889"/>
        <item x="1446"/>
        <item x="2994"/>
        <item x="2004"/>
        <item x="2097"/>
        <item x="102"/>
        <item x="1030"/>
        <item x="1978"/>
        <item x="1854"/>
        <item x="380"/>
        <item x="1312"/>
        <item x="2962"/>
        <item x="2093"/>
        <item x="848"/>
        <item x="2409"/>
        <item x="2230"/>
        <item x="2201"/>
        <item x="1059"/>
        <item x="2751"/>
        <item x="168"/>
        <item x="96"/>
        <item x="1747"/>
        <item x="926"/>
        <item x="3195"/>
        <item x="2442"/>
        <item x="348"/>
        <item x="275"/>
        <item x="973"/>
        <item x="2507"/>
        <item x="954"/>
        <item x="464"/>
        <item x="1107"/>
        <item x="1220"/>
        <item x="1142"/>
        <item x="2560"/>
        <item x="2016"/>
        <item x="2617"/>
        <item x="2058"/>
        <item x="3099"/>
        <item x="1303"/>
        <item x="3166"/>
        <item x="928"/>
        <item x="1431"/>
        <item x="3173"/>
        <item x="1883"/>
        <item x="256"/>
        <item x="768"/>
        <item x="61"/>
        <item x="3298"/>
        <item x="2505"/>
        <item x="416"/>
        <item x="1774"/>
        <item x="57"/>
        <item x="870"/>
        <item x="439"/>
        <item x="2182"/>
        <item x="463"/>
        <item x="3366"/>
        <item x="1104"/>
        <item x="2296"/>
        <item x="2221"/>
        <item x="3021"/>
        <item x="3395"/>
        <item x="2883"/>
        <item x="2943"/>
        <item x="278"/>
        <item x="1426"/>
        <item x="3188"/>
        <item x="780"/>
        <item x="784"/>
        <item x="2877"/>
        <item x="942"/>
        <item x="1901"/>
        <item x="497"/>
        <item x="2141"/>
        <item x="1909"/>
        <item x="199"/>
        <item x="197"/>
        <item x="1510"/>
        <item x="548"/>
        <item x="1239"/>
        <item x="3201"/>
        <item x="2898"/>
        <item x="2863"/>
        <item x="1190"/>
        <item x="3037"/>
        <item x="3331"/>
        <item x="3335"/>
        <item x="1593"/>
        <item x="4"/>
        <item x="1073"/>
        <item x="1275"/>
        <item x="1712"/>
        <item x="268"/>
        <item x="1623"/>
        <item x="823"/>
        <item x="2661"/>
        <item x="2757"/>
        <item x="3519"/>
        <item x="3273"/>
        <item x="500"/>
        <item x="1659"/>
        <item x="846"/>
        <item x="2908"/>
        <item x="521"/>
        <item x="750"/>
        <item x="1113"/>
        <item x="216"/>
        <item x="917"/>
        <item x="1396"/>
        <item x="3150"/>
        <item x="2255"/>
        <item x="2922"/>
        <item x="854"/>
        <item x="1453"/>
        <item x="350"/>
        <item x="2187"/>
        <item x="3275"/>
        <item x="3459"/>
        <item x="3096"/>
        <item x="3299"/>
        <item x="620"/>
        <item x="1605"/>
        <item x="3089"/>
        <item x="1506"/>
        <item x="1316"/>
        <item x="923"/>
        <item x="3398"/>
        <item x="1762"/>
        <item x="3509"/>
        <item x="568"/>
        <item x="1986"/>
        <item x="373"/>
        <item x="3185"/>
        <item x="2598"/>
        <item x="2157"/>
        <item x="2483"/>
        <item x="810"/>
        <item x="706"/>
        <item x="2347"/>
        <item x="540"/>
        <item x="1001"/>
        <item x="1491"/>
        <item x="3057"/>
        <item x="625"/>
        <item x="2664"/>
        <item x="2798"/>
        <item x="424"/>
        <item x="1595"/>
        <item x="174"/>
        <item x="3504"/>
        <item x="2999"/>
        <item x="2070"/>
        <item x="1143"/>
        <item x="1554"/>
        <item x="67"/>
        <item x="499"/>
        <item x="357"/>
        <item x="1375"/>
        <item x="3104"/>
        <item x="2728"/>
        <item x="2308"/>
        <item x="1695"/>
        <item x="1608"/>
        <item x="1106"/>
        <item x="206"/>
        <item x="2363"/>
        <item x="81"/>
        <item x="3135"/>
        <item x="1563"/>
        <item x="3342"/>
        <item x="1444"/>
        <item x="1761"/>
        <item x="19"/>
        <item x="1024"/>
        <item x="2792"/>
        <item x="1023"/>
        <item x="1342"/>
        <item x="1473"/>
        <item x="1815"/>
        <item x="1465"/>
        <item x="2458"/>
        <item x="2856"/>
        <item x="845"/>
        <item x="3474"/>
        <item x="2267"/>
        <item x="213"/>
        <item x="1207"/>
        <item x="716"/>
        <item x="131"/>
        <item x="1174"/>
        <item x="797"/>
        <item x="2455"/>
        <item x="1649"/>
        <item x="1963"/>
        <item x="121"/>
        <item x="3487"/>
        <item x="1487"/>
        <item x="2587"/>
        <item x="2143"/>
        <item x="2838"/>
        <item x="1397"/>
        <item x="483"/>
        <item x="1498"/>
        <item x="2559"/>
        <item x="2376"/>
        <item x="3246"/>
        <item x="1404"/>
        <item x="326"/>
        <item x="220"/>
        <item x="2612"/>
        <item x="1306"/>
        <item x="2503"/>
        <item x="2924"/>
        <item x="760"/>
        <item x="222"/>
        <item x="1314"/>
        <item x="378"/>
        <item x="1773"/>
        <item x="1859"/>
        <item x="3346"/>
        <item x="1429"/>
        <item x="2030"/>
        <item x="3187"/>
        <item x="1622"/>
        <item x="192"/>
        <item x="2454"/>
        <item x="3367"/>
        <item x="3000"/>
        <item x="2561"/>
        <item x="1330"/>
        <item x="2939"/>
        <item x="2050"/>
        <item x="2743"/>
        <item x="1970"/>
        <item x="919"/>
        <item x="1508"/>
        <item x="303"/>
        <item x="723"/>
        <item x="48"/>
        <item x="396"/>
        <item x="3167"/>
        <item x="403"/>
        <item x="1771"/>
        <item x="2158"/>
        <item x="2305"/>
        <item x="2696"/>
        <item x="1746"/>
        <item x="1628"/>
        <item x="832"/>
        <item x="2350"/>
        <item x="3290"/>
        <item x="913"/>
        <item x="939"/>
        <item x="708"/>
        <item x="3375"/>
        <item x="3513"/>
        <item x="652"/>
        <item x="2600"/>
        <item x="442"/>
        <item x="448"/>
        <item x="2676"/>
        <item x="554"/>
        <item x="3066"/>
        <item x="336"/>
        <item x="428"/>
        <item x="748"/>
        <item x="1671"/>
        <item x="1802"/>
        <item x="915"/>
        <item x="1009"/>
        <item x="1534"/>
        <item x="2771"/>
        <item x="3254"/>
        <item x="1522"/>
        <item x="3420"/>
        <item x="3492"/>
        <item x="1559"/>
        <item x="430"/>
        <item x="29"/>
        <item x="2163"/>
        <item x="3495"/>
        <item x="2951"/>
        <item x="2633"/>
        <item x="861"/>
        <item x="103"/>
        <item x="2990"/>
        <item x="1052"/>
        <item x="2046"/>
        <item x="1067"/>
        <item x="1186"/>
        <item x="2234"/>
        <item x="2702"/>
        <item x="3234"/>
        <item x="1496"/>
        <item x="1466"/>
        <item x="3011"/>
        <item x="3118"/>
        <item x="431"/>
        <item x="1952"/>
        <item x="2581"/>
        <item x="3409"/>
        <item x="1387"/>
        <item x="3226"/>
        <item x="2196"/>
        <item x="3336"/>
        <item x="2289"/>
        <item x="584"/>
        <item x="3165"/>
        <item x="1391"/>
        <item x="451"/>
        <item x="3"/>
        <item x="611"/>
        <item x="742"/>
        <item x="280"/>
        <item x="3222"/>
        <item x="1415"/>
        <item x="533"/>
        <item x="1390"/>
        <item x="0"/>
        <item x="132"/>
        <item x="643"/>
        <item x="2522"/>
        <item x="1367"/>
        <item x="1919"/>
        <item x="1328"/>
        <item x="3280"/>
        <item x="1575"/>
        <item x="1743"/>
        <item x="1912"/>
        <item x="154"/>
        <item x="2388"/>
        <item x="929"/>
        <item x="1836"/>
        <item x="1786"/>
        <item x="3067"/>
        <item x="1155"/>
        <item x="1796"/>
        <item x="1149"/>
        <item x="1960"/>
        <item x="2399"/>
        <item x="152"/>
        <item x="2012"/>
        <item x="1528"/>
        <item x="2301"/>
        <item x="3339"/>
        <item x="2369"/>
        <item x="791"/>
        <item x="3181"/>
        <item x="3236"/>
        <item x="2787"/>
        <item x="740"/>
        <item x="911"/>
        <item x="1893"/>
        <item x="1195"/>
        <item x="1131"/>
        <item x="2920"/>
        <item x="319"/>
        <item x="824"/>
        <item x="249"/>
        <item x="660"/>
        <item x="1243"/>
        <item x="752"/>
        <item x="15"/>
        <item x="1172"/>
        <item x="3408"/>
        <item x="2024"/>
        <item x="1882"/>
        <item x="362"/>
        <item x="2283"/>
        <item x="1923"/>
        <item x="2870"/>
        <item x="1213"/>
        <item x="3216"/>
        <item x="1403"/>
        <item x="1277"/>
        <item x="301"/>
        <item x="407"/>
        <item x="3370"/>
        <item x="334"/>
        <item x="1861"/>
        <item x="2456"/>
        <item x="3233"/>
        <item x="2744"/>
        <item x="754"/>
        <item x="897"/>
        <item x="2875"/>
        <item x="3238"/>
        <item x="3445"/>
        <item x="1292"/>
        <item x="3018"/>
        <item x="2294"/>
        <item x="3489"/>
        <item x="1706"/>
        <item x="509"/>
        <item x="2490"/>
        <item x="2786"/>
        <item x="1988"/>
        <item x="1376"/>
        <item x="1512"/>
        <item x="355"/>
        <item x="952"/>
        <item x="2323"/>
        <item x="3412"/>
        <item x="2878"/>
        <item x="2553"/>
        <item x="122"/>
        <item x="2625"/>
        <item x="1036"/>
        <item x="3347"/>
        <item x="2112"/>
        <item x="2244"/>
        <item x="1071"/>
        <item x="471"/>
        <item x="1281"/>
        <item x="3046"/>
        <item x="2297"/>
        <item x="1154"/>
        <item x="2654"/>
        <item x="2328"/>
        <item x="1285"/>
        <item x="3248"/>
        <item x="2441"/>
        <item x="1511"/>
        <item x="1750"/>
        <item x="1805"/>
        <item x="2332"/>
        <item x="999"/>
        <item x="773"/>
        <item x="2867"/>
        <item x="543"/>
        <item x="2842"/>
        <item x="1795"/>
        <item x="2410"/>
        <item x="2831"/>
        <item x="2079"/>
        <item x="1235"/>
        <item x="2588"/>
        <item x="3287"/>
        <item x="2054"/>
        <item x="1148"/>
        <item x="2514"/>
        <item x="1583"/>
        <item x="1922"/>
        <item x="2848"/>
        <item x="2746"/>
        <item x="878"/>
        <item x="367"/>
        <item x="2718"/>
        <item x="2688"/>
        <item x="601"/>
        <item x="3377"/>
        <item x="561"/>
        <item x="1205"/>
        <item x="1279"/>
        <item x="2259"/>
        <item x="323"/>
        <item x="1713"/>
        <item x="2463"/>
        <item x="3306"/>
        <item x="2575"/>
        <item x="384"/>
        <item x="317"/>
        <item x="3328"/>
        <item x="1389"/>
        <item x="110"/>
        <item x="2156"/>
        <item x="659"/>
        <item x="204"/>
        <item x="931"/>
        <item x="2937"/>
        <item x="9"/>
        <item x="2051"/>
        <item x="679"/>
        <item x="755"/>
        <item x="3204"/>
        <item x="2993"/>
        <item x="2178"/>
        <item x="1699"/>
        <item x="1450"/>
        <item x="2179"/>
        <item x="2903"/>
        <item x="771"/>
        <item x="1231"/>
        <item x="717"/>
        <item x="1647"/>
        <item x="1153"/>
        <item x="1839"/>
        <item x="2703"/>
        <item x="2105"/>
        <item x="701"/>
        <item x="1994"/>
        <item x="3485"/>
        <item x="2537"/>
        <item x="2431"/>
        <item x="646"/>
        <item x="473"/>
        <item x="305"/>
        <item x="2144"/>
        <item x="2192"/>
        <item x="2998"/>
        <item x="1355"/>
        <item x="1612"/>
        <item x="2544"/>
        <item x="1247"/>
        <item x="1862"/>
        <item x="2044"/>
        <item x="2547"/>
        <item x="2367"/>
        <item x="1581"/>
        <item x="22"/>
        <item x="1652"/>
        <item x="1454"/>
        <item x="569"/>
        <item x="1509"/>
        <item x="2243"/>
        <item x="1925"/>
        <item x="1670"/>
        <item x="306"/>
        <item x="916"/>
        <item x="443"/>
        <item x="3149"/>
        <item x="765"/>
        <item x="1019"/>
        <item x="1443"/>
        <item x="1730"/>
        <item x="899"/>
        <item x="3301"/>
        <item x="2395"/>
        <item x="3291"/>
        <item x="627"/>
        <item x="2709"/>
        <item x="2711"/>
        <item x="1722"/>
        <item x="1484"/>
        <item x="2401"/>
        <item x="1442"/>
        <item x="3497"/>
        <item x="553"/>
        <item x="2412"/>
        <item x="1513"/>
        <item x="3453"/>
        <item x="1849"/>
        <item x="1458"/>
        <item x="1931"/>
        <item x="925"/>
        <item x="2479"/>
        <item x="1101"/>
        <item x="1716"/>
        <item x="2096"/>
        <item x="1170"/>
        <item x="786"/>
        <item x="2223"/>
        <item x="2406"/>
        <item x="2470"/>
        <item x="1856"/>
        <item x="3070"/>
        <item x="2425"/>
        <item x="1126"/>
        <item x="2474"/>
        <item x="2835"/>
        <item x="1959"/>
        <item x="2527"/>
        <item x="2741"/>
        <item x="2695"/>
        <item x="2222"/>
        <item x="6"/>
        <item x="578"/>
        <item x="745"/>
        <item x="1249"/>
        <item x="106"/>
        <item x="3518"/>
        <item x="801"/>
        <item x="475"/>
        <item x="1619"/>
        <item x="1764"/>
        <item x="1365"/>
        <item x="1371"/>
        <item x="1955"/>
        <item x="793"/>
        <item x="3128"/>
        <item x="3267"/>
        <item x="3274"/>
        <item x="1173"/>
        <item x="526"/>
        <item x="2866"/>
        <item x="180"/>
        <item x="1321"/>
        <item x="2155"/>
        <item x="2271"/>
        <item x="1262"/>
        <item x="2394"/>
        <item x="1317"/>
        <item x="2140"/>
        <item x="1785"/>
        <item x="895"/>
        <item x="1068"/>
        <item x="3479"/>
        <item x="908"/>
        <item x="3020"/>
        <item x="441"/>
        <item x="1584"/>
        <item x="2270"/>
        <item x="101"/>
        <item x="2839"/>
        <item x="2175"/>
        <item x="83"/>
        <item x="3177"/>
        <item x="1892"/>
        <item x="1044"/>
        <item x="2159"/>
        <item x="2975"/>
        <item x="1969"/>
        <item x="827"/>
        <item x="1887"/>
        <item x="1813"/>
        <item x="2352"/>
        <item x="1244"/>
        <item x="2684"/>
        <item x="1727"/>
        <item x="2646"/>
        <item x="2217"/>
        <item x="1362"/>
        <item x="419"/>
        <item x="1176"/>
        <item x="1164"/>
        <item x="524"/>
        <item x="1217"/>
        <item x="1804"/>
        <item x="2830"/>
        <item x="2852"/>
        <item x="1556"/>
        <item x="1648"/>
        <item x="2793"/>
        <item x="70"/>
        <item x="758"/>
        <item x="1297"/>
        <item x="747"/>
        <item x="1737"/>
        <item x="604"/>
        <item x="1098"/>
        <item x="1356"/>
        <item x="1875"/>
        <item x="1898"/>
        <item x="3393"/>
        <item x="545"/>
        <item x="575"/>
        <item x="2204"/>
        <item x="2540"/>
        <item x="1942"/>
        <item x="82"/>
        <item x="607"/>
        <item x="2491"/>
        <item x="1419"/>
        <item x="1046"/>
        <item x="1002"/>
        <item x="470"/>
        <item x="3454"/>
        <item x="3406"/>
        <item x="537"/>
        <item x="580"/>
        <item x="2191"/>
        <item x="2692"/>
        <item x="1998"/>
        <item x="3209"/>
        <item x="1122"/>
        <item x="2647"/>
        <item x="833"/>
        <item x="1687"/>
        <item x="1060"/>
        <item x="1246"/>
        <item x="2368"/>
        <item x="1488"/>
        <item x="953"/>
        <item x="64"/>
        <item x="486"/>
        <item x="346"/>
        <item x="518"/>
        <item x="550"/>
        <item x="3211"/>
        <item x="2897"/>
        <item x="2306"/>
        <item x="3092"/>
        <item x="1197"/>
        <item x="1964"/>
        <item x="2260"/>
        <item x="1103"/>
        <item x="686"/>
        <item x="1430"/>
        <item x="3213"/>
        <item x="30"/>
        <item x="3141"/>
        <item x="233"/>
        <item x="2942"/>
        <item x="3399"/>
        <item x="2809"/>
        <item x="1589"/>
        <item x="1216"/>
        <item x="2570"/>
        <item x="194"/>
        <item x="739"/>
        <item x="53"/>
        <item x="1840"/>
        <item x="3065"/>
        <item x="2934"/>
        <item x="2208"/>
        <item x="1187"/>
        <item x="661"/>
        <item x="282"/>
        <item x="858"/>
        <item x="427"/>
        <item x="2324"/>
        <item x="3380"/>
        <item x="3493"/>
        <item x="851"/>
        <item x="2055"/>
        <item x="1574"/>
        <item x="3142"/>
        <item x="1341"/>
        <item x="3221"/>
        <item x="2118"/>
        <item x="2790"/>
        <item x="2882"/>
        <item x="2235"/>
        <item x="1656"/>
        <item x="2960"/>
        <item x="1697"/>
        <item x="1025"/>
        <item x="2450"/>
        <item x="1842"/>
        <item x="2686"/>
        <item x="617"/>
        <item x="2224"/>
        <item x="3218"/>
        <item x="2166"/>
        <item x="924"/>
        <item x="340"/>
        <item x="2333"/>
        <item x="528"/>
        <item x="198"/>
        <item x="2673"/>
        <item x="3418"/>
        <item x="375"/>
        <item x="1008"/>
        <item x="2666"/>
        <item x="3232"/>
        <item x="104"/>
        <item x="1302"/>
        <item x="1354"/>
        <item x="2265"/>
        <item x="515"/>
        <item x="3416"/>
        <item x="1048"/>
        <item x="2726"/>
        <item x="1136"/>
        <item x="874"/>
        <item x="867"/>
        <item x="957"/>
        <item x="1393"/>
        <item x="3139"/>
        <item x="1873"/>
        <item x="1636"/>
        <item x="2014"/>
        <item x="603"/>
        <item x="1694"/>
        <item x="2844"/>
        <item x="3215"/>
        <item x="3122"/>
        <item x="2325"/>
        <item x="370"/>
        <item x="2555"/>
        <item x="2130"/>
        <item x="2272"/>
        <item x="109"/>
        <item x="3297"/>
        <item x="3026"/>
        <item x="1386"/>
        <item x="3442"/>
        <item x="2125"/>
        <item x="2579"/>
        <item x="934"/>
        <item x="2274"/>
        <item x="777"/>
        <item x="1228"/>
        <item x="1360"/>
        <item x="1325"/>
        <item x="2789"/>
        <item x="1221"/>
        <item x="1141"/>
        <item x="2225"/>
        <item x="525"/>
        <item x="2007"/>
        <item x="1287"/>
        <item x="1188"/>
        <item x="2904"/>
        <item x="353"/>
        <item x="3330"/>
        <item x="97"/>
        <item x="3364"/>
        <item x="351"/>
        <item x="644"/>
        <item x="2486"/>
        <item x="1889"/>
        <item x="1792"/>
        <item x="3348"/>
        <item x="1451"/>
        <item x="1161"/>
        <item x="2340"/>
        <item x="1658"/>
        <item x="920"/>
        <item x="2428"/>
        <item x="2884"/>
        <item x="3042"/>
        <item x="3132"/>
        <item x="654"/>
        <item x="1307"/>
        <item x="2236"/>
        <item x="3072"/>
        <item x="757"/>
        <item x="1014"/>
        <item x="381"/>
        <item x="2262"/>
        <item x="3179"/>
        <item x="3136"/>
        <item x="2849"/>
        <item x="2983"/>
        <item x="776"/>
        <item x="2722"/>
        <item x="100"/>
        <item x="484"/>
        <item x="3286"/>
        <item x="1954"/>
        <item x="2248"/>
        <item x="2734"/>
        <item x="558"/>
        <item x="3476"/>
        <item x="1132"/>
        <item x="1692"/>
        <item x="2391"/>
        <item x="1789"/>
        <item x="600"/>
        <item x="2577"/>
        <item x="146"/>
        <item x="546"/>
        <item x="1721"/>
        <item x="391"/>
        <item x="3051"/>
        <item x="2691"/>
        <item x="2536"/>
        <item x="977"/>
        <item x="491"/>
        <item x="263"/>
        <item x="258"/>
        <item x="585"/>
        <item x="965"/>
        <item x="1497"/>
        <item x="2023"/>
        <item x="2974"/>
        <item x="1057"/>
        <item x="676"/>
        <item x="2167"/>
        <item x="2313"/>
        <item x="1951"/>
        <item x="295"/>
        <item x="3170"/>
        <item x="56"/>
        <item x="766"/>
        <item x="642"/>
        <item x="3048"/>
        <item x="1021"/>
        <item x="2749"/>
        <item x="1160"/>
        <item x="2636"/>
        <item x="1327"/>
        <item x="510"/>
        <item x="2407"/>
        <item x="452"/>
        <item x="1278"/>
        <item x="2358"/>
        <item x="1253"/>
        <item x="2624"/>
        <item x="2344"/>
        <item x="2241"/>
        <item x="2727"/>
        <item x="3219"/>
        <item x="520"/>
        <item x="2147"/>
        <item x="135"/>
        <item x="1133"/>
        <item x="10"/>
        <item x="1763"/>
        <item x="3526"/>
        <item x="339"/>
        <item x="2590"/>
        <item x="1576"/>
        <item x="89"/>
        <item x="3417"/>
        <item x="2523"/>
        <item x="680"/>
        <item x="2794"/>
        <item x="3446"/>
        <item x="1236"/>
        <item x="805"/>
        <item x="1847"/>
        <item x="337"/>
        <item x="2480"/>
        <item x="119"/>
        <item x="2826"/>
        <item x="2120"/>
        <item x="1801"/>
        <item x="2620"/>
        <item x="606"/>
        <item x="1794"/>
        <item x="3373"/>
        <item x="40"/>
        <item x="3079"/>
        <item x="1457"/>
        <item x="243"/>
        <item x="1905"/>
        <item x="477"/>
        <item x="2840"/>
        <item x="2186"/>
        <item x="1662"/>
        <item x="3105"/>
        <item x="420"/>
        <item x="3436"/>
        <item x="2648"/>
        <item x="2658"/>
        <item x="1863"/>
        <item x="3372"/>
        <item x="2022"/>
        <item x="2359"/>
        <item x="3310"/>
        <item x="1374"/>
        <item x="2232"/>
        <item x="3022"/>
        <item x="2379"/>
        <item x="2032"/>
        <item x="3180"/>
        <item x="1719"/>
        <item x="857"/>
        <item x="2184"/>
        <item x="970"/>
        <item x="2526"/>
        <item x="3344"/>
        <item x="1135"/>
        <item x="3168"/>
        <item x="2174"/>
        <item x="3281"/>
        <item x="2611"/>
        <item x="1665"/>
        <item x="2084"/>
        <item x="1600"/>
        <item x="1096"/>
        <item x="907"/>
        <item x="3093"/>
        <item x="1505"/>
        <item x="1631"/>
        <item x="2535"/>
        <item x="2205"/>
        <item x="2710"/>
        <item x="3514"/>
        <item x="1646"/>
        <item x="358"/>
        <item x="1095"/>
        <item x="455"/>
        <item x="2018"/>
        <item x="3214"/>
        <item x="372"/>
        <item x="1635"/>
        <item x="195"/>
        <item x="2685"/>
        <item x="2815"/>
        <item x="3283"/>
        <item x="2177"/>
        <item x="2261"/>
        <item x="1462"/>
        <item x="1907"/>
        <item x="2365"/>
        <item x="1550"/>
        <item x="1054"/>
        <item x="649"/>
        <item x="3488"/>
        <item x="1499"/>
        <item x="447"/>
        <item x="1644"/>
        <item x="3501"/>
        <item x="2312"/>
        <item x="512"/>
        <item x="341"/>
        <item x="910"/>
        <item x="489"/>
        <item x="2808"/>
        <item x="2256"/>
        <item x="517"/>
        <item x="2806"/>
        <item x="1767"/>
        <item x="498"/>
        <item x="610"/>
        <item x="2008"/>
        <item x="636"/>
        <item x="1463"/>
        <item x="3114"/>
        <item x="837"/>
        <item x="1382"/>
        <item x="1793"/>
        <item x="2464"/>
        <item x="3285"/>
        <item x="231"/>
        <item x="352"/>
        <item x="2973"/>
        <item x="2242"/>
        <item x="1547"/>
        <item x="3100"/>
        <item x="1309"/>
        <item x="2304"/>
        <item x="1129"/>
        <item x="46"/>
        <item x="1707"/>
        <item x="1210"/>
        <item x="1653"/>
        <item x="2800"/>
        <item x="459"/>
        <item x="58"/>
        <item x="1537"/>
        <item x="2918"/>
        <item x="2214"/>
        <item x="3014"/>
        <item x="864"/>
        <item x="2251"/>
        <item x="855"/>
        <item x="1957"/>
        <item x="1045"/>
        <item x="2231"/>
        <item x="3486"/>
        <item x="1806"/>
        <item x="3494"/>
        <item x="3516"/>
        <item x="1337"/>
        <item x="1962"/>
        <item x="614"/>
        <item x="3005"/>
        <item x="2605"/>
        <item x="1296"/>
        <item x="2049"/>
        <item x="860"/>
        <item x="2361"/>
        <item x="2052"/>
        <item x="3448"/>
        <item x="1472"/>
        <item x="630"/>
        <item x="2989"/>
        <item x="1816"/>
        <item x="344"/>
        <item x="179"/>
        <item x="2075"/>
        <item x="2708"/>
        <item x="1219"/>
        <item x="3130"/>
        <item x="2678"/>
        <item x="3415"/>
        <item x="3134"/>
        <item x="139"/>
        <item x="2275"/>
        <item x="2720"/>
        <item x="2567"/>
        <item x="1571"/>
        <item x="1144"/>
        <item x="1022"/>
        <item x="2933"/>
        <item x="2834"/>
        <item x="1074"/>
        <item x="994"/>
        <item x="1918"/>
        <item x="1028"/>
        <item x="2426"/>
        <item x="2871"/>
        <item x="991"/>
        <item x="182"/>
        <item x="1483"/>
        <item x="2860"/>
        <item x="3305"/>
        <item x="632"/>
        <item x="3028"/>
        <item x="2423"/>
        <item x="2753"/>
        <item x="118"/>
        <item x="1270"/>
        <item x="1615"/>
        <item x="1251"/>
        <item x="3369"/>
        <item x="226"/>
        <item x="1591"/>
        <item x="2713"/>
        <item x="2548"/>
        <item x="1163"/>
        <item x="25"/>
        <item x="2293"/>
        <item x="951"/>
        <item x="1109"/>
        <item x="1013"/>
        <item x="3052"/>
        <item x="2489"/>
        <item x="2126"/>
        <item x="712"/>
        <item x="2302"/>
        <item x="2364"/>
        <item x="162"/>
        <item x="3293"/>
        <item x="1157"/>
        <item x="3357"/>
        <item x="417"/>
        <item x="2449"/>
        <item x="2907"/>
        <item x="2651"/>
        <item x="767"/>
        <item x="800"/>
        <item x="2317"/>
        <item x="2233"/>
        <item x="335"/>
        <item x="324"/>
        <item x="1081"/>
        <item x="157"/>
        <item x="1532"/>
        <item x="1548"/>
        <item x="1927"/>
        <item x="2724"/>
        <item x="2906"/>
        <item x="3403"/>
        <item x="621"/>
        <item x="666"/>
        <item x="2516"/>
        <item x="1137"/>
        <item x="2533"/>
        <item x="2864"/>
        <item x="2123"/>
        <item x="2803"/>
        <item x="1476"/>
        <item x="2471"/>
        <item x="2988"/>
        <item x="2146"/>
        <item x="963"/>
        <item x="945"/>
        <item x="1348"/>
        <item x="637"/>
        <item x="3133"/>
        <item x="2814"/>
        <item x="587"/>
        <item x="274"/>
        <item x="2462"/>
        <item x="3401"/>
        <item x="1058"/>
        <item x="1111"/>
        <item x="628"/>
        <item x="2420"/>
        <item x="1987"/>
        <item x="2733"/>
        <item x="361"/>
        <item x="287"/>
        <item x="2180"/>
        <item x="201"/>
        <item x="2335"/>
        <item x="1770"/>
        <item x="2443"/>
        <item x="1218"/>
        <item x="1039"/>
        <item x="88"/>
        <item x="1596"/>
        <item x="279"/>
        <item x="2517"/>
        <item x="1529"/>
        <item x="3363"/>
        <item x="2327"/>
        <item x="2832"/>
        <item x="3315"/>
        <item x="2660"/>
        <item x="2257"/>
        <item x="1700"/>
        <item x="1229"/>
        <item x="746"/>
        <item x="536"/>
        <item x="1669"/>
        <item x="3025"/>
        <item x="2029"/>
        <item x="3478"/>
        <item x="2546"/>
        <item x="2663"/>
        <item x="1340"/>
        <item x="2124"/>
        <item x="2039"/>
        <item x="3237"/>
        <item x="698"/>
        <item x="2161"/>
        <item x="2172"/>
        <item x="2280"/>
        <item x="532"/>
        <item x="2099"/>
        <item x="79"/>
        <item x="3077"/>
        <item x="3432"/>
        <item x="1333"/>
        <item x="2729"/>
        <item x="1533"/>
        <item x="1331"/>
        <item x="482"/>
        <item x="2774"/>
        <item x="1865"/>
        <item x="2639"/>
        <item x="887"/>
        <item x="1029"/>
        <item x="508"/>
        <item x="250"/>
        <item x="1557"/>
        <item x="2375"/>
        <item x="2874"/>
        <item x="2437"/>
        <item x="635"/>
        <item x="3340"/>
        <item x="1345"/>
        <item x="2949"/>
        <item x="2518"/>
        <item x="1829"/>
        <item x="1049"/>
        <item x="816"/>
        <item x="422"/>
        <item x="196"/>
        <item x="2088"/>
        <item x="2403"/>
        <item x="576"/>
        <item x="1678"/>
        <item x="2131"/>
        <item x="2239"/>
        <item x="2402"/>
        <item x="42"/>
        <item x="2980"/>
        <item x="2784"/>
        <item x="2322"/>
        <item x="77"/>
        <item x="3379"/>
        <item x="529"/>
        <item x="2206"/>
        <item x="207"/>
        <item x="1992"/>
        <item x="1539"/>
        <item x="974"/>
        <item x="2824"/>
        <item x="2041"/>
        <item x="839"/>
        <item x="2213"/>
        <item x="2716"/>
        <item x="2218"/>
        <item x="2510"/>
        <item x="1179"/>
        <item x="1349"/>
        <item x="1611"/>
        <item x="2596"/>
        <item x="1018"/>
        <item x="1870"/>
        <item x="3082"/>
        <item x="1742"/>
        <item x="2941"/>
        <item x="2821"/>
        <item x="573"/>
        <item x="2319"/>
        <item x="3472"/>
        <item x="1894"/>
        <item x="1364"/>
        <item x="3062"/>
        <item x="1358"/>
        <item x="3140"/>
        <item x="1027"/>
        <item x="1452"/>
        <item x="2021"/>
        <item x="3193"/>
        <item x="2886"/>
        <item x="936"/>
        <item x="1824"/>
        <item x="1841"/>
        <item x="1238"/>
        <item x="2619"/>
        <item x="429"/>
        <item x="2807"/>
        <item x="2360"/>
        <item x="160"/>
        <item x="2556"/>
        <item x="2782"/>
        <item x="2861"/>
        <item x="214"/>
        <item x="709"/>
        <item x="842"/>
        <item x="3063"/>
        <item x="1935"/>
        <item x="1934"/>
        <item x="1017"/>
        <item x="1288"/>
        <item x="173"/>
        <item x="2597"/>
        <item x="1145"/>
        <item x="616"/>
        <item x="964"/>
        <item x="1208"/>
        <item x="769"/>
        <item x="2377"/>
        <item x="457"/>
        <item x="44"/>
        <item x="900"/>
        <item x="1108"/>
        <item x="1525"/>
        <item x="1896"/>
        <item x="2681"/>
        <item x="2295"/>
        <item x="277"/>
        <item x="2010"/>
        <item x="2013"/>
        <item x="1130"/>
        <item x="3419"/>
        <item x="843"/>
        <item x="3161"/>
        <item x="2706"/>
        <item x="993"/>
        <item x="1065"/>
        <item x="3206"/>
        <item x="3300"/>
        <item x="756"/>
        <item x="850"/>
        <item x="2515"/>
        <item x="762"/>
        <item x="631"/>
        <item x="2168"/>
        <item x="1232"/>
        <item x="1741"/>
        <item x="2981"/>
        <item x="3396"/>
        <item x="1926"/>
        <item x="3413"/>
        <item x="1638"/>
        <item x="2752"/>
        <item x="1973"/>
        <item x="423"/>
        <item x="3381"/>
        <item x="944"/>
        <item x="1401"/>
        <item x="2569"/>
        <item x="2573"/>
        <item x="2477"/>
        <item x="145"/>
        <item x="3440"/>
        <item x="1053"/>
        <item x="3183"/>
        <item x="2628"/>
        <item x="2487"/>
        <item x="120"/>
        <item x="782"/>
        <item x="2094"/>
        <item x="2501"/>
        <item x="2114"/>
        <item x="1127"/>
        <item x="3505"/>
        <item x="2917"/>
        <item x="3155"/>
        <item x="397"/>
        <item x="1085"/>
        <item x="175"/>
        <item x="914"/>
        <item x="3152"/>
        <item x="3087"/>
        <item x="2276"/>
        <item x="3255"/>
        <item x="3148"/>
        <item x="3447"/>
        <item x="2841"/>
        <item x="1056"/>
        <item x="2513"/>
        <item x="2946"/>
        <item x="2071"/>
        <item x="950"/>
        <item x="3460"/>
        <item x="3153"/>
        <item x="2117"/>
        <item x="2765"/>
        <item x="947"/>
        <item x="1902"/>
        <item x="975"/>
        <item x="802"/>
        <item x="966"/>
        <item x="1037"/>
        <item x="1007"/>
        <item x="1226"/>
        <item x="3073"/>
        <item x="3115"/>
        <item x="2138"/>
        <item x="2699"/>
        <item x="674"/>
        <item x="2083"/>
        <item x="3355"/>
        <item x="3334"/>
        <item x="3098"/>
        <item x="332"/>
        <item x="1895"/>
        <item x="511"/>
        <item x="225"/>
        <item x="2846"/>
        <item x="1094"/>
        <item x="3503"/>
        <item x="2309"/>
        <item x="2905"/>
        <item x="2760"/>
        <item x="1592"/>
        <item x="356"/>
        <item x="721"/>
        <item x="2068"/>
        <item x="2621"/>
        <item x="3499"/>
        <item x="2345"/>
        <item x="2315"/>
        <item x="2788"/>
        <item x="626"/>
        <item x="3490"/>
        <item x="3249"/>
        <item x="2337"/>
        <item x="2451"/>
        <item x="1"/>
        <item x="232"/>
        <item x="1183"/>
        <item x="2190"/>
        <item x="35"/>
        <item x="505"/>
        <item x="2915"/>
        <item x="2627"/>
        <item x="3257"/>
        <item x="1562"/>
        <item x="2263"/>
        <item x="2457"/>
        <item x="792"/>
        <item x="1749"/>
        <item x="421"/>
        <item x="3317"/>
        <item x="62"/>
        <item x="325"/>
        <item x="1790"/>
        <item x="1482"/>
        <item x="2558"/>
        <item x="1159"/>
        <item x="394"/>
        <item x="3316"/>
        <item x="3031"/>
        <item x="1830"/>
        <item x="1828"/>
        <item x="1433"/>
        <item x="1981"/>
        <item x="2772"/>
        <item x="2215"/>
        <item x="3515"/>
        <item x="3184"/>
        <item x="677"/>
        <item x="1223"/>
        <item x="788"/>
        <item x="108"/>
        <item x="2802"/>
        <item x="1259"/>
        <item x="26"/>
        <item x="1357"/>
        <item x="2910"/>
        <item x="2791"/>
        <item x="2671"/>
        <item x="1242"/>
        <item x="2278"/>
        <item x="224"/>
        <item x="1580"/>
        <item x="389"/>
        <item x="1031"/>
        <item x="817"/>
        <item x="1519"/>
        <item x="1718"/>
        <item x="783"/>
        <item x="3506"/>
        <item x="2599"/>
        <item x="552"/>
        <item x="1366"/>
        <item x="3002"/>
        <item x="2764"/>
        <item x="3145"/>
        <item x="835"/>
        <item x="2805"/>
        <item x="3523"/>
        <item x="829"/>
        <item x="1467"/>
        <item x="2081"/>
        <item x="3354"/>
        <item x="2063"/>
        <item x="314"/>
        <item x="248"/>
        <item x="2900"/>
        <item x="852"/>
        <item x="695"/>
        <item x="59"/>
        <item x="241"/>
        <item x="2453"/>
        <item x="1269"/>
        <item x="234"/>
        <item x="2336"/>
        <item x="2216"/>
        <item x="3312"/>
        <item x="315"/>
        <item x="3119"/>
        <item x="3164"/>
        <item x="39"/>
        <item x="2982"/>
        <item x="1701"/>
        <item x="896"/>
        <item x="1744"/>
        <item x="539"/>
        <item x="2472"/>
        <item x="217"/>
        <item x="264"/>
        <item x="1436"/>
        <item x="795"/>
        <item x="2017"/>
        <item x="1837"/>
        <item x="1162"/>
        <item x="599"/>
        <item x="2966"/>
        <item x="1779"/>
        <item x="2495"/>
        <item x="866"/>
        <item x="181"/>
        <item x="493"/>
        <item x="3038"/>
        <item x="853"/>
        <item x="1394"/>
        <item x="2827"/>
        <item x="715"/>
        <item x="2828"/>
        <item x="322"/>
        <item x="1479"/>
        <item x="383"/>
        <item x="1838"/>
        <item x="514"/>
        <item x="1260"/>
        <item x="1858"/>
        <item x="2245"/>
        <item x="3264"/>
        <item x="1679"/>
        <item x="156"/>
        <item x="23"/>
        <item x="251"/>
        <item x="2362"/>
        <item x="3008"/>
        <item x="21"/>
        <item x="3229"/>
        <item x="984"/>
        <item x="2853"/>
        <item x="3171"/>
        <item x="1152"/>
        <item x="1710"/>
        <item x="2386"/>
        <item x="1933"/>
        <item x="685"/>
        <item x="1714"/>
        <item x="3001"/>
        <item x="2862"/>
        <item x="1949"/>
        <item x="2595"/>
        <item x="2154"/>
        <item x="2754"/>
        <item x="1350"/>
        <item x="364"/>
        <item x="3060"/>
        <item x="1395"/>
        <item x="3178"/>
        <item x="1684"/>
        <item x="2895"/>
        <item x="116"/>
        <item x="998"/>
        <item x="987"/>
        <item x="1461"/>
        <item x="549"/>
        <item x="2026"/>
        <item x="2484"/>
        <item x="996"/>
        <item x="886"/>
        <item x="3186"/>
        <item x="779"/>
        <item x="2342"/>
        <item x="2108"/>
        <item x="687"/>
        <item x="2446"/>
        <item x="647"/>
        <item x="254"/>
        <item x="2246"/>
        <item x="2549"/>
        <item x="2762"/>
        <item x="2212"/>
        <item x="889"/>
        <item x="893"/>
        <item x="3456"/>
        <item x="713"/>
        <item x="1166"/>
        <item x="1731"/>
        <item x="2380"/>
        <item x="45"/>
        <item x="2952"/>
        <item x="2102"/>
        <item x="1953"/>
        <item x="3400"/>
        <item x="1211"/>
        <item x="163"/>
        <item x="469"/>
        <item x="983"/>
        <item x="1084"/>
        <item x="2593"/>
        <item x="2119"/>
        <item x="2801"/>
        <item x="2404"/>
        <item x="790"/>
        <item x="3332"/>
        <item x="3414"/>
        <item x="2585"/>
        <item x="2421"/>
        <item x="2758"/>
        <item x="1693"/>
        <item x="2649"/>
        <item x="1273"/>
        <item x="1587"/>
        <item x="682"/>
        <item x="1780"/>
        <item x="1787"/>
        <item x="1347"/>
        <item x="1088"/>
        <item x="1903"/>
        <item x="3144"/>
        <item x="1698"/>
        <item x="3391"/>
        <item x="7"/>
        <item x="1290"/>
        <item x="1268"/>
        <item x="1474"/>
        <item x="113"/>
        <item x="418"/>
        <item x="3386"/>
        <item x="1941"/>
        <item x="460"/>
        <item x="2564"/>
        <item x="2113"/>
        <item x="1092"/>
        <item x="2945"/>
        <item x="1821"/>
        <item x="1006"/>
        <item x="1788"/>
        <item x="1089"/>
        <item x="1185"/>
        <item x="3394"/>
        <item x="1112"/>
        <item x="3319"/>
        <item x="2417"/>
        <item x="3349"/>
        <item x="2783"/>
        <item x="3284"/>
        <item x="2381"/>
        <item x="995"/>
        <item x="2641"/>
        <item x="2876"/>
        <item x="385"/>
        <item x="2198"/>
        <item x="3433"/>
        <item x="1272"/>
        <item x="50"/>
        <item x="958"/>
        <item x="2310"/>
        <item x="291"/>
        <item x="446"/>
        <item x="656"/>
        <item x="902"/>
        <item x="1311"/>
        <item x="2169"/>
        <item x="1323"/>
        <item x="388"/>
        <item x="2700"/>
        <item x="707"/>
        <item x="1363"/>
        <item x="981"/>
        <item x="3194"/>
        <item x="2203"/>
        <item x="3084"/>
        <item x="2644"/>
        <item x="1332"/>
        <item x="1818"/>
        <item x="369"/>
        <item x="3182"/>
        <item x="1291"/>
        <item x="343"/>
        <item x="1660"/>
        <item x="5"/>
        <item x="492"/>
        <item x="904"/>
        <item x="1879"/>
        <item x="3517"/>
        <item x="1565"/>
        <item x="2563"/>
        <item x="1536"/>
        <item x="1254"/>
        <item x="2279"/>
        <item x="3351"/>
        <item x="933"/>
        <item x="1939"/>
        <item x="240"/>
        <item x="2228"/>
        <item x="2286"/>
        <item x="2400"/>
        <item x="3295"/>
        <item x="185"/>
        <item x="2247"/>
        <item x="1413"/>
        <item x="891"/>
        <item x="1569"/>
        <item x="1423"/>
        <item x="657"/>
        <item x="2761"/>
        <item x="3314"/>
        <item x="327"/>
        <item x="2481"/>
        <item x="2730"/>
        <item x="1412"/>
        <item x="3350"/>
        <item x="3361"/>
        <item x="1663"/>
        <item x="1326"/>
        <item x="333"/>
        <item x="2759"/>
        <item x="1234"/>
        <item x="2002"/>
        <item x="2326"/>
        <item x="1114"/>
        <item x="1541"/>
        <item x="978"/>
        <item x="1606"/>
        <item x="2194"/>
        <item x="3143"/>
        <item x="946"/>
        <item x="3012"/>
        <item x="605"/>
        <item x="3410"/>
        <item x="2672"/>
        <item x="433"/>
        <item x="1121"/>
        <item x="583"/>
        <item x="2775"/>
        <item x="3174"/>
        <item x="704"/>
        <item x="3217"/>
        <item x="3059"/>
        <item x="3261"/>
        <item x="1717"/>
        <item x="1724"/>
        <item x="1440"/>
        <item x="3230"/>
        <item x="55"/>
        <item x="3520"/>
        <item x="239"/>
        <item x="826"/>
        <item x="3109"/>
        <item x="639"/>
        <item x="1867"/>
        <item x="2281"/>
        <item x="633"/>
        <item x="1614"/>
        <item x="3131"/>
        <item x="856"/>
        <item x="285"/>
        <item x="1543"/>
        <item x="2476"/>
        <item x="2211"/>
        <item x="1864"/>
        <item x="820"/>
        <item x="2095"/>
        <item x="865"/>
        <item x="1769"/>
        <item x="177"/>
        <item x="1485"/>
        <item x="579"/>
        <item x="555"/>
        <item x="2220"/>
        <item x="345"/>
        <item x="2887"/>
        <item x="167"/>
        <item x="1993"/>
        <item x="941"/>
        <item x="559"/>
        <item x="3192"/>
        <item x="161"/>
        <item x="2341"/>
        <item x="1335"/>
        <item x="3120"/>
        <item x="1432"/>
        <item x="1388"/>
        <item x="1675"/>
        <item x="2930"/>
        <item x="602"/>
        <item x="414"/>
        <item x="3088"/>
        <item x="211"/>
        <item x="1729"/>
        <item x="1798"/>
        <item x="785"/>
        <item x="935"/>
        <item x="2351"/>
        <item x="1618"/>
        <item x="260"/>
        <item x="2036"/>
        <item x="551"/>
        <item x="286"/>
        <item x="3452"/>
        <item x="2077"/>
        <item x="2268"/>
        <item x="3138"/>
        <item x="3076"/>
        <item x="1734"/>
        <item x="2731"/>
        <item x="144"/>
        <item x="3112"/>
        <item x="1958"/>
        <item x="1797"/>
        <item x="409"/>
        <item x="2829"/>
        <item x="1215"/>
        <item x="1184"/>
        <item x="462"/>
        <item x="967"/>
        <item x="735"/>
        <item x="1368"/>
        <item x="2469"/>
        <item x="3251"/>
        <item x="3010"/>
        <item x="2427"/>
        <item x="1711"/>
        <item x="1655"/>
        <item x="190"/>
        <item x="3421"/>
        <item x="2373"/>
        <item x="466"/>
        <item x="3327"/>
        <item x="2668"/>
        <item x="2508"/>
        <item x="2500"/>
        <item x="2959"/>
        <item x="2512"/>
        <item x="307"/>
        <item x="112"/>
        <item x="1400"/>
        <item x="123"/>
        <item x="2740"/>
        <item x="2820"/>
        <item x="2868"/>
        <item x="1517"/>
        <item x="2307"/>
        <item x="412"/>
        <item x="1203"/>
        <item x="872"/>
        <item x="1610"/>
        <item x="1616"/>
        <item x="170"/>
        <item x="3049"/>
        <item x="2565"/>
        <item x="2682"/>
        <item x="3387"/>
        <item x="922"/>
        <item x="273"/>
        <item x="794"/>
        <item x="3510"/>
        <item x="153"/>
        <item x="3241"/>
        <item x="586"/>
        <item x="689"/>
        <item x="781"/>
        <item x="270"/>
        <item x="1897"/>
        <item x="2226"/>
        <item x="127"/>
        <item x="3019"/>
        <item x="2384"/>
        <item x="136"/>
        <item x="1380"/>
        <item x="1733"/>
        <item x="32"/>
        <item x="1971"/>
        <item x="2227"/>
        <item x="912"/>
        <item x="1739"/>
        <item x="490"/>
        <item x="1946"/>
        <item x="147"/>
        <item x="2287"/>
        <item x="3013"/>
        <item x="2320"/>
        <item x="41"/>
        <item x="2447"/>
        <item x="1657"/>
        <item x="1150"/>
        <item x="2750"/>
        <item x="2977"/>
        <item x="2632"/>
        <item x="1295"/>
        <item x="2062"/>
        <item x="938"/>
        <item x="1475"/>
        <item x="1361"/>
        <item x="86"/>
        <item x="3500"/>
        <item x="1558"/>
        <item x="1399"/>
        <item x="1120"/>
        <item x="2780"/>
        <item x="2519"/>
        <item x="2947"/>
        <item x="1427"/>
        <item x="2992"/>
        <item x="496"/>
        <item x="1705"/>
        <item x="1171"/>
        <item x="1352"/>
        <item x="980"/>
        <item x="183"/>
        <item x="235"/>
        <item x="1625"/>
        <item x="2073"/>
        <item x="2170"/>
        <item x="883"/>
        <item x="1392"/>
        <item x="2912"/>
        <item x="3231"/>
        <item x="2957"/>
        <item x="2162"/>
        <item x="1138"/>
        <item x="63"/>
        <item x="2557"/>
        <item x="151"/>
        <item x="3033"/>
        <item x="3326"/>
        <item x="2390"/>
        <item x="2892"/>
        <item x="3263"/>
        <item x="501"/>
        <item x="321"/>
        <item x="3007"/>
        <item x="1643"/>
        <item x="2482"/>
        <item x="3154"/>
        <item x="2629"/>
        <item x="440"/>
        <item x="1845"/>
        <item x="2971"/>
        <item x="711"/>
        <item x="719"/>
        <item x="658"/>
        <item x="1567"/>
        <item x="36"/>
        <item x="60"/>
        <item x="1776"/>
        <item x="2065"/>
        <item x="2613"/>
        <item x="342"/>
        <item x="1264"/>
        <item x="3358"/>
        <item x="2578"/>
        <item x="2583"/>
        <item x="2200"/>
        <item x="1740"/>
        <item x="1641"/>
        <item x="3017"/>
        <item x="2405"/>
        <item x="2940"/>
        <item x="2330"/>
        <item x="1274"/>
        <item x="2693"/>
        <item x="732"/>
        <item x="2074"/>
        <item x="2475"/>
        <item x="3498"/>
        <item x="3252"/>
        <item x="400"/>
        <item x="2707"/>
        <item x="1609"/>
        <item x="2009"/>
        <item x="688"/>
        <item x="1542"/>
        <item x="386"/>
        <item x="1756"/>
        <item x="347"/>
        <item x="454"/>
        <item x="3271"/>
        <item x="1768"/>
        <item x="2497"/>
        <item x="1206"/>
        <item x="458"/>
        <item x="814"/>
        <item x="972"/>
        <item x="437"/>
        <item x="2652"/>
        <item x="909"/>
        <item x="671"/>
        <item x="2452"/>
        <item x="1493"/>
        <item x="1093"/>
        <item x="3123"/>
        <item x="937"/>
        <item x="1072"/>
        <item x="2529"/>
        <item x="1985"/>
        <item x="1945"/>
        <item x="1855"/>
        <item x="2473"/>
        <item x="330"/>
        <item x="1420"/>
        <item x="2921"/>
        <item x="413"/>
        <item x="78"/>
        <item x="1481"/>
        <item x="1062"/>
        <item x="726"/>
        <item x="371"/>
        <item x="504"/>
        <item x="1651"/>
        <item x="3129"/>
        <item x="2638"/>
        <item x="1885"/>
        <item x="1848"/>
        <item x="3176"/>
        <item x="2650"/>
        <item x="1597"/>
        <item x="3425"/>
        <item x="1755"/>
        <item x="2659"/>
        <item x="1822"/>
        <item x="903"/>
        <item x="1808"/>
        <item x="3385"/>
        <item x="2258"/>
        <item x="986"/>
        <item x="2493"/>
        <item x="3390"/>
        <item x="2085"/>
        <item x="2926"/>
        <item x="34"/>
        <item x="2193"/>
        <item x="1835"/>
        <item x="2413"/>
        <item x="751"/>
        <item x="115"/>
        <item x="1078"/>
        <item x="3040"/>
        <item x="1928"/>
        <item x="2371"/>
        <item x="1650"/>
        <item x="608"/>
        <item x="2854"/>
        <item x="2970"/>
        <item x="1105"/>
        <item x="2173"/>
        <item x="2689"/>
        <item x="1344"/>
        <item x="294"/>
        <item x="2240"/>
        <item x="1947"/>
        <item x="3245"/>
        <item x="714"/>
        <item x="3423"/>
        <item x="3365"/>
        <item x="1020"/>
        <item x="2812"/>
        <item x="2919"/>
        <item x="2183"/>
        <item x="744"/>
        <item x="159"/>
        <item x="1414"/>
        <item x="1032"/>
        <item x="2015"/>
        <item x="1464"/>
        <item x="1026"/>
        <item x="1915"/>
        <item x="530"/>
        <item x="2592"/>
        <item x="1241"/>
        <item x="289"/>
        <item x="221"/>
        <item x="2266"/>
        <item x="1738"/>
        <item x="653"/>
        <item x="1178"/>
        <item x="718"/>
        <item x="2132"/>
        <item x="1480"/>
        <item x="722"/>
        <item x="1409"/>
        <item x="2891"/>
        <item x="165"/>
        <item x="1123"/>
        <item x="724"/>
        <item x="17"/>
        <item x="2525"/>
        <item x="2199"/>
        <item x="261"/>
        <item x="2818"/>
        <item x="2290"/>
        <item x="193"/>
        <item x="3250"/>
        <item x="2551"/>
        <item x="2819"/>
        <item x="1911"/>
        <item x="105"/>
        <item x="2997"/>
        <item x="382"/>
        <item x="244"/>
        <item x="1051"/>
        <item x="2956"/>
        <item x="1212"/>
        <item x="3054"/>
        <item x="1377"/>
        <item x="2019"/>
        <item x="1087"/>
        <item x="2288"/>
        <item x="3308"/>
        <item x="3457"/>
        <item x="1680"/>
        <item x="1601"/>
        <item x="877"/>
        <item x="1310"/>
        <item x="1402"/>
        <item x="2804"/>
        <item x="3483"/>
        <item x="1851"/>
        <item x="2424"/>
        <item x="1877"/>
        <item x="410"/>
        <item x="807"/>
        <item x="1553"/>
        <item x="2601"/>
        <item x="494"/>
        <item x="2285"/>
        <item x="2894"/>
        <item x="1097"/>
        <item x="3388"/>
        <item x="3044"/>
        <item x="1147"/>
        <item x="1586"/>
        <item x="187"/>
        <item x="2202"/>
        <item x="2042"/>
        <item x="75"/>
        <item x="2902"/>
        <item x="1204"/>
        <item x="2923"/>
        <item x="1752"/>
        <item x="696"/>
        <item x="612"/>
        <item x="247"/>
        <item x="1983"/>
        <item x="1807"/>
        <item x="2742"/>
        <item x="1709"/>
        <item x="253"/>
        <item x="2040"/>
        <item x="2031"/>
        <item x="2747"/>
        <item x="2300"/>
        <item x="1324"/>
        <item x="298"/>
        <item x="638"/>
        <item x="3424"/>
        <item x="1075"/>
        <item x="1937"/>
        <item x="266"/>
        <item x="1932"/>
        <item x="1421"/>
        <item x="1736"/>
        <item x="997"/>
        <item x="1319"/>
        <item x="949"/>
        <item x="2725"/>
        <item x="3343"/>
        <item x="349"/>
        <item x="1890"/>
        <item x="2504"/>
        <item x="595"/>
        <item x="2128"/>
        <item x="673"/>
        <item x="869"/>
        <item x="2822"/>
        <item x="43"/>
        <item x="2735"/>
        <item x="2398"/>
        <item x="1599"/>
        <item x="1086"/>
        <item x="2374"/>
        <item x="2797"/>
        <item x="641"/>
        <item x="834"/>
        <item x="481"/>
        <item x="1585"/>
        <item x="1353"/>
        <item x="3090"/>
        <item x="1791"/>
        <item x="435"/>
        <item x="655"/>
        <item x="702"/>
        <item x="804"/>
        <item x="976"/>
        <item x="1624"/>
        <item x="3095"/>
        <item x="1301"/>
        <item x="2737"/>
        <item x="2282"/>
        <item x="3200"/>
        <item x="1573"/>
        <item x="560"/>
        <item x="2705"/>
        <item x="3511"/>
        <item x="1408"/>
        <item x="411"/>
        <item x="2609"/>
        <item x="2837"/>
        <item x="2736"/>
        <item x="3473"/>
        <item x="3225"/>
        <item x="875"/>
        <item x="1980"/>
        <item x="2857"/>
        <item x="2622"/>
        <item x="93"/>
        <item x="2995"/>
        <item x="3325"/>
        <item x="1956"/>
        <item x="3434"/>
        <item x="3296"/>
        <item x="2770"/>
        <item x="2511"/>
        <item x="3429"/>
        <item x="2697"/>
        <item x="672"/>
        <item x="2634"/>
        <item x="3157"/>
        <item x="3402"/>
        <item x="3438"/>
        <item x="1990"/>
        <item x="683"/>
        <item x="1766"/>
        <item x="143"/>
        <item x="1140"/>
        <item x="2756"/>
        <item x="2038"/>
        <item x="3224"/>
        <item x="596"/>
        <item x="2785"/>
        <item x="591"/>
        <item x="2677"/>
        <item x="2568"/>
        <item x="215"/>
        <item x="1910"/>
        <item x="2349"/>
        <item x="2626"/>
        <item x="328"/>
        <item x="906"/>
        <item x="3068"/>
        <item x="1410"/>
        <item x="3496"/>
        <item x="2670"/>
        <item x="2237"/>
        <item x="2356"/>
        <item x="1459"/>
        <item x="506"/>
        <item x="3110"/>
        <item x="246"/>
        <item x="1546"/>
        <item x="1372"/>
        <item x="1015"/>
        <item x="2045"/>
        <item x="825"/>
        <item x="1677"/>
        <item x="743"/>
        <item x="1222"/>
        <item x="2090"/>
        <item x="2836"/>
        <item x="1456"/>
        <item x="675"/>
        <item x="1748"/>
        <item x="2355"/>
        <item x="2554"/>
        <item x="465"/>
        <item x="1917"/>
        <item x="2847"/>
        <item x="1603"/>
        <item x="1590"/>
        <item x="503"/>
        <item x="265"/>
        <item x="2606"/>
        <item x="2461"/>
        <item x="3449"/>
        <item x="1495"/>
        <item x="1422"/>
        <item x="516"/>
        <item x="2916"/>
        <item x="1124"/>
        <item x="3524"/>
        <item x="1899"/>
        <item x="1823"/>
        <item x="3101"/>
        <item x="1814"/>
        <item x="1639"/>
        <item x="2134"/>
        <item x="815"/>
        <item x="1884"/>
        <item x="1632"/>
        <item x="681"/>
        <item x="2109"/>
        <item x="582"/>
        <item x="1777"/>
        <item x="3083"/>
        <item x="3265"/>
        <item x="1502"/>
        <item x="3244"/>
        <item x="3480"/>
        <item x="1099"/>
        <item x="2465"/>
        <item x="1082"/>
        <item x="1666"/>
        <item x="1642"/>
        <item x="1276"/>
        <item x="1224"/>
        <item x="2467"/>
        <item x="2662"/>
        <item x="1507"/>
        <item x="2530"/>
        <item x="3205"/>
        <item x="1520"/>
        <item x="3015"/>
        <item x="1294"/>
        <item x="1478"/>
        <item x="959"/>
        <item x="2610"/>
        <item x="1447"/>
        <item x="1772"/>
        <item x="609"/>
        <item x="1555"/>
        <item x="2745"/>
        <item x="3041"/>
        <item x="1708"/>
        <item x="1468"/>
        <item x="725"/>
        <item x="1460"/>
        <item x="3522"/>
        <item x="3362"/>
        <item x="300"/>
        <item x="3422"/>
        <item x="2542"/>
        <item x="262"/>
        <item x="862"/>
        <item x="1617"/>
        <item x="1524"/>
        <item x="519"/>
        <item x="2799"/>
        <item x="2704"/>
        <item x="68"/>
        <item x="868"/>
        <item x="2343"/>
        <item x="450"/>
        <item x="2967"/>
        <item x="571"/>
        <item x="1566"/>
        <item x="2893"/>
        <item x="368"/>
        <item x="1077"/>
        <item x="90"/>
        <item x="318"/>
        <item x="2153"/>
        <item x="838"/>
        <item x="1280"/>
        <item x="406"/>
        <item x="822"/>
        <item x="2253"/>
        <item x="2076"/>
        <item x="738"/>
        <item x="1633"/>
        <item x="3239"/>
        <item x="2968"/>
        <item x="3147"/>
        <item x="3268"/>
        <item x="3137"/>
        <item x="2136"/>
        <item x="245"/>
        <item x="1759"/>
        <item x="3009"/>
        <item x="1579"/>
        <item x="3383"/>
        <item x="3058"/>
        <item x="3260"/>
        <item x="1066"/>
        <item x="692"/>
        <item x="2603"/>
        <item x="1158"/>
        <item x="1346"/>
        <item x="308"/>
        <item x="2694"/>
        <item x="968"/>
        <item x="2766"/>
        <item x="1812"/>
        <item x="1169"/>
        <item x="47"/>
        <item x="130"/>
        <item x="2755"/>
        <item x="1385"/>
        <item x="3151"/>
        <item x="808"/>
        <item x="3323"/>
        <item x="2528"/>
        <item x="3279"/>
        <item x="2817"/>
        <item x="257"/>
        <item x="3411"/>
        <item x="2843"/>
        <item x="831"/>
        <item x="436"/>
        <item x="1192"/>
        <item x="1588"/>
        <item x="1732"/>
        <item x="3382"/>
        <item x="176"/>
        <item x="2057"/>
        <item x="320"/>
        <item x="1560"/>
        <item x="885"/>
        <item x="774"/>
        <item x="3450"/>
        <item x="227"/>
        <item x="1061"/>
        <item x="1757"/>
        <item x="2899"/>
        <item x="798"/>
        <item x="1930"/>
        <item x="2210"/>
        <item x="302"/>
        <item x="562"/>
        <item x="3262"/>
        <item x="2422"/>
        <item x="2779"/>
        <item x="2825"/>
        <item x="401"/>
        <item x="2311"/>
        <item x="3006"/>
        <item x="1198"/>
        <item x="819"/>
        <item x="1284"/>
        <item x="2064"/>
        <item x="3374"/>
        <item x="1572"/>
        <item x="2562"/>
        <item x="2781"/>
        <item x="1810"/>
        <item x="1233"/>
        <item x="2674"/>
        <item x="148"/>
        <item x="172"/>
        <item x="1083"/>
        <item x="1175"/>
        <item x="544"/>
        <item x="2643"/>
        <item x="2640"/>
        <item x="3462"/>
        <item x="884"/>
        <item x="3502"/>
        <item x="2485"/>
        <item x="3307"/>
        <item x="3272"/>
        <item x="2468"/>
        <item x="2393"/>
        <item x="2543"/>
        <item x="3235"/>
        <item x="1373"/>
        <item x="1961"/>
        <item x="741"/>
        <item x="3428"/>
        <item x="309"/>
        <item x="1549"/>
        <item x="2850"/>
        <item x="2087"/>
        <item x="2378"/>
        <item x="1417"/>
        <item x="398"/>
        <item x="49"/>
        <item x="3023"/>
        <item x="1703"/>
        <item x="2901"/>
        <item x="2572"/>
        <item x="3463"/>
        <item x="2584"/>
        <item x="1637"/>
        <item x="3045"/>
        <item x="662"/>
        <item x="3426"/>
        <item x="844"/>
        <item x="574"/>
        <item x="2149"/>
        <item x="2188"/>
        <item x="1004"/>
        <item x="2964"/>
        <item x="2642"/>
        <item x="2872"/>
        <item x="789"/>
        <item x="117"/>
        <item x="1526"/>
        <item x="66"/>
        <item x="3207"/>
        <item x="3030"/>
        <item x="3198"/>
        <item x="2851"/>
        <item x="1266"/>
        <item x="690"/>
        <item x="1339"/>
        <item x="1504"/>
        <item x="1034"/>
        <item x="1151"/>
        <item x="1598"/>
        <item x="1977"/>
        <item x="3313"/>
        <item x="2298"/>
        <item x="890"/>
        <item x="2171"/>
        <item x="2277"/>
        <item x="1119"/>
        <item x="1685"/>
        <item x="125"/>
        <item x="1181"/>
        <item x="2680"/>
        <item x="664"/>
        <item x="2763"/>
        <item x="299"/>
        <item x="703"/>
        <item x="2419"/>
        <item x="1194"/>
        <item x="2954"/>
        <item x="3253"/>
        <item x="1979"/>
        <item x="3304"/>
        <item x="669"/>
        <item x="1974"/>
        <item x="3169"/>
        <item x="3259"/>
        <item x="94"/>
        <item x="2250"/>
        <item x="761"/>
        <item x="1069"/>
        <item x="272"/>
        <item x="1469"/>
        <item x="960"/>
        <item x="1146"/>
        <item x="3113"/>
        <item x="129"/>
        <item x="3444"/>
        <item x="1040"/>
        <item x="1760"/>
        <item x="1846"/>
        <item x="3276"/>
        <item x="2963"/>
        <item x="1406"/>
        <item x="3371"/>
        <item x="1984"/>
        <item x="592"/>
        <item x="92"/>
        <item x="290"/>
        <item x="570"/>
        <item x="799"/>
        <item x="2582"/>
        <item x="3243"/>
        <item x="1819"/>
        <item x="2776"/>
        <item x="1180"/>
        <item x="313"/>
        <item x="1168"/>
        <item x="1948"/>
        <item x="1033"/>
        <item x="1999"/>
        <item x="507"/>
        <item x="2965"/>
        <item x="1681"/>
        <item x="2299"/>
        <item x="2996"/>
        <item x="2185"/>
        <item x="1929"/>
        <item x="2635"/>
        <item x="236"/>
        <item x="1944"/>
        <item x="1486"/>
        <item x="2683"/>
        <item x="2165"/>
        <item x="1055"/>
        <item x="1250"/>
        <item x="184"/>
        <item x="3159"/>
        <item x="542"/>
        <item x="404"/>
        <item x="3356"/>
        <item x="392"/>
        <item x="377"/>
        <item x="2698"/>
        <item x="3484"/>
        <item x="1196"/>
        <item x="3160"/>
        <item x="166"/>
        <item x="485"/>
        <item x="1378"/>
        <item x="178"/>
        <item x="2133"/>
        <item x="871"/>
        <item x="3309"/>
        <item x="363"/>
        <item x="2773"/>
        <item x="3228"/>
        <item x="95"/>
        <item x="1209"/>
        <item x="3240"/>
        <item x="1489"/>
        <item x="2115"/>
        <item x="155"/>
        <item x="3039"/>
        <item x="513"/>
        <item x="1920"/>
        <item x="2164"/>
        <item x="3376"/>
        <item x="1968"/>
        <item x="1156"/>
        <item x="2348"/>
        <item x="487"/>
        <item x="16"/>
        <item x="905"/>
        <item x="1248"/>
        <item x="1521"/>
        <item x="133"/>
        <item x="3464"/>
        <item x="3525"/>
        <item x="2669"/>
        <item x="2091"/>
        <item x="894"/>
        <item x="3107"/>
        <item x="3482"/>
        <item x="2033"/>
        <item x="2089"/>
        <item x="297"/>
        <item x="1661"/>
        <item x="2435"/>
        <item x="1503"/>
        <item x="2925"/>
        <item x="962"/>
        <item x="2865"/>
        <item x="3053"/>
        <item x="1950"/>
        <item x="2145"/>
        <item x="461"/>
        <item x="1003"/>
        <item x="729"/>
        <item x="927"/>
        <item x="534"/>
        <item x="171"/>
        <item x="69"/>
        <item x="284"/>
        <item x="2056"/>
        <item x="1115"/>
        <item x="1283"/>
        <item x="1116"/>
        <item x="1334"/>
        <item x="276"/>
        <item x="3471"/>
        <item x="2448"/>
        <item x="880"/>
        <item x="2665"/>
        <item x="2944"/>
        <item x="292"/>
        <item x="1167"/>
        <item x="1199"/>
        <item x="650"/>
        <item x="901"/>
        <item x="11"/>
        <item x="2986"/>
        <item x="288"/>
        <item x="1514"/>
        <item x="1193"/>
        <item x="2496"/>
        <item x="329"/>
        <item x="3097"/>
        <item x="1256"/>
        <item x="1079"/>
        <item x="2928"/>
        <item x="787"/>
        <item x="2148"/>
        <item x="3125"/>
        <item x="1263"/>
        <item x="3461"/>
        <item x="1343"/>
        <item x="3197"/>
        <item x="1965"/>
        <item x="1765"/>
        <item x="2869"/>
        <item x="2618"/>
        <item x="3032"/>
        <item x="73"/>
        <item x="1940"/>
        <item x="1904"/>
        <item x="3080"/>
        <item x="438"/>
        <item x="38"/>
        <item x="3270"/>
        <item x="541"/>
        <item x="3507"/>
        <item x="2778"/>
        <item x="3061"/>
        <item x="3322"/>
        <item x="76"/>
        <item x="3269"/>
        <item x="1689"/>
        <item x="2086"/>
        <item x="2037"/>
        <item x="2197"/>
        <item x="2723"/>
        <item x="205"/>
        <item x="1551"/>
        <item x="2209"/>
        <item x="2396"/>
        <item x="1860"/>
        <item x="1313"/>
        <item x="932"/>
        <item x="1832"/>
        <item x="2269"/>
        <item x="3303"/>
        <item x="2795"/>
        <item x="2813"/>
        <item x="2571"/>
        <item x="1966"/>
        <item x="2444"/>
        <item x="3086"/>
        <item x="2429"/>
        <item x="1834"/>
        <item x="3050"/>
        <item x="2229"/>
        <item x="255"/>
        <item x="2521"/>
        <item x="538"/>
        <item x="955"/>
        <item x="2880"/>
        <item x="2418"/>
        <item x="2991"/>
        <item x="943"/>
        <item x="13"/>
        <item x="3311"/>
        <item x="1191"/>
        <item x="2106"/>
        <item x="1982"/>
        <item x="1038"/>
        <item x="1445"/>
        <item x="495"/>
        <item x="2931"/>
        <item x="444"/>
        <item x="892"/>
        <item x="3074"/>
        <item x="1630"/>
        <item x="2303"/>
        <item x="3158"/>
        <item x="3258"/>
        <item x="186"/>
        <item x="1434"/>
        <item x="2591"/>
        <item x="1177"/>
        <item x="3282"/>
        <item x="2586"/>
        <item x="393"/>
        <item x="2607"/>
        <item x="3466"/>
        <item x="3392"/>
        <item x="796"/>
        <item x="3047"/>
        <item x="3116"/>
        <item x="1800"/>
        <item x="847"/>
        <item x="3352"/>
        <item x="710"/>
        <item x="229"/>
        <item x="379"/>
        <item x="720"/>
        <item x="1664"/>
        <item x="572"/>
        <item x="2414"/>
        <item x="1490"/>
        <item x="3081"/>
        <item x="1351"/>
        <item x="3003"/>
        <item x="2520"/>
        <item x="3378"/>
        <item x="2499"/>
        <item x="527"/>
        <item x="2976"/>
        <item x="700"/>
        <item x="535"/>
        <item x="1908"/>
        <item x="200"/>
        <item x="2885"/>
        <item x="1428"/>
        <item x="2151"/>
        <item x="1255"/>
        <item x="1886"/>
        <item x="898"/>
        <item x="3085"/>
        <item x="2466"/>
        <item x="1293"/>
        <item x="2139"/>
        <item x="2127"/>
        <item x="2116"/>
        <item x="331"/>
        <item x="480"/>
        <item x="2979"/>
        <item x="1359"/>
        <item x="1064"/>
        <item x="2545"/>
        <item x="1868"/>
        <item x="1271"/>
        <item x="1682"/>
        <item x="881"/>
        <item x="598"/>
        <item x="2823"/>
        <item x="1844"/>
        <item x="1913"/>
        <item x="2879"/>
        <item x="3162"/>
        <item x="523"/>
        <item x="2655"/>
        <item x="230"/>
        <item x="3318"/>
        <item x="2098"/>
        <item x="1874"/>
        <item x="2353"/>
        <item x="2881"/>
        <item x="2060"/>
        <item x="1728"/>
        <item x="2385"/>
        <item x="651"/>
        <item x="3220"/>
        <item x="1995"/>
        <item x="2630"/>
        <item x="98"/>
        <item x="3481"/>
        <item x="622"/>
        <item x="3289"/>
        <item x="3223"/>
        <item x="1686"/>
        <item x="80"/>
        <item x="849"/>
        <item x="2104"/>
        <item x="1544"/>
        <item x="3124"/>
        <item x="3196"/>
        <item x="3103"/>
        <item x="809"/>
        <item x="678"/>
        <item x="219"/>
        <item x="2291"/>
        <item x="3189"/>
        <item x="1100"/>
        <item x="1690"/>
        <item x="2150"/>
        <item x="2152"/>
        <item x="2430"/>
        <item x="3384"/>
        <item x="1878"/>
        <item x="2072"/>
        <item x="3278"/>
        <item x="2370"/>
        <item x="557"/>
        <item x="2719"/>
        <item x="283"/>
        <item x="2502"/>
        <item x="1381"/>
        <item x="772"/>
        <item x="2552"/>
        <item x="2855"/>
        <item x="1852"/>
        <item x="1318"/>
        <item x="961"/>
        <item x="1720"/>
        <item x="111"/>
        <item x="209"/>
        <item x="72"/>
        <item x="2020"/>
        <item x="731"/>
        <item x="1673"/>
        <item x="1602"/>
        <item x="882"/>
        <item x="2913"/>
        <item x="3458"/>
        <item x="1683"/>
        <item x="3320"/>
        <item x="1500"/>
        <item x="1125"/>
        <item x="3451"/>
        <item x="1826"/>
        <item x="2712"/>
        <item x="2574"/>
        <item x="453"/>
        <item x="763"/>
        <item x="3475"/>
        <item x="2416"/>
        <item x="821"/>
        <item x="1369"/>
        <item x="476"/>
        <item x="37"/>
        <item x="1594"/>
        <item x="3512"/>
        <item x="1604"/>
        <item x="691"/>
        <item x="479"/>
        <item x="1165"/>
        <item x="1455"/>
        <item x="2715"/>
        <item x="3108"/>
        <item x="189"/>
        <item x="3435"/>
        <item x="1691"/>
        <item x="1626"/>
        <item x="618"/>
        <item x="359"/>
        <item x="3055"/>
        <item x="2100"/>
        <item x="2657"/>
        <item x="445"/>
        <item x="3111"/>
        <item x="2043"/>
        <item x="3288"/>
        <item x="210"/>
        <item x="1470"/>
        <item x="1471"/>
        <item x="2273"/>
        <item x="114"/>
        <item x="1117"/>
        <item x="2637"/>
        <item x="2001"/>
        <item x="2816"/>
        <item x="3397"/>
        <item x="2252"/>
        <item x="502"/>
        <item x="1753"/>
        <item x="1924"/>
        <item x="593"/>
        <item x="727"/>
        <item x="1527"/>
        <item x="1967"/>
        <item x="304"/>
        <item x="1214"/>
        <item x="693"/>
        <item x="3302"/>
        <item x="921"/>
        <item x="312"/>
        <item x="828"/>
        <item x="2498"/>
        <item x="2732"/>
        <item x="2488"/>
        <item x="3345"/>
        <item x="1640"/>
        <item x="2653"/>
        <item x="1857"/>
        <item x="1240"/>
        <item x="640"/>
        <item x="2541"/>
        <item x="1991"/>
        <item x="2616"/>
        <item x="2387"/>
        <item x="124"/>
        <item x="3146"/>
        <item x="775"/>
        <item x="1906"/>
        <item x="1577"/>
        <item x="1225"/>
        <item x="1110"/>
        <item x="1000"/>
        <item x="12"/>
        <item x="1320"/>
        <item x="1723"/>
        <item x="1668"/>
        <item x="3199"/>
        <item x="948"/>
        <item x="1702"/>
        <item x="2321"/>
        <item x="1425"/>
        <item x="694"/>
        <item x="3126"/>
        <item x="1043"/>
        <item x="281"/>
        <item x="2027"/>
        <item x="623"/>
        <item x="191"/>
        <item x="2594"/>
        <item x="271"/>
        <item x="310"/>
        <item x="449"/>
        <item x="2366"/>
        <item x="3106"/>
        <item x="3441"/>
        <item x="2531"/>
        <item x="2714"/>
        <item x="140"/>
        <item x="2397"/>
        <item x="426"/>
        <item x="1620"/>
        <item x="1570"/>
        <item x="1613"/>
        <item x="1261"/>
        <item x="1781"/>
        <item x="203"/>
        <item x="589"/>
        <item x="2888"/>
        <item x="2176"/>
        <item x="1778"/>
        <item x="142"/>
        <item x="2608"/>
        <item x="1552"/>
        <item x="316"/>
        <item x="2767"/>
        <item x="402"/>
        <item x="2003"/>
        <item x="1329"/>
        <item x="3091"/>
        <item x="2137"/>
        <item x="2738"/>
        <item x="1300"/>
        <item x="2687"/>
        <item x="2207"/>
        <item x="1866"/>
        <item x="1245"/>
        <item x="730"/>
        <item x="1080"/>
        <item x="1914"/>
        <item x="3341"/>
        <item x="1645"/>
        <item x="3056"/>
        <item x="1530"/>
        <item x="456"/>
        <item x="737"/>
        <item x="2011"/>
        <item x="563"/>
        <item x="2701"/>
        <item x="2550"/>
        <item x="3389"/>
        <item x="2438"/>
        <item x="126"/>
        <item x="863"/>
        <item x="2284"/>
        <item x="3333"/>
        <item x="3202"/>
        <item x="2576"/>
        <item x="3439"/>
        <item x="2135"/>
        <item x="1715"/>
        <item x="269"/>
        <item x="859"/>
        <item x="2509"/>
        <item x="728"/>
        <item x="293"/>
        <item x="1811"/>
        <item x="1298"/>
        <item x="149"/>
        <item x="876"/>
        <item x="2978"/>
        <item x="33"/>
        <item x="3292"/>
        <item x="2911"/>
        <item x="1042"/>
        <item x="107"/>
        <item x="434"/>
        <item x="990"/>
        <item x="87"/>
        <item x="1230"/>
        <item x="918"/>
        <item x="2929"/>
        <item x="2845"/>
        <item x="1936"/>
        <item x="547"/>
        <item x="3360"/>
        <item x="2059"/>
        <item x="1775"/>
        <item x="296"/>
        <item x="1531"/>
        <item x="2338"/>
        <item x="2392"/>
        <item x="3468"/>
        <item x="1568"/>
        <item x="1257"/>
        <item x="2615"/>
        <item x="1938"/>
        <item x="3427"/>
        <item x="2833"/>
        <item x="648"/>
        <item x="1975"/>
        <item x="3190"/>
        <item x="1448"/>
        <item x="2896"/>
        <item x="982"/>
        <item x="2047"/>
        <item x="841"/>
        <item x="3443"/>
        <item x="2539"/>
        <item x="888"/>
        <item x="2142"/>
        <item x="3467"/>
        <item x="405"/>
        <item x="1535"/>
        <item x="1578"/>
        <item x="20"/>
        <item x="71"/>
        <item x="2"/>
        <item x="2025"/>
        <item x="2318"/>
        <item x="2604"/>
        <item x="3024"/>
        <item x="208"/>
        <item x="3528"/>
        <item t="default"/>
      </items>
    </pivotField>
    <pivotField showAll="0"/>
    <pivotField showAll="0"/>
    <pivotField dataField="1" showAll="0"/>
    <pivotField showAll="0"/>
    <pivotField showAll="0"/>
    <pivotField axis="axisRow" showAll="0">
      <items count="564">
        <item x="340"/>
        <item x="51"/>
        <item x="432"/>
        <item x="500"/>
        <item x="21"/>
        <item x="322"/>
        <item x="523"/>
        <item x="511"/>
        <item x="223"/>
        <item x="191"/>
        <item x="510"/>
        <item x="460"/>
        <item x="254"/>
        <item x="541"/>
        <item x="291"/>
        <item x="32"/>
        <item x="22"/>
        <item x="1"/>
        <item x="437"/>
        <item x="380"/>
        <item x="81"/>
        <item x="309"/>
        <item x="560"/>
        <item x="169"/>
        <item x="414"/>
        <item x="490"/>
        <item x="429"/>
        <item x="137"/>
        <item x="442"/>
        <item x="545"/>
        <item x="278"/>
        <item x="333"/>
        <item x="472"/>
        <item x="192"/>
        <item x="133"/>
        <item x="195"/>
        <item x="348"/>
        <item x="383"/>
        <item x="524"/>
        <item x="117"/>
        <item x="220"/>
        <item x="447"/>
        <item x="392"/>
        <item x="159"/>
        <item x="260"/>
        <item x="185"/>
        <item x="330"/>
        <item x="465"/>
        <item x="203"/>
        <item x="108"/>
        <item x="365"/>
        <item x="174"/>
        <item x="2"/>
        <item x="288"/>
        <item x="394"/>
        <item x="318"/>
        <item x="176"/>
        <item x="505"/>
        <item x="422"/>
        <item x="224"/>
        <item x="158"/>
        <item x="226"/>
        <item x="155"/>
        <item x="23"/>
        <item x="419"/>
        <item x="473"/>
        <item x="252"/>
        <item x="116"/>
        <item x="368"/>
        <item x="549"/>
        <item x="82"/>
        <item x="27"/>
        <item x="338"/>
        <item x="244"/>
        <item x="202"/>
        <item x="389"/>
        <item x="531"/>
        <item x="240"/>
        <item x="410"/>
        <item x="439"/>
        <item x="258"/>
        <item x="513"/>
        <item x="360"/>
        <item x="356"/>
        <item x="98"/>
        <item x="107"/>
        <item x="184"/>
        <item x="36"/>
        <item x="88"/>
        <item x="467"/>
        <item x="307"/>
        <item x="118"/>
        <item x="433"/>
        <item x="378"/>
        <item x="222"/>
        <item x="41"/>
        <item x="424"/>
        <item x="551"/>
        <item x="33"/>
        <item x="470"/>
        <item x="146"/>
        <item x="421"/>
        <item x="189"/>
        <item x="128"/>
        <item x="256"/>
        <item x="225"/>
        <item x="109"/>
        <item x="50"/>
        <item x="24"/>
        <item x="290"/>
        <item x="205"/>
        <item x="481"/>
        <item x="449"/>
        <item x="172"/>
        <item x="485"/>
        <item x="557"/>
        <item x="104"/>
        <item x="8"/>
        <item x="315"/>
        <item x="239"/>
        <item x="362"/>
        <item x="43"/>
        <item x="277"/>
        <item x="14"/>
        <item x="537"/>
        <item x="525"/>
        <item x="86"/>
        <item x="304"/>
        <item x="204"/>
        <item x="430"/>
        <item x="112"/>
        <item x="126"/>
        <item x="329"/>
        <item x="556"/>
        <item x="18"/>
        <item x="550"/>
        <item x="415"/>
        <item x="89"/>
        <item x="186"/>
        <item x="476"/>
        <item x="127"/>
        <item x="142"/>
        <item x="79"/>
        <item x="160"/>
        <item x="157"/>
        <item x="0"/>
        <item x="76"/>
        <item x="373"/>
        <item x="504"/>
        <item x="60"/>
        <item x="413"/>
        <item x="284"/>
        <item x="168"/>
        <item x="292"/>
        <item x="97"/>
        <item x="199"/>
        <item x="94"/>
        <item x="534"/>
        <item x="353"/>
        <item x="344"/>
        <item x="161"/>
        <item x="459"/>
        <item x="417"/>
        <item x="247"/>
        <item x="294"/>
        <item x="492"/>
        <item x="408"/>
        <item x="135"/>
        <item x="357"/>
        <item x="156"/>
        <item x="194"/>
        <item x="306"/>
        <item x="68"/>
        <item x="293"/>
        <item x="279"/>
        <item x="71"/>
        <item x="233"/>
        <item x="257"/>
        <item x="235"/>
        <item x="464"/>
        <item x="269"/>
        <item x="532"/>
        <item x="208"/>
        <item x="552"/>
        <item x="151"/>
        <item x="120"/>
        <item x="114"/>
        <item x="355"/>
        <item x="395"/>
        <item x="56"/>
        <item x="540"/>
        <item x="310"/>
        <item x="259"/>
        <item x="295"/>
        <item x="412"/>
        <item x="139"/>
        <item x="54"/>
        <item x="166"/>
        <item x="441"/>
        <item x="542"/>
        <item x="70"/>
        <item x="152"/>
        <item x="93"/>
        <item x="45"/>
        <item x="431"/>
        <item x="385"/>
        <item x="489"/>
        <item x="75"/>
        <item x="548"/>
        <item x="483"/>
        <item x="411"/>
        <item x="170"/>
        <item x="443"/>
        <item x="316"/>
        <item x="251"/>
        <item x="266"/>
        <item x="209"/>
        <item x="264"/>
        <item x="62"/>
        <item x="11"/>
        <item x="388"/>
        <item x="407"/>
        <item x="453"/>
        <item x="46"/>
        <item x="538"/>
        <item x="212"/>
        <item x="147"/>
        <item x="230"/>
        <item x="461"/>
        <item x="100"/>
        <item x="26"/>
        <item x="393"/>
        <item x="386"/>
        <item x="337"/>
        <item x="215"/>
        <item x="512"/>
        <item x="105"/>
        <item x="406"/>
        <item x="343"/>
        <item x="59"/>
        <item x="320"/>
        <item x="217"/>
        <item x="351"/>
        <item x="546"/>
        <item x="342"/>
        <item x="69"/>
        <item x="242"/>
        <item x="263"/>
        <item x="469"/>
        <item x="303"/>
        <item x="352"/>
        <item x="420"/>
        <item x="229"/>
        <item x="91"/>
        <item x="530"/>
        <item x="428"/>
        <item x="77"/>
        <item x="273"/>
        <item x="536"/>
        <item x="482"/>
        <item x="558"/>
        <item x="149"/>
        <item x="141"/>
        <item x="331"/>
        <item x="334"/>
        <item x="379"/>
        <item x="31"/>
        <item x="29"/>
        <item x="341"/>
        <item x="182"/>
        <item x="249"/>
        <item x="372"/>
        <item x="435"/>
        <item x="359"/>
        <item x="466"/>
        <item x="268"/>
        <item x="96"/>
        <item x="480"/>
        <item x="436"/>
        <item x="39"/>
        <item x="402"/>
        <item x="450"/>
        <item x="111"/>
        <item x="102"/>
        <item x="37"/>
        <item x="129"/>
        <item x="267"/>
        <item x="15"/>
        <item x="366"/>
        <item x="281"/>
        <item x="454"/>
        <item x="302"/>
        <item x="456"/>
        <item x="434"/>
        <item x="58"/>
        <item x="9"/>
        <item x="246"/>
        <item x="10"/>
        <item x="346"/>
        <item x="12"/>
        <item x="423"/>
        <item x="197"/>
        <item x="491"/>
        <item x="305"/>
        <item x="136"/>
        <item x="218"/>
        <item x="35"/>
        <item x="535"/>
        <item x="85"/>
        <item x="479"/>
        <item x="231"/>
        <item x="438"/>
        <item x="90"/>
        <item x="427"/>
        <item x="66"/>
        <item x="381"/>
        <item x="150"/>
        <item x="361"/>
        <item x="503"/>
        <item x="308"/>
        <item x="528"/>
        <item x="477"/>
        <item x="553"/>
        <item x="319"/>
        <item x="47"/>
        <item x="426"/>
        <item x="350"/>
        <item x="296"/>
        <item x="354"/>
        <item x="403"/>
        <item x="400"/>
        <item x="369"/>
        <item x="243"/>
        <item x="52"/>
        <item x="521"/>
        <item x="25"/>
        <item x="370"/>
        <item x="488"/>
        <item x="452"/>
        <item x="516"/>
        <item x="382"/>
        <item x="262"/>
        <item x="13"/>
        <item x="339"/>
        <item x="312"/>
        <item x="57"/>
        <item x="20"/>
        <item x="55"/>
        <item x="72"/>
        <item x="401"/>
        <item x="487"/>
        <item x="507"/>
        <item x="16"/>
        <item x="539"/>
        <item x="253"/>
        <item x="526"/>
        <item x="181"/>
        <item x="270"/>
        <item x="265"/>
        <item x="248"/>
        <item x="502"/>
        <item x="283"/>
        <item x="374"/>
        <item x="418"/>
        <item x="140"/>
        <item x="314"/>
        <item x="232"/>
        <item x="271"/>
        <item x="250"/>
        <item x="255"/>
        <item x="210"/>
        <item x="178"/>
        <item x="61"/>
        <item x="236"/>
        <item x="555"/>
        <item x="234"/>
        <item x="349"/>
        <item x="124"/>
        <item x="499"/>
        <item x="559"/>
        <item x="48"/>
        <item x="145"/>
        <item x="332"/>
        <item x="506"/>
        <item x="19"/>
        <item x="345"/>
        <item x="64"/>
        <item x="508"/>
        <item x="28"/>
        <item x="364"/>
        <item x="440"/>
        <item x="173"/>
        <item x="280"/>
        <item x="484"/>
        <item x="425"/>
        <item x="384"/>
        <item x="198"/>
        <item x="110"/>
        <item x="123"/>
        <item x="213"/>
        <item x="92"/>
        <item x="40"/>
        <item x="405"/>
        <item x="196"/>
        <item x="95"/>
        <item x="328"/>
        <item x="501"/>
        <item x="167"/>
        <item x="458"/>
        <item x="520"/>
        <item x="509"/>
        <item x="67"/>
        <item x="74"/>
        <item x="445"/>
        <item x="80"/>
        <item x="457"/>
        <item x="177"/>
        <item x="327"/>
        <item x="132"/>
        <item x="148"/>
        <item x="17"/>
        <item x="444"/>
        <item x="475"/>
        <item x="276"/>
        <item x="3"/>
        <item x="282"/>
        <item x="162"/>
        <item x="455"/>
        <item x="486"/>
        <item x="187"/>
        <item x="529"/>
        <item x="121"/>
        <item x="390"/>
        <item x="498"/>
        <item x="6"/>
        <item x="493"/>
        <item x="399"/>
        <item x="463"/>
        <item x="297"/>
        <item x="200"/>
        <item x="163"/>
        <item x="84"/>
        <item x="131"/>
        <item x="335"/>
        <item x="462"/>
        <item x="78"/>
        <item x="543"/>
        <item x="99"/>
        <item x="317"/>
        <item x="497"/>
        <item x="287"/>
        <item x="219"/>
        <item x="38"/>
        <item x="518"/>
        <item x="65"/>
        <item x="397"/>
        <item x="471"/>
        <item x="165"/>
        <item x="289"/>
        <item x="53"/>
        <item x="73"/>
        <item x="391"/>
        <item x="106"/>
        <item x="468"/>
        <item x="227"/>
        <item x="63"/>
        <item x="175"/>
        <item x="183"/>
        <item x="301"/>
        <item x="416"/>
        <item x="101"/>
        <item x="298"/>
        <item x="154"/>
        <item x="153"/>
        <item x="190"/>
        <item x="83"/>
        <item x="144"/>
        <item x="396"/>
        <item x="130"/>
        <item x="44"/>
        <item x="358"/>
        <item x="171"/>
        <item x="446"/>
        <item x="387"/>
        <item x="285"/>
        <item x="409"/>
        <item x="347"/>
        <item x="533"/>
        <item x="138"/>
        <item x="371"/>
        <item x="275"/>
        <item x="113"/>
        <item x="326"/>
        <item x="49"/>
        <item x="87"/>
        <item x="448"/>
        <item x="321"/>
        <item x="554"/>
        <item x="561"/>
        <item x="238"/>
        <item x="544"/>
        <item x="241"/>
        <item x="376"/>
        <item x="514"/>
        <item x="522"/>
        <item x="207"/>
        <item x="286"/>
        <item x="451"/>
        <item x="325"/>
        <item x="517"/>
        <item x="300"/>
        <item x="299"/>
        <item x="324"/>
        <item x="363"/>
        <item x="228"/>
        <item x="494"/>
        <item x="206"/>
        <item x="478"/>
        <item x="34"/>
        <item x="336"/>
        <item x="4"/>
        <item x="211"/>
        <item x="42"/>
        <item x="367"/>
        <item x="221"/>
        <item x="515"/>
        <item x="134"/>
        <item x="216"/>
        <item x="377"/>
        <item x="375"/>
        <item x="115"/>
        <item x="103"/>
        <item x="261"/>
        <item x="404"/>
        <item x="474"/>
        <item x="272"/>
        <item x="519"/>
        <item x="311"/>
        <item x="30"/>
        <item x="245"/>
        <item x="495"/>
        <item x="214"/>
        <item x="179"/>
        <item x="274"/>
        <item x="496"/>
        <item x="193"/>
        <item x="143"/>
        <item x="201"/>
        <item x="164"/>
        <item x="527"/>
        <item x="398"/>
        <item x="237"/>
        <item x="125"/>
        <item x="313"/>
        <item x="547"/>
        <item x="180"/>
        <item x="5"/>
        <item x="7"/>
        <item x="188"/>
        <item x="119"/>
        <item x="122"/>
        <item x="323"/>
        <item x="562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1"/>
  </rowFields>
  <rowItems count="7123">
    <i>
      <x/>
    </i>
    <i r="1">
      <x v="145"/>
    </i>
    <i>
      <x v="1"/>
    </i>
    <i r="1">
      <x v="17"/>
    </i>
    <i>
      <x v="2"/>
    </i>
    <i r="1">
      <x v="17"/>
    </i>
    <i>
      <x v="3"/>
    </i>
    <i r="1">
      <x v="17"/>
    </i>
    <i>
      <x v="4"/>
    </i>
    <i r="1">
      <x v="52"/>
    </i>
    <i>
      <x v="5"/>
    </i>
    <i r="1">
      <x v="52"/>
    </i>
    <i>
      <x v="6"/>
    </i>
    <i r="1">
      <x v="424"/>
    </i>
    <i>
      <x v="7"/>
    </i>
    <i r="1">
      <x v="424"/>
    </i>
    <i>
      <x v="8"/>
    </i>
    <i r="1">
      <x v="520"/>
    </i>
    <i>
      <x v="9"/>
    </i>
    <i r="1">
      <x v="520"/>
    </i>
    <i>
      <x v="10"/>
    </i>
    <i r="1">
      <x v="556"/>
    </i>
    <i>
      <x v="11"/>
    </i>
    <i r="1">
      <x v="434"/>
    </i>
    <i>
      <x v="12"/>
    </i>
    <i r="1">
      <x v="434"/>
    </i>
    <i>
      <x v="13"/>
    </i>
    <i r="1">
      <x v="434"/>
    </i>
    <i>
      <x v="14"/>
    </i>
    <i r="1">
      <x v="557"/>
    </i>
    <i>
      <x v="15"/>
    </i>
    <i r="1">
      <x v="557"/>
    </i>
    <i>
      <x v="16"/>
    </i>
    <i r="1">
      <x v="117"/>
    </i>
    <i>
      <x v="17"/>
    </i>
    <i r="1">
      <x v="117"/>
    </i>
    <i>
      <x v="18"/>
    </i>
    <i r="1">
      <x v="117"/>
    </i>
    <i>
      <x v="19"/>
    </i>
    <i r="1">
      <x v="295"/>
    </i>
    <i>
      <x v="20"/>
    </i>
    <i r="1">
      <x v="297"/>
    </i>
    <i>
      <x v="21"/>
    </i>
    <i r="1">
      <x v="219"/>
    </i>
    <i>
      <x v="22"/>
    </i>
    <i r="1">
      <x v="219"/>
    </i>
    <i>
      <x v="23"/>
    </i>
    <i r="1">
      <x v="434"/>
    </i>
    <i>
      <x v="24"/>
    </i>
    <i r="1">
      <x v="299"/>
    </i>
    <i>
      <x v="25"/>
    </i>
    <i r="1">
      <x v="342"/>
    </i>
    <i>
      <x v="26"/>
    </i>
    <i r="1">
      <x v="123"/>
    </i>
    <i>
      <x v="27"/>
    </i>
    <i r="1">
      <x v="287"/>
    </i>
    <i>
      <x v="28"/>
    </i>
    <i r="1">
      <x v="352"/>
    </i>
    <i>
      <x v="29"/>
    </i>
    <i r="1">
      <x v="420"/>
    </i>
    <i>
      <x v="30"/>
    </i>
    <i r="1">
      <x v="134"/>
    </i>
    <i>
      <x v="31"/>
    </i>
    <i r="1">
      <x v="134"/>
    </i>
    <i>
      <x v="32"/>
    </i>
    <i r="1">
      <x v="384"/>
    </i>
    <i>
      <x v="33"/>
    </i>
    <i r="1">
      <x v="384"/>
    </i>
    <i>
      <x v="34"/>
    </i>
    <i r="1">
      <x v="346"/>
    </i>
    <i>
      <x v="35"/>
    </i>
    <i r="1">
      <x v="346"/>
    </i>
    <i>
      <x v="36"/>
    </i>
    <i r="1">
      <x v="4"/>
    </i>
    <i>
      <x v="37"/>
    </i>
    <i r="1">
      <x v="16"/>
    </i>
    <i>
      <x v="38"/>
    </i>
    <i r="1">
      <x v="63"/>
    </i>
    <i>
      <x v="39"/>
    </i>
    <i r="1">
      <x v="63"/>
    </i>
    <i>
      <x v="40"/>
    </i>
    <i r="1">
      <x v="63"/>
    </i>
    <i>
      <x v="41"/>
    </i>
    <i r="1">
      <x v="108"/>
    </i>
    <i>
      <x v="42"/>
    </i>
    <i r="1">
      <x v="335"/>
    </i>
    <i>
      <x v="43"/>
    </i>
    <i r="1">
      <x v="230"/>
    </i>
    <i>
      <x v="44"/>
    </i>
    <i r="1">
      <x v="71"/>
    </i>
    <i>
      <x v="45"/>
    </i>
    <i r="1">
      <x v="71"/>
    </i>
    <i>
      <x v="46"/>
    </i>
    <i r="1">
      <x v="388"/>
    </i>
    <i>
      <x v="47"/>
    </i>
    <i r="1">
      <x v="267"/>
    </i>
    <i>
      <x v="48"/>
    </i>
    <i r="1">
      <x v="267"/>
    </i>
    <i>
      <x v="49"/>
    </i>
    <i r="1">
      <x v="538"/>
    </i>
    <i>
      <x v="50"/>
    </i>
    <i r="1">
      <x v="538"/>
    </i>
    <i>
      <x v="51"/>
    </i>
    <i r="1">
      <x v="538"/>
    </i>
    <i>
      <x v="52"/>
    </i>
    <i r="1">
      <x v="538"/>
    </i>
    <i>
      <x v="53"/>
    </i>
    <i r="1">
      <x v="266"/>
    </i>
    <i>
      <x v="54"/>
    </i>
    <i r="1">
      <x v="15"/>
    </i>
    <i>
      <x v="55"/>
    </i>
    <i r="1">
      <x v="98"/>
    </i>
    <i>
      <x v="56"/>
    </i>
    <i r="1">
      <x v="518"/>
    </i>
    <i>
      <x v="57"/>
    </i>
    <i r="1">
      <x v="518"/>
    </i>
    <i>
      <x v="58"/>
    </i>
    <i r="1">
      <x v="306"/>
    </i>
    <i>
      <x v="59"/>
    </i>
    <i r="1">
      <x v="306"/>
    </i>
    <i>
      <x v="60"/>
    </i>
    <i r="1">
      <x v="87"/>
    </i>
    <i>
      <x v="61"/>
    </i>
    <i r="1">
      <x v="87"/>
    </i>
    <i>
      <x v="62"/>
    </i>
    <i r="1">
      <x v="284"/>
    </i>
    <i>
      <x v="63"/>
    </i>
    <i r="1">
      <x v="452"/>
    </i>
    <i>
      <x v="64"/>
    </i>
    <i r="1">
      <x v="279"/>
    </i>
    <i>
      <x v="65"/>
    </i>
    <i r="1">
      <x v="279"/>
    </i>
    <i>
      <x v="66"/>
    </i>
    <i r="1">
      <x v="401"/>
    </i>
    <i>
      <x v="67"/>
    </i>
    <i r="1">
      <x v="95"/>
    </i>
    <i>
      <x v="68"/>
    </i>
    <i r="1">
      <x v="522"/>
    </i>
    <i>
      <x v="69"/>
    </i>
    <i r="1">
      <x v="121"/>
    </i>
    <i>
      <x v="70"/>
    </i>
    <i r="1">
      <x v="15"/>
    </i>
    <i>
      <x v="71"/>
    </i>
    <i r="1">
      <x v="479"/>
    </i>
    <i>
      <x v="72"/>
    </i>
    <i r="1">
      <x v="203"/>
    </i>
    <i>
      <x v="73"/>
    </i>
    <i r="1">
      <x v="203"/>
    </i>
    <i>
      <x v="74"/>
    </i>
    <i r="1">
      <x v="223"/>
    </i>
    <i>
      <x v="75"/>
    </i>
    <i r="1">
      <x v="324"/>
    </i>
    <i>
      <x v="76"/>
    </i>
    <i r="1">
      <x v="522"/>
    </i>
    <i>
      <x v="77"/>
    </i>
    <i r="1">
      <x v="522"/>
    </i>
    <i>
      <x v="78"/>
    </i>
    <i r="1">
      <x v="522"/>
    </i>
    <i>
      <x v="79"/>
    </i>
    <i r="1">
      <x v="557"/>
    </i>
    <i>
      <x v="80"/>
    </i>
    <i r="1">
      <x v="380"/>
    </i>
    <i>
      <x v="81"/>
    </i>
    <i r="1">
      <x v="493"/>
    </i>
    <i>
      <x v="82"/>
    </i>
    <i r="1">
      <x v="107"/>
    </i>
    <i>
      <x v="83"/>
    </i>
    <i r="1">
      <x v="107"/>
    </i>
    <i>
      <x v="84"/>
    </i>
    <i r="1">
      <x v="1"/>
    </i>
    <i>
      <x v="85"/>
    </i>
    <i r="1">
      <x v="1"/>
    </i>
    <i>
      <x v="86"/>
    </i>
    <i r="1">
      <x v="333"/>
    </i>
    <i>
      <x v="87"/>
    </i>
    <i r="1">
      <x v="459"/>
    </i>
    <i>
      <x v="88"/>
    </i>
    <i r="1">
      <x v="196"/>
    </i>
    <i>
      <x v="89"/>
    </i>
    <i r="1">
      <x v="347"/>
    </i>
    <i>
      <x v="90"/>
    </i>
    <i r="1">
      <x v="284"/>
    </i>
    <i>
      <x v="91"/>
    </i>
    <i r="1">
      <x v="189"/>
    </i>
    <i>
      <x v="92"/>
    </i>
    <i r="1">
      <x v="345"/>
    </i>
    <i>
      <x v="93"/>
    </i>
    <i r="1">
      <x v="294"/>
    </i>
    <i>
      <x v="94"/>
    </i>
    <i r="1">
      <x v="189"/>
    </i>
    <i>
      <x v="95"/>
    </i>
    <i r="1">
      <x v="189"/>
    </i>
    <i>
      <x v="96"/>
    </i>
    <i r="1">
      <x v="239"/>
    </i>
    <i>
      <x v="97"/>
    </i>
    <i r="1">
      <x v="239"/>
    </i>
    <i>
      <x v="98"/>
    </i>
    <i r="1">
      <x v="239"/>
    </i>
    <i>
      <x v="99"/>
    </i>
    <i r="1">
      <x v="149"/>
    </i>
    <i>
      <x v="100"/>
    </i>
    <i r="1">
      <x v="372"/>
    </i>
    <i>
      <x v="101"/>
    </i>
    <i r="1">
      <x v="372"/>
    </i>
    <i>
      <x v="102"/>
    </i>
    <i r="1">
      <x v="372"/>
    </i>
    <i>
      <x v="103"/>
    </i>
    <i r="1">
      <x v="218"/>
    </i>
    <i>
      <x v="104"/>
    </i>
    <i r="1">
      <x v="218"/>
    </i>
    <i>
      <x v="105"/>
    </i>
    <i r="1">
      <x v="189"/>
    </i>
    <i>
      <x v="106"/>
    </i>
    <i r="1">
      <x v="189"/>
    </i>
    <i>
      <x v="107"/>
    </i>
    <i r="1">
      <x v="465"/>
    </i>
    <i>
      <x v="108"/>
    </i>
    <i r="1">
      <x v="465"/>
    </i>
    <i>
      <x v="109"/>
    </i>
    <i r="1">
      <x v="386"/>
    </i>
    <i>
      <x v="110"/>
    </i>
    <i r="1">
      <x v="454"/>
    </i>
    <i>
      <x v="111"/>
    </i>
    <i r="1">
      <x v="314"/>
    </i>
    <i>
      <x v="112"/>
    </i>
    <i r="1">
      <x v="411"/>
    </i>
    <i>
      <x v="113"/>
    </i>
    <i r="1">
      <x v="411"/>
    </i>
    <i>
      <x v="114"/>
    </i>
    <i r="1">
      <x v="52"/>
    </i>
    <i>
      <x v="115"/>
    </i>
    <i r="1">
      <x v="52"/>
    </i>
    <i>
      <x v="116"/>
    </i>
    <i r="1">
      <x v="172"/>
    </i>
    <i>
      <x v="117"/>
    </i>
    <i r="1">
      <x v="172"/>
    </i>
    <i>
      <x v="118"/>
    </i>
    <i r="1">
      <x v="284"/>
    </i>
    <i>
      <x v="119"/>
    </i>
    <i r="1">
      <x v="284"/>
    </i>
    <i>
      <x v="120"/>
    </i>
    <i r="1">
      <x v="245"/>
    </i>
    <i>
      <x v="121"/>
    </i>
    <i r="1">
      <x v="200"/>
    </i>
    <i>
      <x v="122"/>
    </i>
    <i r="1">
      <x v="175"/>
    </i>
    <i>
      <x v="123"/>
    </i>
    <i r="1">
      <x v="348"/>
    </i>
    <i>
      <x v="124"/>
    </i>
    <i r="1">
      <x v="460"/>
    </i>
    <i>
      <x v="125"/>
    </i>
    <i r="1">
      <x v="460"/>
    </i>
    <i>
      <x v="126"/>
    </i>
    <i r="1">
      <x v="412"/>
    </i>
    <i>
      <x v="127"/>
    </i>
    <i r="1">
      <x v="219"/>
    </i>
    <i>
      <x v="128"/>
    </i>
    <i r="1">
      <x v="420"/>
    </i>
    <i>
      <x v="129"/>
    </i>
    <i r="1">
      <x v="207"/>
    </i>
    <i>
      <x v="130"/>
    </i>
    <i r="1">
      <x v="207"/>
    </i>
    <i>
      <x v="131"/>
    </i>
    <i r="1">
      <x v="146"/>
    </i>
    <i>
      <x v="132"/>
    </i>
    <i r="1">
      <x v="146"/>
    </i>
    <i>
      <x v="133"/>
    </i>
    <i r="1">
      <x v="479"/>
    </i>
    <i>
      <x v="134"/>
    </i>
    <i r="1">
      <x v="479"/>
    </i>
    <i>
      <x v="135"/>
    </i>
    <i r="1">
      <x v="287"/>
    </i>
    <i>
      <x v="136"/>
    </i>
    <i r="1">
      <x v="256"/>
    </i>
    <i>
      <x v="137"/>
    </i>
    <i r="1">
      <x v="445"/>
    </i>
    <i>
      <x v="138"/>
    </i>
    <i r="1">
      <x v="445"/>
    </i>
    <i>
      <x v="139"/>
    </i>
    <i r="1">
      <x v="175"/>
    </i>
    <i>
      <x v="140"/>
    </i>
    <i r="1">
      <x v="175"/>
    </i>
    <i>
      <x v="141"/>
    </i>
    <i r="1">
      <x v="142"/>
    </i>
    <i>
      <x v="142"/>
    </i>
    <i r="1">
      <x v="414"/>
    </i>
    <i>
      <x v="143"/>
    </i>
    <i r="1">
      <x v="414"/>
    </i>
    <i>
      <x v="144"/>
    </i>
    <i r="1">
      <x v="20"/>
    </i>
    <i>
      <x v="145"/>
    </i>
    <i r="1">
      <x v="70"/>
    </i>
    <i>
      <x v="146"/>
    </i>
    <i r="1">
      <x v="475"/>
    </i>
    <i>
      <x v="147"/>
    </i>
    <i r="1">
      <x v="475"/>
    </i>
    <i>
      <x v="148"/>
    </i>
    <i r="1">
      <x v="441"/>
    </i>
    <i>
      <x v="149"/>
    </i>
    <i r="1">
      <x v="308"/>
    </i>
    <i>
      <x v="150"/>
    </i>
    <i r="1">
      <x v="308"/>
    </i>
    <i>
      <x v="151"/>
    </i>
    <i r="1">
      <x v="126"/>
    </i>
    <i>
      <x v="152"/>
    </i>
    <i r="1">
      <x v="494"/>
    </i>
    <i>
      <x v="153"/>
    </i>
    <i r="1">
      <x v="494"/>
    </i>
    <i>
      <x v="154"/>
    </i>
    <i r="1">
      <x v="88"/>
    </i>
    <i>
      <x v="155"/>
    </i>
    <i r="1">
      <x v="88"/>
    </i>
    <i>
      <x v="156"/>
    </i>
    <i r="1">
      <x v="137"/>
    </i>
    <i>
      <x v="157"/>
    </i>
    <i r="1">
      <x v="312"/>
    </i>
    <i>
      <x v="158"/>
    </i>
    <i r="1">
      <x v="108"/>
    </i>
    <i>
      <x v="159"/>
    </i>
    <i r="1">
      <x v="108"/>
    </i>
    <i>
      <x v="160"/>
    </i>
    <i r="1">
      <x v="253"/>
    </i>
    <i>
      <x v="161"/>
    </i>
    <i r="1">
      <x v="400"/>
    </i>
    <i>
      <x v="162"/>
    </i>
    <i r="1">
      <x v="202"/>
    </i>
    <i>
      <x v="163"/>
    </i>
    <i r="1">
      <x v="156"/>
    </i>
    <i>
      <x v="164"/>
    </i>
    <i r="1">
      <x v="156"/>
    </i>
    <i>
      <x v="165"/>
    </i>
    <i r="1">
      <x v="156"/>
    </i>
    <i>
      <x v="166"/>
    </i>
    <i r="1">
      <x v="404"/>
    </i>
    <i>
      <x v="167"/>
    </i>
    <i r="1">
      <x v="4"/>
    </i>
    <i>
      <x v="168"/>
    </i>
    <i r="1">
      <x v="276"/>
    </i>
    <i>
      <x v="169"/>
    </i>
    <i r="1">
      <x v="154"/>
    </i>
    <i>
      <x v="170"/>
    </i>
    <i r="1">
      <x v="386"/>
    </i>
    <i>
      <x v="171"/>
    </i>
    <i r="1">
      <x v="84"/>
    </i>
    <i>
      <x v="172"/>
    </i>
    <i r="1">
      <x v="447"/>
    </i>
    <i>
      <x v="173"/>
    </i>
    <i r="1">
      <x v="229"/>
    </i>
    <i>
      <x v="174"/>
    </i>
    <i r="1">
      <x v="229"/>
    </i>
    <i>
      <x v="175"/>
    </i>
    <i r="1">
      <x v="156"/>
    </i>
    <i>
      <x v="176"/>
    </i>
    <i r="1">
      <x v="470"/>
    </i>
    <i>
      <x v="177"/>
    </i>
    <i r="1">
      <x v="470"/>
    </i>
    <i>
      <x v="178"/>
    </i>
    <i r="1">
      <x v="283"/>
    </i>
    <i>
      <x v="179"/>
    </i>
    <i r="1">
      <x v="283"/>
    </i>
    <i>
      <x v="180"/>
    </i>
    <i r="1">
      <x v="531"/>
    </i>
    <i>
      <x v="181"/>
    </i>
    <i r="1">
      <x v="531"/>
    </i>
    <i>
      <x v="182"/>
    </i>
    <i r="1">
      <x v="116"/>
    </i>
    <i>
      <x v="183"/>
    </i>
    <i r="1">
      <x v="236"/>
    </i>
    <i>
      <x v="184"/>
    </i>
    <i r="1">
      <x v="236"/>
    </i>
    <i>
      <x v="185"/>
    </i>
    <i r="1">
      <x v="236"/>
    </i>
    <i>
      <x v="186"/>
    </i>
    <i r="1">
      <x v="462"/>
    </i>
    <i>
      <x v="187"/>
    </i>
    <i r="1">
      <x v="462"/>
    </i>
    <i>
      <x v="188"/>
    </i>
    <i r="1">
      <x v="85"/>
    </i>
    <i>
      <x v="189"/>
    </i>
    <i r="1">
      <x v="384"/>
    </i>
    <i>
      <x v="190"/>
    </i>
    <i r="1">
      <x v="384"/>
    </i>
    <i>
      <x v="191"/>
    </i>
    <i r="1">
      <x v="49"/>
    </i>
    <i>
      <x v="192"/>
    </i>
    <i r="1">
      <x v="49"/>
    </i>
    <i>
      <x v="193"/>
    </i>
    <i r="1">
      <x v="49"/>
    </i>
    <i>
      <x v="194"/>
    </i>
    <i r="1">
      <x v="106"/>
    </i>
    <i>
      <x v="195"/>
    </i>
    <i r="1">
      <x v="106"/>
    </i>
    <i>
      <x v="196"/>
    </i>
    <i r="1">
      <x v="397"/>
    </i>
    <i>
      <x v="197"/>
    </i>
    <i r="1">
      <x v="282"/>
    </i>
    <i>
      <x v="198"/>
    </i>
    <i r="1">
      <x v="130"/>
    </i>
    <i>
      <x v="199"/>
    </i>
    <i r="1">
      <x v="491"/>
    </i>
    <i>
      <x v="200"/>
    </i>
    <i r="1">
      <x v="186"/>
    </i>
    <i>
      <x v="201"/>
    </i>
    <i r="1">
      <x v="530"/>
    </i>
    <i>
      <x v="202"/>
    </i>
    <i r="1">
      <x v="67"/>
    </i>
    <i>
      <x v="203"/>
    </i>
    <i r="1">
      <x v="454"/>
    </i>
    <i>
      <x v="204"/>
    </i>
    <i r="1">
      <x v="39"/>
    </i>
    <i>
      <x v="205"/>
    </i>
    <i r="1">
      <x v="91"/>
    </i>
    <i>
      <x v="206"/>
    </i>
    <i r="1">
      <x v="559"/>
    </i>
    <i>
      <x v="207"/>
    </i>
    <i r="1">
      <x v="559"/>
    </i>
    <i>
      <x v="208"/>
    </i>
    <i r="1">
      <x v="185"/>
    </i>
    <i>
      <x v="209"/>
    </i>
    <i r="1">
      <x v="185"/>
    </i>
    <i>
      <x v="210"/>
    </i>
    <i r="1">
      <x v="145"/>
    </i>
    <i>
      <x v="211"/>
    </i>
    <i r="1">
      <x v="145"/>
    </i>
    <i>
      <x v="212"/>
    </i>
    <i r="1">
      <x v="145"/>
    </i>
    <i>
      <x v="213"/>
    </i>
    <i r="1">
      <x v="431"/>
    </i>
    <i>
      <x v="214"/>
    </i>
    <i r="1">
      <x v="431"/>
    </i>
    <i>
      <x v="215"/>
    </i>
    <i r="1">
      <x v="560"/>
    </i>
    <i>
      <x v="216"/>
    </i>
    <i r="1">
      <x v="560"/>
    </i>
    <i>
      <x v="217"/>
    </i>
    <i r="1">
      <x v="398"/>
    </i>
    <i>
      <x v="218"/>
    </i>
    <i r="1">
      <x v="377"/>
    </i>
    <i>
      <x v="219"/>
    </i>
    <i r="1">
      <x v="377"/>
    </i>
    <i>
      <x v="220"/>
    </i>
    <i r="1">
      <x v="552"/>
    </i>
    <i>
      <x v="221"/>
    </i>
    <i r="1">
      <x v="552"/>
    </i>
    <i>
      <x v="222"/>
    </i>
    <i r="1">
      <x v="131"/>
    </i>
    <i>
      <x v="223"/>
    </i>
    <i r="1">
      <x v="131"/>
    </i>
    <i>
      <x v="224"/>
    </i>
    <i r="1">
      <x v="312"/>
    </i>
    <i>
      <x v="225"/>
    </i>
    <i r="1">
      <x v="140"/>
    </i>
    <i>
      <x v="226"/>
    </i>
    <i r="1">
      <x v="103"/>
    </i>
    <i>
      <x v="227"/>
    </i>
    <i r="1">
      <x v="103"/>
    </i>
    <i>
      <x v="228"/>
    </i>
    <i r="1">
      <x v="103"/>
    </i>
    <i>
      <x v="229"/>
    </i>
    <i r="1">
      <x v="103"/>
    </i>
    <i>
      <x v="230"/>
    </i>
    <i r="1">
      <x v="285"/>
    </i>
    <i>
      <x v="231"/>
    </i>
    <i r="1">
      <x v="478"/>
    </i>
    <i>
      <x v="232"/>
    </i>
    <i r="1">
      <x v="442"/>
    </i>
    <i>
      <x v="233"/>
    </i>
    <i r="1">
      <x v="442"/>
    </i>
    <i>
      <x v="234"/>
    </i>
    <i r="1">
      <x v="418"/>
    </i>
    <i>
      <x v="235"/>
    </i>
    <i r="1">
      <x v="418"/>
    </i>
    <i>
      <x v="236"/>
    </i>
    <i r="1">
      <x v="34"/>
    </i>
    <i>
      <x v="237"/>
    </i>
    <i r="1">
      <x v="526"/>
    </i>
    <i>
      <x v="238"/>
    </i>
    <i r="1">
      <x v="167"/>
    </i>
    <i>
      <x v="239"/>
    </i>
    <i r="1">
      <x v="304"/>
    </i>
    <i>
      <x v="240"/>
    </i>
    <i r="1">
      <x v="304"/>
    </i>
    <i>
      <x v="241"/>
    </i>
    <i r="1">
      <x v="538"/>
    </i>
    <i>
      <x v="242"/>
    </i>
    <i r="1">
      <x v="552"/>
    </i>
    <i>
      <x v="243"/>
    </i>
    <i r="1">
      <x v="530"/>
    </i>
    <i>
      <x v="244"/>
    </i>
    <i r="1">
      <x v="530"/>
    </i>
    <i>
      <x v="245"/>
    </i>
    <i r="1">
      <x v="530"/>
    </i>
    <i>
      <x v="246"/>
    </i>
    <i r="1">
      <x v="27"/>
    </i>
    <i>
      <x v="247"/>
    </i>
    <i r="1">
      <x v="488"/>
    </i>
    <i>
      <x v="248"/>
    </i>
    <i r="1">
      <x v="195"/>
    </i>
    <i>
      <x v="249"/>
    </i>
    <i r="1">
      <x v="195"/>
    </i>
    <i>
      <x v="250"/>
    </i>
    <i r="1">
      <x v="364"/>
    </i>
    <i>
      <x v="251"/>
    </i>
    <i r="1">
      <x v="262"/>
    </i>
    <i>
      <x v="252"/>
    </i>
    <i r="1">
      <x v="141"/>
    </i>
    <i>
      <x v="253"/>
    </i>
    <i r="1">
      <x v="546"/>
    </i>
    <i>
      <x v="254"/>
    </i>
    <i r="1">
      <x v="546"/>
    </i>
    <i>
      <x v="255"/>
    </i>
    <i r="1">
      <x v="546"/>
    </i>
    <i>
      <x v="256"/>
    </i>
    <i r="1">
      <x v="476"/>
    </i>
    <i>
      <x v="257"/>
    </i>
    <i r="1">
      <x v="381"/>
    </i>
    <i>
      <x v="258"/>
    </i>
    <i r="1">
      <x v="100"/>
    </i>
    <i>
      <x v="259"/>
    </i>
    <i r="1">
      <x v="34"/>
    </i>
    <i>
      <x v="260"/>
    </i>
    <i r="1">
      <x v="34"/>
    </i>
    <i>
      <x v="261"/>
    </i>
    <i r="1">
      <x v="103"/>
    </i>
    <i>
      <x v="262"/>
    </i>
    <i r="1">
      <x v="226"/>
    </i>
    <i>
      <x v="263"/>
    </i>
    <i r="1">
      <x v="419"/>
    </i>
    <i>
      <x v="264"/>
    </i>
    <i r="1">
      <x v="419"/>
    </i>
    <i>
      <x v="265"/>
    </i>
    <i r="1">
      <x v="261"/>
    </i>
    <i>
      <x v="266"/>
    </i>
    <i r="1">
      <x v="316"/>
    </i>
    <i>
      <x v="267"/>
    </i>
    <i r="1">
      <x v="345"/>
    </i>
    <i>
      <x v="268"/>
    </i>
    <i r="1">
      <x v="184"/>
    </i>
    <i>
      <x v="269"/>
    </i>
    <i r="1">
      <x v="184"/>
    </i>
    <i>
      <x v="270"/>
    </i>
    <i r="1">
      <x v="184"/>
    </i>
    <i>
      <x v="271"/>
    </i>
    <i r="1">
      <x v="184"/>
    </i>
    <i>
      <x v="272"/>
    </i>
    <i r="1">
      <x v="201"/>
    </i>
    <i>
      <x v="273"/>
    </i>
    <i r="1">
      <x v="473"/>
    </i>
    <i>
      <x v="274"/>
    </i>
    <i r="1">
      <x v="473"/>
    </i>
    <i>
      <x v="275"/>
    </i>
    <i r="1">
      <x v="473"/>
    </i>
    <i>
      <x v="276"/>
    </i>
    <i r="1">
      <x v="472"/>
    </i>
    <i>
      <x v="277"/>
    </i>
    <i r="1">
      <x v="381"/>
    </i>
    <i>
      <x v="278"/>
    </i>
    <i r="1">
      <x v="381"/>
    </i>
    <i>
      <x v="279"/>
    </i>
    <i r="1">
      <x v="185"/>
    </i>
    <i>
      <x v="280"/>
    </i>
    <i r="1">
      <x v="62"/>
    </i>
    <i>
      <x v="281"/>
    </i>
    <i r="1">
      <x v="169"/>
    </i>
    <i>
      <x v="282"/>
    </i>
    <i r="1">
      <x v="398"/>
    </i>
    <i>
      <x v="283"/>
    </i>
    <i r="1">
      <x v="144"/>
    </i>
    <i>
      <x v="284"/>
    </i>
    <i r="1">
      <x v="253"/>
    </i>
    <i>
      <x v="285"/>
    </i>
    <i r="1">
      <x v="253"/>
    </i>
    <i>
      <x v="286"/>
    </i>
    <i r="1">
      <x v="60"/>
    </i>
    <i>
      <x v="287"/>
    </i>
    <i r="1">
      <x v="60"/>
    </i>
    <i>
      <x v="288"/>
    </i>
    <i r="1">
      <x v="43"/>
    </i>
    <i>
      <x v="289"/>
    </i>
    <i r="1">
      <x v="143"/>
    </i>
    <i>
      <x v="290"/>
    </i>
    <i r="1">
      <x v="84"/>
    </i>
    <i>
      <x v="291"/>
    </i>
    <i r="1">
      <x v="84"/>
    </i>
    <i>
      <x v="292"/>
    </i>
    <i r="1">
      <x v="312"/>
    </i>
    <i>
      <x v="293"/>
    </i>
    <i r="1">
      <x v="347"/>
    </i>
    <i>
      <x v="294"/>
    </i>
    <i r="1">
      <x v="160"/>
    </i>
    <i>
      <x v="295"/>
    </i>
    <i r="1">
      <x v="160"/>
    </i>
    <i>
      <x v="296"/>
    </i>
    <i r="1">
      <x v="426"/>
    </i>
    <i>
      <x v="297"/>
    </i>
    <i r="1">
      <x v="342"/>
    </i>
    <i>
      <x v="298"/>
    </i>
    <i r="1">
      <x v="342"/>
    </i>
    <i>
      <x v="299"/>
    </i>
    <i r="1">
      <x v="98"/>
    </i>
    <i>
      <x v="300"/>
    </i>
    <i r="1">
      <x v="440"/>
    </i>
    <i>
      <x v="301"/>
    </i>
    <i r="1">
      <x v="316"/>
    </i>
    <i>
      <x v="302"/>
    </i>
    <i r="1">
      <x v="15"/>
    </i>
    <i>
      <x v="303"/>
    </i>
    <i r="1">
      <x v="15"/>
    </i>
    <i>
      <x v="304"/>
    </i>
    <i r="1">
      <x v="548"/>
    </i>
    <i>
      <x v="305"/>
    </i>
    <i r="1">
      <x v="548"/>
    </i>
    <i>
      <x v="306"/>
    </i>
    <i r="1">
      <x v="294"/>
    </i>
    <i>
      <x v="307"/>
    </i>
    <i r="1">
      <x v="457"/>
    </i>
    <i>
      <x v="308"/>
    </i>
    <i r="1">
      <x v="197"/>
    </i>
    <i>
      <x v="309"/>
    </i>
    <i r="1">
      <x v="197"/>
    </i>
    <i>
      <x v="310"/>
    </i>
    <i r="1">
      <x v="197"/>
    </i>
    <i>
      <x v="311"/>
    </i>
    <i r="1">
      <x v="223"/>
    </i>
    <i>
      <x v="312"/>
    </i>
    <i r="1">
      <x v="412"/>
    </i>
    <i>
      <x v="313"/>
    </i>
    <i r="1">
      <x v="308"/>
    </i>
    <i>
      <x v="314"/>
    </i>
    <i r="1">
      <x v="407"/>
    </i>
    <i>
      <x v="315"/>
    </i>
    <i r="1">
      <x v="407"/>
    </i>
    <i>
      <x v="316"/>
    </i>
    <i r="1">
      <x v="152"/>
    </i>
    <i>
      <x v="317"/>
    </i>
    <i r="1">
      <x v="23"/>
    </i>
    <i>
      <x v="318"/>
    </i>
    <i r="1">
      <x v="211"/>
    </i>
    <i>
      <x v="319"/>
    </i>
    <i r="1">
      <x v="481"/>
    </i>
    <i>
      <x v="320"/>
    </i>
    <i r="1">
      <x v="481"/>
    </i>
    <i>
      <x v="321"/>
    </i>
    <i r="1">
      <x v="113"/>
    </i>
    <i>
      <x v="322"/>
    </i>
    <i r="1">
      <x v="201"/>
    </i>
    <i>
      <x v="323"/>
    </i>
    <i r="1">
      <x v="452"/>
    </i>
    <i>
      <x v="324"/>
    </i>
    <i r="1">
      <x v="452"/>
    </i>
    <i>
      <x v="325"/>
    </i>
    <i r="1">
      <x v="391"/>
    </i>
    <i>
      <x v="326"/>
    </i>
    <i r="1">
      <x v="391"/>
    </i>
    <i>
      <x v="327"/>
    </i>
    <i r="1">
      <x v="51"/>
    </i>
    <i>
      <x v="328"/>
    </i>
    <i r="1">
      <x v="466"/>
    </i>
    <i>
      <x v="329"/>
    </i>
    <i r="1">
      <x v="56"/>
    </i>
    <i>
      <x v="330"/>
    </i>
    <i r="1">
      <x v="416"/>
    </i>
    <i>
      <x v="331"/>
    </i>
    <i r="1">
      <x v="371"/>
    </i>
    <i>
      <x v="332"/>
    </i>
    <i r="1">
      <x v="371"/>
    </i>
    <i>
      <x v="333"/>
    </i>
    <i r="1">
      <x v="371"/>
    </i>
    <i>
      <x v="334"/>
    </i>
    <i r="1">
      <x v="542"/>
    </i>
    <i>
      <x v="335"/>
    </i>
    <i r="1">
      <x v="324"/>
    </i>
    <i>
      <x v="336"/>
    </i>
    <i r="1">
      <x v="555"/>
    </i>
    <i>
      <x v="337"/>
    </i>
    <i r="1">
      <x v="356"/>
    </i>
    <i>
      <x v="338"/>
    </i>
    <i r="1">
      <x v="62"/>
    </i>
    <i>
      <x v="339"/>
    </i>
    <i r="1">
      <x v="269"/>
    </i>
    <i>
      <x v="340"/>
    </i>
    <i r="1">
      <x v="269"/>
    </i>
    <i>
      <x v="341"/>
    </i>
    <i r="1">
      <x v="269"/>
    </i>
    <i>
      <x v="342"/>
    </i>
    <i r="1">
      <x v="269"/>
    </i>
    <i>
      <x v="343"/>
    </i>
    <i r="1">
      <x v="407"/>
    </i>
    <i>
      <x v="344"/>
    </i>
    <i r="1">
      <x v="467"/>
    </i>
    <i>
      <x v="345"/>
    </i>
    <i r="1">
      <x v="200"/>
    </i>
    <i>
      <x v="346"/>
    </i>
    <i r="1">
      <x v="200"/>
    </i>
    <i>
      <x v="347"/>
    </i>
    <i r="1">
      <x v="86"/>
    </i>
    <i>
      <x v="348"/>
    </i>
    <i r="1">
      <x v="86"/>
    </i>
    <i>
      <x v="349"/>
    </i>
    <i r="1">
      <x v="86"/>
    </i>
    <i>
      <x v="350"/>
    </i>
    <i r="1">
      <x v="223"/>
    </i>
    <i>
      <x v="351"/>
    </i>
    <i r="1">
      <x v="45"/>
    </i>
    <i>
      <x v="352"/>
    </i>
    <i r="1">
      <x v="45"/>
    </i>
    <i>
      <x v="353"/>
    </i>
    <i r="1">
      <x v="138"/>
    </i>
    <i>
      <x v="354"/>
    </i>
    <i r="1">
      <x v="62"/>
    </i>
    <i>
      <x v="355"/>
    </i>
    <i r="1">
      <x v="429"/>
    </i>
    <i>
      <x v="356"/>
    </i>
    <i r="1">
      <x v="558"/>
    </i>
    <i>
      <x v="357"/>
    </i>
    <i r="1">
      <x v="558"/>
    </i>
    <i>
      <x v="358"/>
    </i>
    <i r="1">
      <x v="160"/>
    </i>
    <i>
      <x v="359"/>
    </i>
    <i r="1">
      <x v="102"/>
    </i>
    <i>
      <x v="360"/>
    </i>
    <i r="1">
      <x v="474"/>
    </i>
    <i>
      <x v="361"/>
    </i>
    <i r="1">
      <x v="9"/>
    </i>
    <i>
      <x v="362"/>
    </i>
    <i r="1">
      <x v="9"/>
    </i>
    <i>
      <x v="363"/>
    </i>
    <i r="1">
      <x v="33"/>
    </i>
    <i>
      <x v="364"/>
    </i>
    <i r="1">
      <x v="67"/>
    </i>
    <i>
      <x v="365"/>
    </i>
    <i r="1">
      <x v="67"/>
    </i>
    <i>
      <x v="366"/>
    </i>
    <i r="1">
      <x v="67"/>
    </i>
    <i>
      <x v="367"/>
    </i>
    <i r="1">
      <x v="545"/>
    </i>
    <i>
      <x v="368"/>
    </i>
    <i r="1">
      <x v="141"/>
    </i>
    <i>
      <x v="369"/>
    </i>
    <i r="1">
      <x v="170"/>
    </i>
    <i>
      <x v="370"/>
    </i>
    <i r="1">
      <x v="170"/>
    </i>
    <i>
      <x v="371"/>
    </i>
    <i r="1">
      <x v="170"/>
    </i>
    <i>
      <x v="372"/>
    </i>
    <i r="1">
      <x v="175"/>
    </i>
    <i>
      <x v="373"/>
    </i>
    <i r="1">
      <x v="197"/>
    </i>
    <i>
      <x v="374"/>
    </i>
    <i r="1">
      <x v="35"/>
    </i>
    <i>
      <x v="375"/>
    </i>
    <i r="1">
      <x v="447"/>
    </i>
    <i>
      <x v="376"/>
    </i>
    <i r="1">
      <x v="403"/>
    </i>
    <i>
      <x v="377"/>
    </i>
    <i r="1">
      <x v="301"/>
    </i>
    <i>
      <x v="378"/>
    </i>
    <i r="1">
      <x v="301"/>
    </i>
    <i>
      <x v="379"/>
    </i>
    <i r="1">
      <x v="396"/>
    </i>
    <i>
      <x v="380"/>
    </i>
    <i r="1">
      <x v="155"/>
    </i>
    <i>
      <x v="381"/>
    </i>
    <i r="1">
      <x v="439"/>
    </i>
    <i>
      <x v="382"/>
    </i>
    <i r="1">
      <x v="547"/>
    </i>
    <i>
      <x v="383"/>
    </i>
    <i r="1">
      <x v="74"/>
    </i>
    <i>
      <x v="384"/>
    </i>
    <i r="1">
      <x v="48"/>
    </i>
    <i>
      <x v="385"/>
    </i>
    <i r="1">
      <x v="48"/>
    </i>
    <i>
      <x v="386"/>
    </i>
    <i r="1">
      <x v="62"/>
    </i>
    <i>
      <x v="387"/>
    </i>
    <i r="1">
      <x v="62"/>
    </i>
    <i>
      <x v="388"/>
    </i>
    <i r="1">
      <x v="128"/>
    </i>
    <i>
      <x v="389"/>
    </i>
    <i r="1">
      <x v="522"/>
    </i>
    <i>
      <x v="390"/>
    </i>
    <i r="1">
      <x v="391"/>
    </i>
    <i>
      <x v="391"/>
    </i>
    <i r="1">
      <x v="110"/>
    </i>
    <i>
      <x v="392"/>
    </i>
    <i r="1">
      <x v="516"/>
    </i>
    <i>
      <x v="393"/>
    </i>
    <i r="1">
      <x v="505"/>
    </i>
    <i>
      <x v="394"/>
    </i>
    <i r="1">
      <x v="505"/>
    </i>
    <i>
      <x v="395"/>
    </i>
    <i r="1">
      <x v="299"/>
    </i>
    <i>
      <x v="396"/>
    </i>
    <i r="1">
      <x v="299"/>
    </i>
    <i>
      <x v="397"/>
    </i>
    <i r="1">
      <x v="182"/>
    </i>
    <i>
      <x v="398"/>
    </i>
    <i r="1">
      <x v="182"/>
    </i>
    <i>
      <x v="399"/>
    </i>
    <i r="1">
      <x v="285"/>
    </i>
    <i>
      <x v="400"/>
    </i>
    <i r="1">
      <x v="285"/>
    </i>
    <i>
      <x v="401"/>
    </i>
    <i r="1">
      <x v="216"/>
    </i>
    <i>
      <x v="402"/>
    </i>
    <i r="1">
      <x v="370"/>
    </i>
    <i>
      <x v="403"/>
    </i>
    <i r="1">
      <x v="223"/>
    </i>
    <i>
      <x v="404"/>
    </i>
    <i r="1">
      <x v="521"/>
    </i>
    <i>
      <x v="405"/>
    </i>
    <i r="1">
      <x v="225"/>
    </i>
    <i>
      <x v="406"/>
    </i>
    <i r="1">
      <x v="106"/>
    </i>
    <i>
      <x v="407"/>
    </i>
    <i r="1">
      <x v="399"/>
    </i>
    <i>
      <x v="408"/>
    </i>
    <i r="1">
      <x v="541"/>
    </i>
    <i>
      <x v="409"/>
    </i>
    <i r="1">
      <x v="460"/>
    </i>
    <i>
      <x v="410"/>
    </i>
    <i r="1">
      <x v="234"/>
    </i>
    <i>
      <x v="411"/>
    </i>
    <i r="1">
      <x v="295"/>
    </i>
    <i>
      <x v="412"/>
    </i>
    <i r="1">
      <x v="527"/>
    </i>
    <i>
      <x v="413"/>
    </i>
    <i r="1">
      <x v="241"/>
    </i>
    <i>
      <x v="414"/>
    </i>
    <i r="1">
      <x v="175"/>
    </i>
    <i>
      <x v="415"/>
    </i>
    <i r="1">
      <x v="494"/>
    </i>
    <i>
      <x v="416"/>
    </i>
    <i r="1">
      <x v="305"/>
    </i>
    <i>
      <x v="417"/>
    </i>
    <i r="1">
      <x v="416"/>
    </i>
    <i>
      <x v="418"/>
    </i>
    <i r="1">
      <x v="451"/>
    </i>
    <i>
      <x v="419"/>
    </i>
    <i r="1">
      <x v="40"/>
    </i>
    <i>
      <x v="420"/>
    </i>
    <i r="1">
      <x v="40"/>
    </i>
    <i>
      <x v="421"/>
    </i>
    <i r="1">
      <x v="40"/>
    </i>
    <i>
      <x v="422"/>
    </i>
    <i r="1">
      <x v="186"/>
    </i>
    <i>
      <x v="423"/>
    </i>
    <i r="1">
      <x v="186"/>
    </i>
    <i>
      <x v="424"/>
    </i>
    <i r="1">
      <x v="186"/>
    </i>
    <i>
      <x v="425"/>
    </i>
    <i r="1">
      <x v="116"/>
    </i>
    <i>
      <x v="426"/>
    </i>
    <i r="1">
      <x v="524"/>
    </i>
    <i>
      <x v="427"/>
    </i>
    <i r="1">
      <x v="524"/>
    </i>
    <i>
      <x v="428"/>
    </i>
    <i r="1">
      <x v="524"/>
    </i>
    <i>
      <x v="429"/>
    </i>
    <i r="1">
      <x v="229"/>
    </i>
    <i>
      <x v="430"/>
    </i>
    <i r="1">
      <x v="411"/>
    </i>
    <i>
      <x v="431"/>
    </i>
    <i r="1">
      <x v="411"/>
    </i>
    <i>
      <x v="432"/>
    </i>
    <i r="1">
      <x v="94"/>
    </i>
    <i>
      <x v="433"/>
    </i>
    <i r="1">
      <x v="8"/>
    </i>
    <i>
      <x v="434"/>
    </i>
    <i r="1">
      <x v="476"/>
    </i>
    <i>
      <x v="435"/>
    </i>
    <i r="1">
      <x v="476"/>
    </i>
    <i>
      <x v="436"/>
    </i>
    <i r="1">
      <x v="59"/>
    </i>
    <i>
      <x v="437"/>
    </i>
    <i r="1">
      <x v="518"/>
    </i>
    <i>
      <x v="438"/>
    </i>
    <i r="1">
      <x v="60"/>
    </i>
    <i>
      <x v="439"/>
    </i>
    <i r="1">
      <x v="60"/>
    </i>
    <i>
      <x v="440"/>
    </i>
    <i r="1">
      <x v="285"/>
    </i>
    <i>
      <x v="441"/>
    </i>
    <i r="1">
      <x v="105"/>
    </i>
    <i>
      <x v="442"/>
    </i>
    <i r="1">
      <x v="105"/>
    </i>
    <i>
      <x v="443"/>
    </i>
    <i r="1">
      <x v="61"/>
    </i>
    <i>
      <x v="444"/>
    </i>
    <i r="1">
      <x v="61"/>
    </i>
    <i>
      <x v="445"/>
    </i>
    <i r="1">
      <x v="230"/>
    </i>
    <i>
      <x v="446"/>
    </i>
    <i r="1">
      <x v="464"/>
    </i>
    <i>
      <x v="447"/>
    </i>
    <i r="1">
      <x v="170"/>
    </i>
    <i>
      <x v="448"/>
    </i>
    <i r="1">
      <x v="514"/>
    </i>
    <i>
      <x v="449"/>
    </i>
    <i r="1">
      <x v="514"/>
    </i>
    <i>
      <x v="450"/>
    </i>
    <i r="1">
      <x v="252"/>
    </i>
    <i>
      <x v="451"/>
    </i>
    <i r="1">
      <x v="227"/>
    </i>
    <i>
      <x v="452"/>
    </i>
    <i r="1">
      <x v="310"/>
    </i>
    <i>
      <x v="453"/>
    </i>
    <i r="1">
      <x v="310"/>
    </i>
    <i>
      <x v="454"/>
    </i>
    <i r="1">
      <x v="366"/>
    </i>
    <i>
      <x v="455"/>
    </i>
    <i r="1">
      <x v="176"/>
    </i>
    <i>
      <x v="456"/>
    </i>
    <i r="1">
      <x v="176"/>
    </i>
    <i>
      <x v="457"/>
    </i>
    <i r="1">
      <x v="294"/>
    </i>
    <i>
      <x v="458"/>
    </i>
    <i r="1">
      <x v="346"/>
    </i>
    <i>
      <x v="459"/>
    </i>
    <i r="1">
      <x v="375"/>
    </i>
    <i>
      <x v="460"/>
    </i>
    <i r="1">
      <x v="375"/>
    </i>
    <i>
      <x v="461"/>
    </i>
    <i r="1">
      <x v="391"/>
    </i>
    <i>
      <x v="462"/>
    </i>
    <i r="1">
      <x v="178"/>
    </i>
    <i>
      <x v="463"/>
    </i>
    <i r="1">
      <x v="62"/>
    </i>
    <i>
      <x v="464"/>
    </i>
    <i r="1">
      <x v="62"/>
    </i>
    <i>
      <x v="465"/>
    </i>
    <i r="1">
      <x v="373"/>
    </i>
    <i>
      <x v="466"/>
    </i>
    <i r="1">
      <x v="373"/>
    </i>
    <i>
      <x v="467"/>
    </i>
    <i r="1">
      <x v="373"/>
    </i>
    <i>
      <x v="468"/>
    </i>
    <i r="1">
      <x v="295"/>
    </i>
    <i>
      <x v="469"/>
    </i>
    <i r="1">
      <x v="551"/>
    </i>
    <i>
      <x v="470"/>
    </i>
    <i r="1">
      <x v="516"/>
    </i>
    <i>
      <x v="471"/>
    </i>
    <i r="1">
      <x v="416"/>
    </i>
    <i>
      <x v="472"/>
    </i>
    <i r="1">
      <x v="499"/>
    </i>
    <i>
      <x v="473"/>
    </i>
    <i r="1">
      <x v="499"/>
    </i>
    <i>
      <x v="474"/>
    </i>
    <i r="1">
      <x v="556"/>
    </i>
    <i>
      <x v="475"/>
    </i>
    <i r="1">
      <x v="556"/>
    </i>
    <i>
      <x v="476"/>
    </i>
    <i r="1">
      <x v="119"/>
    </i>
    <i>
      <x v="477"/>
    </i>
    <i r="1">
      <x v="121"/>
    </i>
    <i>
      <x v="478"/>
    </i>
    <i r="1">
      <x v="121"/>
    </i>
    <i>
      <x v="479"/>
    </i>
    <i r="1">
      <x v="121"/>
    </i>
    <i>
      <x v="480"/>
    </i>
    <i r="1">
      <x v="267"/>
    </i>
    <i>
      <x v="481"/>
    </i>
    <i r="1">
      <x v="412"/>
    </i>
    <i>
      <x v="482"/>
    </i>
    <i r="1">
      <x v="412"/>
    </i>
    <i>
      <x v="483"/>
    </i>
    <i r="1">
      <x v="86"/>
    </i>
    <i>
      <x v="484"/>
    </i>
    <i r="1">
      <x v="77"/>
    </i>
    <i>
      <x v="485"/>
    </i>
    <i r="1">
      <x v="63"/>
    </i>
    <i>
      <x v="486"/>
    </i>
    <i r="1">
      <x v="189"/>
    </i>
    <i>
      <x v="487"/>
    </i>
    <i r="1">
      <x v="189"/>
    </i>
    <i>
      <x v="488"/>
    </i>
    <i r="1">
      <x v="189"/>
    </i>
    <i>
      <x v="489"/>
    </i>
    <i r="1">
      <x v="23"/>
    </i>
    <i>
      <x v="490"/>
    </i>
    <i r="1">
      <x v="501"/>
    </i>
    <i>
      <x v="491"/>
    </i>
    <i r="1">
      <x v="501"/>
    </i>
    <i>
      <x v="492"/>
    </i>
    <i r="1">
      <x v="501"/>
    </i>
    <i>
      <x v="493"/>
    </i>
    <i r="1">
      <x v="501"/>
    </i>
    <i>
      <x v="494"/>
    </i>
    <i r="1">
      <x v="434"/>
    </i>
    <i>
      <x v="495"/>
    </i>
    <i r="1">
      <x v="107"/>
    </i>
    <i>
      <x v="496"/>
    </i>
    <i r="1">
      <x v="107"/>
    </i>
    <i>
      <x v="497"/>
    </i>
    <i r="1">
      <x v="74"/>
    </i>
    <i>
      <x v="498"/>
    </i>
    <i r="1">
      <x v="74"/>
    </i>
    <i>
      <x v="499"/>
    </i>
    <i r="1">
      <x v="246"/>
    </i>
    <i>
      <x v="500"/>
    </i>
    <i r="1">
      <x v="424"/>
    </i>
    <i>
      <x v="501"/>
    </i>
    <i r="1">
      <x v="332"/>
    </i>
    <i>
      <x v="502"/>
    </i>
    <i r="1">
      <x v="73"/>
    </i>
    <i>
      <x v="503"/>
    </i>
    <i r="1">
      <x v="73"/>
    </i>
    <i>
      <x v="504"/>
    </i>
    <i r="1">
      <x v="539"/>
    </i>
    <i>
      <x v="505"/>
    </i>
    <i r="1">
      <x v="539"/>
    </i>
    <i>
      <x v="506"/>
    </i>
    <i r="1">
      <x v="314"/>
    </i>
    <i>
      <x v="507"/>
    </i>
    <i r="1">
      <x v="296"/>
    </i>
    <i>
      <x v="508"/>
    </i>
    <i r="1">
      <x v="86"/>
    </i>
    <i>
      <x v="509"/>
    </i>
    <i r="1">
      <x v="396"/>
    </i>
    <i>
      <x v="510"/>
    </i>
    <i r="1">
      <x v="163"/>
    </i>
    <i>
      <x v="511"/>
    </i>
    <i r="1">
      <x v="359"/>
    </i>
    <i>
      <x v="512"/>
    </i>
    <i r="1">
      <x v="359"/>
    </i>
    <i>
      <x v="513"/>
    </i>
    <i r="1">
      <x v="270"/>
    </i>
    <i>
      <x v="514"/>
    </i>
    <i r="1">
      <x v="270"/>
    </i>
    <i>
      <x v="515"/>
    </i>
    <i r="1">
      <x v="35"/>
    </i>
    <i>
      <x v="516"/>
    </i>
    <i r="1">
      <x v="368"/>
    </i>
    <i>
      <x v="517"/>
    </i>
    <i r="1">
      <x v="552"/>
    </i>
    <i>
      <x v="518"/>
    </i>
    <i r="1">
      <x v="552"/>
    </i>
    <i>
      <x v="519"/>
    </i>
    <i r="1">
      <x v="214"/>
    </i>
    <i>
      <x v="520"/>
    </i>
    <i r="1">
      <x v="66"/>
    </i>
    <i>
      <x v="521"/>
    </i>
    <i r="1">
      <x v="354"/>
    </i>
    <i>
      <x v="522"/>
    </i>
    <i r="1">
      <x v="12"/>
    </i>
    <i>
      <x v="523"/>
    </i>
    <i r="1">
      <x v="545"/>
    </i>
    <i>
      <x v="524"/>
    </i>
    <i r="1">
      <x v="369"/>
    </i>
    <i>
      <x v="525"/>
    </i>
    <i r="1">
      <x v="369"/>
    </i>
    <i>
      <x v="526"/>
    </i>
    <i r="1">
      <x v="104"/>
    </i>
    <i>
      <x v="527"/>
    </i>
    <i r="1">
      <x v="104"/>
    </i>
    <i>
      <x v="528"/>
    </i>
    <i r="1">
      <x v="177"/>
    </i>
    <i>
      <x v="529"/>
    </i>
    <i r="1">
      <x v="230"/>
    </i>
    <i>
      <x v="530"/>
    </i>
    <i r="1">
      <x v="230"/>
    </i>
    <i>
      <x v="531"/>
    </i>
    <i r="1">
      <x v="80"/>
    </i>
    <i>
      <x v="532"/>
    </i>
    <i r="1">
      <x v="80"/>
    </i>
    <i>
      <x v="533"/>
    </i>
    <i r="1">
      <x v="80"/>
    </i>
    <i>
      <x v="534"/>
    </i>
    <i r="1">
      <x v="192"/>
    </i>
    <i>
      <x v="535"/>
    </i>
    <i r="1">
      <x v="192"/>
    </i>
    <i>
      <x v="536"/>
    </i>
    <i r="1">
      <x v="44"/>
    </i>
    <i>
      <x v="537"/>
    </i>
    <i r="1">
      <x v="71"/>
    </i>
    <i>
      <x v="538"/>
    </i>
    <i r="1">
      <x v="532"/>
    </i>
    <i>
      <x v="539"/>
    </i>
    <i r="1">
      <x v="420"/>
    </i>
    <i>
      <x v="540"/>
    </i>
    <i r="1">
      <x v="420"/>
    </i>
    <i>
      <x v="541"/>
    </i>
    <i r="1">
      <x v="411"/>
    </i>
    <i>
      <x v="542"/>
    </i>
    <i r="1">
      <x v="521"/>
    </i>
    <i>
      <x v="543"/>
    </i>
    <i r="1">
      <x v="521"/>
    </i>
    <i>
      <x v="544"/>
    </i>
    <i r="1">
      <x v="373"/>
    </i>
    <i>
      <x v="545"/>
    </i>
    <i r="1">
      <x v="373"/>
    </i>
    <i>
      <x v="546"/>
    </i>
    <i r="1">
      <x v="294"/>
    </i>
    <i>
      <x v="547"/>
    </i>
    <i r="1">
      <x v="341"/>
    </i>
    <i>
      <x v="548"/>
    </i>
    <i r="1">
      <x v="414"/>
    </i>
    <i>
      <x v="549"/>
    </i>
    <i r="1">
      <x v="380"/>
    </i>
    <i>
      <x v="550"/>
    </i>
    <i r="1">
      <x v="380"/>
    </i>
    <i>
      <x v="551"/>
    </i>
    <i r="1">
      <x v="380"/>
    </i>
    <i>
      <x v="552"/>
    </i>
    <i r="1">
      <x v="172"/>
    </i>
    <i>
      <x v="553"/>
    </i>
    <i r="1">
      <x v="247"/>
    </i>
    <i>
      <x v="554"/>
    </i>
    <i r="1">
      <x v="247"/>
    </i>
    <i>
      <x v="555"/>
    </i>
    <i r="1">
      <x v="370"/>
    </i>
    <i>
      <x v="556"/>
    </i>
    <i r="1">
      <x v="370"/>
    </i>
    <i>
      <x v="557"/>
    </i>
    <i r="1">
      <x v="370"/>
    </i>
    <i>
      <x v="558"/>
    </i>
    <i r="1">
      <x v="431"/>
    </i>
    <i>
      <x v="559"/>
    </i>
    <i r="1">
      <x v="256"/>
    </i>
    <i>
      <x v="560"/>
    </i>
    <i r="1">
      <x v="211"/>
    </i>
    <i>
      <x v="561"/>
    </i>
    <i r="1">
      <x v="217"/>
    </i>
    <i>
      <x v="562"/>
    </i>
    <i r="1">
      <x v="217"/>
    </i>
    <i>
      <x v="563"/>
    </i>
    <i r="1">
      <x v="358"/>
    </i>
    <i>
      <x v="564"/>
    </i>
    <i r="1">
      <x v="215"/>
    </i>
    <i>
      <x v="565"/>
    </i>
    <i r="1">
      <x v="215"/>
    </i>
    <i>
      <x v="566"/>
    </i>
    <i r="1">
      <x v="286"/>
    </i>
    <i>
      <x v="567"/>
    </i>
    <i r="1">
      <x v="332"/>
    </i>
    <i>
      <x v="568"/>
    </i>
    <i r="1">
      <x v="386"/>
    </i>
    <i>
      <x v="569"/>
    </i>
    <i r="1">
      <x v="275"/>
    </i>
    <i>
      <x v="570"/>
    </i>
    <i r="1">
      <x v="275"/>
    </i>
    <i>
      <x v="571"/>
    </i>
    <i r="1">
      <x v="180"/>
    </i>
    <i>
      <x v="572"/>
    </i>
    <i r="1">
      <x v="357"/>
    </i>
    <i>
      <x v="573"/>
    </i>
    <i r="1">
      <x v="357"/>
    </i>
    <i>
      <x v="574"/>
    </i>
    <i r="1">
      <x v="357"/>
    </i>
    <i>
      <x v="575"/>
    </i>
    <i r="1">
      <x v="367"/>
    </i>
    <i>
      <x v="576"/>
    </i>
    <i r="1">
      <x v="367"/>
    </i>
    <i>
      <x v="577"/>
    </i>
    <i r="1">
      <x v="535"/>
    </i>
    <i>
      <x v="578"/>
    </i>
    <i r="1">
      <x v="535"/>
    </i>
    <i>
      <x v="579"/>
    </i>
    <i r="1">
      <x v="535"/>
    </i>
    <i>
      <x v="580"/>
    </i>
    <i r="1">
      <x v="177"/>
    </i>
    <i>
      <x v="581"/>
    </i>
    <i r="1">
      <x v="257"/>
    </i>
    <i>
      <x v="582"/>
    </i>
    <i r="1">
      <x v="397"/>
    </i>
    <i>
      <x v="583"/>
    </i>
    <i r="1">
      <x v="163"/>
    </i>
    <i>
      <x v="584"/>
    </i>
    <i r="1">
      <x v="9"/>
    </i>
    <i>
      <x v="585"/>
    </i>
    <i r="1">
      <x v="543"/>
    </i>
    <i>
      <x v="586"/>
    </i>
    <i r="1">
      <x v="372"/>
    </i>
    <i>
      <x v="587"/>
    </i>
    <i r="1">
      <x v="236"/>
    </i>
    <i>
      <x v="588"/>
    </i>
    <i r="1">
      <x v="236"/>
    </i>
    <i>
      <x v="589"/>
    </i>
    <i r="1">
      <x v="236"/>
    </i>
    <i>
      <x v="590"/>
    </i>
    <i r="1">
      <x v="490"/>
    </i>
    <i>
      <x v="591"/>
    </i>
    <i r="1">
      <x v="490"/>
    </i>
    <i>
      <x v="592"/>
    </i>
    <i r="1">
      <x v="423"/>
    </i>
    <i>
      <x v="593"/>
    </i>
    <i r="1">
      <x v="518"/>
    </i>
    <i>
      <x v="594"/>
    </i>
    <i r="1">
      <x v="122"/>
    </i>
    <i>
      <x v="595"/>
    </i>
    <i r="1">
      <x v="30"/>
    </i>
    <i>
      <x v="596"/>
    </i>
    <i r="1">
      <x v="30"/>
    </i>
    <i>
      <x v="597"/>
    </i>
    <i r="1">
      <x v="447"/>
    </i>
    <i>
      <x v="598"/>
    </i>
    <i r="1">
      <x v="447"/>
    </i>
    <i>
      <x v="599"/>
    </i>
    <i r="1">
      <x v="282"/>
    </i>
    <i>
      <x v="600"/>
    </i>
    <i r="1">
      <x v="149"/>
    </i>
    <i>
      <x v="601"/>
    </i>
    <i r="1">
      <x v="174"/>
    </i>
    <i>
      <x v="602"/>
    </i>
    <i r="1">
      <x v="174"/>
    </i>
    <i>
      <x v="603"/>
    </i>
    <i r="1">
      <x v="392"/>
    </i>
    <i>
      <x v="604"/>
    </i>
    <i r="1">
      <x v="128"/>
    </i>
    <i>
      <x v="605"/>
    </i>
    <i r="1">
      <x v="85"/>
    </i>
    <i>
      <x v="606"/>
    </i>
    <i r="1">
      <x v="289"/>
    </i>
    <i>
      <x v="607"/>
    </i>
    <i r="1">
      <x v="289"/>
    </i>
    <i>
      <x v="608"/>
    </i>
    <i r="1">
      <x v="289"/>
    </i>
    <i>
      <x v="609"/>
    </i>
    <i r="1">
      <x v="154"/>
    </i>
    <i>
      <x v="610"/>
    </i>
    <i r="1">
      <x v="425"/>
    </i>
    <i>
      <x v="611"/>
    </i>
    <i r="1">
      <x v="361"/>
    </i>
    <i>
      <x v="612"/>
    </i>
    <i r="1">
      <x v="151"/>
    </i>
    <i>
      <x v="613"/>
    </i>
    <i r="1">
      <x v="151"/>
    </i>
    <i>
      <x v="614"/>
    </i>
    <i r="1">
      <x v="484"/>
    </i>
    <i>
      <x v="615"/>
    </i>
    <i r="1">
      <x v="506"/>
    </i>
    <i>
      <x v="616"/>
    </i>
    <i r="1">
      <x v="312"/>
    </i>
    <i>
      <x v="617"/>
    </i>
    <i r="1">
      <x v="450"/>
    </i>
    <i>
      <x v="618"/>
    </i>
    <i r="1">
      <x v="9"/>
    </i>
    <i>
      <x v="619"/>
    </i>
    <i r="1">
      <x v="518"/>
    </i>
    <i>
      <x v="620"/>
    </i>
    <i r="1">
      <x v="518"/>
    </i>
    <i>
      <x v="621"/>
    </i>
    <i r="1">
      <x v="518"/>
    </i>
    <i>
      <x v="622"/>
    </i>
    <i r="1">
      <x v="518"/>
    </i>
    <i>
      <x v="623"/>
    </i>
    <i r="1">
      <x v="53"/>
    </i>
    <i>
      <x v="624"/>
    </i>
    <i r="1">
      <x v="102"/>
    </i>
    <i>
      <x v="625"/>
    </i>
    <i r="1">
      <x v="126"/>
    </i>
    <i>
      <x v="626"/>
    </i>
    <i r="1">
      <x v="126"/>
    </i>
    <i>
      <x v="627"/>
    </i>
    <i r="1">
      <x v="126"/>
    </i>
    <i>
      <x v="628"/>
    </i>
    <i r="1">
      <x v="458"/>
    </i>
    <i>
      <x v="629"/>
    </i>
    <i r="1">
      <x v="109"/>
    </i>
    <i>
      <x v="630"/>
    </i>
    <i r="1">
      <x v="109"/>
    </i>
    <i>
      <x v="631"/>
    </i>
    <i r="1">
      <x v="225"/>
    </i>
    <i>
      <x v="632"/>
    </i>
    <i r="1">
      <x v="225"/>
    </i>
    <i>
      <x v="633"/>
    </i>
    <i r="1">
      <x v="479"/>
    </i>
    <i>
      <x v="634"/>
    </i>
    <i r="1">
      <x v="14"/>
    </i>
    <i>
      <x v="635"/>
    </i>
    <i r="1">
      <x v="14"/>
    </i>
    <i>
      <x v="636"/>
    </i>
    <i r="1">
      <x v="426"/>
    </i>
    <i>
      <x v="637"/>
    </i>
    <i r="1">
      <x v="197"/>
    </i>
    <i>
      <x v="638"/>
    </i>
    <i r="1">
      <x v="407"/>
    </i>
    <i>
      <x v="639"/>
    </i>
    <i r="1">
      <x v="372"/>
    </i>
    <i>
      <x v="640"/>
    </i>
    <i r="1">
      <x v="501"/>
    </i>
    <i>
      <x v="641"/>
    </i>
    <i r="1">
      <x v="153"/>
    </i>
    <i>
      <x v="642"/>
    </i>
    <i r="1">
      <x v="546"/>
    </i>
    <i>
      <x v="643"/>
    </i>
    <i r="1">
      <x v="275"/>
    </i>
    <i>
      <x v="644"/>
    </i>
    <i r="1">
      <x v="173"/>
    </i>
    <i>
      <x v="645"/>
    </i>
    <i r="1">
      <x v="87"/>
    </i>
    <i>
      <x v="646"/>
    </i>
    <i r="1">
      <x v="371"/>
    </i>
    <i>
      <x v="647"/>
    </i>
    <i r="1">
      <x v="164"/>
    </i>
    <i>
      <x v="648"/>
    </i>
    <i r="1">
      <x v="193"/>
    </i>
    <i>
      <x v="649"/>
    </i>
    <i r="1">
      <x v="442"/>
    </i>
    <i>
      <x v="650"/>
    </i>
    <i r="1">
      <x v="327"/>
    </i>
    <i>
      <x v="651"/>
    </i>
    <i r="1">
      <x v="327"/>
    </i>
    <i>
      <x v="652"/>
    </i>
    <i r="1">
      <x v="438"/>
    </i>
    <i>
      <x v="653"/>
    </i>
    <i r="1">
      <x v="156"/>
    </i>
    <i>
      <x v="654"/>
    </i>
    <i r="1">
      <x v="327"/>
    </i>
    <i>
      <x v="655"/>
    </i>
    <i r="1">
      <x v="327"/>
    </i>
    <i>
      <x v="656"/>
    </i>
    <i r="1">
      <x v="308"/>
    </i>
    <i>
      <x v="657"/>
    </i>
    <i r="1">
      <x v="471"/>
    </i>
    <i>
      <x v="658"/>
    </i>
    <i r="1">
      <x v="305"/>
    </i>
    <i>
      <x v="659"/>
    </i>
    <i r="1">
      <x v="305"/>
    </i>
    <i>
      <x v="660"/>
    </i>
    <i r="1">
      <x v="511"/>
    </i>
    <i>
      <x v="661"/>
    </i>
    <i r="1">
      <x v="511"/>
    </i>
    <i>
      <x v="662"/>
    </i>
    <i r="1">
      <x v="511"/>
    </i>
    <i>
      <x v="663"/>
    </i>
    <i r="1">
      <x v="30"/>
    </i>
    <i>
      <x v="664"/>
    </i>
    <i r="1">
      <x v="366"/>
    </i>
    <i>
      <x v="665"/>
    </i>
    <i r="1">
      <x v="52"/>
    </i>
    <i>
      <x v="666"/>
    </i>
    <i r="1">
      <x v="197"/>
    </i>
    <i>
      <x v="667"/>
    </i>
    <i r="1">
      <x v="197"/>
    </i>
    <i>
      <x v="668"/>
    </i>
    <i r="1">
      <x v="510"/>
    </i>
    <i>
      <x v="669"/>
    </i>
    <i r="1">
      <x v="193"/>
    </i>
    <i>
      <x v="670"/>
    </i>
    <i r="1">
      <x v="358"/>
    </i>
    <i>
      <x v="671"/>
    </i>
    <i r="1">
      <x v="468"/>
    </i>
    <i>
      <x v="672"/>
    </i>
    <i r="1">
      <x v="468"/>
    </i>
    <i>
      <x v="673"/>
    </i>
    <i r="1">
      <x v="269"/>
    </i>
    <i>
      <x v="674"/>
    </i>
    <i r="1">
      <x v="269"/>
    </i>
    <i>
      <x v="675"/>
    </i>
    <i r="1">
      <x v="291"/>
    </i>
    <i>
      <x v="676"/>
    </i>
    <i r="1">
      <x v="249"/>
    </i>
    <i>
      <x v="677"/>
    </i>
    <i r="1">
      <x v="560"/>
    </i>
    <i>
      <x v="678"/>
    </i>
    <i r="1">
      <x v="345"/>
    </i>
    <i>
      <x v="679"/>
    </i>
    <i r="1">
      <x v="558"/>
    </i>
    <i>
      <x v="680"/>
    </i>
    <i r="1">
      <x v="332"/>
    </i>
    <i>
      <x v="681"/>
    </i>
    <i r="1">
      <x v="332"/>
    </i>
    <i>
      <x v="682"/>
    </i>
    <i r="1">
      <x v="490"/>
    </i>
    <i>
      <x v="683"/>
    </i>
    <i r="1">
      <x v="127"/>
    </i>
    <i>
      <x v="684"/>
    </i>
    <i r="1">
      <x v="192"/>
    </i>
    <i>
      <x v="685"/>
    </i>
    <i r="1">
      <x v="398"/>
    </i>
    <i>
      <x v="686"/>
    </i>
    <i r="1">
      <x v="521"/>
    </i>
    <i>
      <x v="687"/>
    </i>
    <i r="1">
      <x v="15"/>
    </i>
    <i>
      <x v="688"/>
    </i>
    <i r="1">
      <x v="303"/>
    </i>
    <i>
      <x v="689"/>
    </i>
    <i r="1">
      <x v="522"/>
    </i>
    <i>
      <x v="690"/>
    </i>
    <i r="1">
      <x v="245"/>
    </i>
    <i>
      <x v="691"/>
    </i>
    <i r="1">
      <x v="474"/>
    </i>
    <i>
      <x v="692"/>
    </i>
    <i r="1">
      <x v="84"/>
    </i>
    <i>
      <x v="693"/>
    </i>
    <i r="1">
      <x v="171"/>
    </i>
    <i>
      <x v="694"/>
    </i>
    <i r="1">
      <x v="171"/>
    </i>
    <i>
      <x v="695"/>
    </i>
    <i r="1">
      <x v="294"/>
    </i>
    <i>
      <x v="696"/>
    </i>
    <i r="1">
      <x v="401"/>
    </i>
    <i>
      <x v="697"/>
    </i>
    <i r="1">
      <x v="401"/>
    </i>
    <i>
      <x v="698"/>
    </i>
    <i r="1">
      <x v="312"/>
    </i>
    <i>
      <x v="699"/>
    </i>
    <i r="1">
      <x v="151"/>
    </i>
    <i>
      <x v="700"/>
    </i>
    <i r="1">
      <x v="90"/>
    </i>
    <i>
      <x v="701"/>
    </i>
    <i r="1">
      <x v="90"/>
    </i>
    <i>
      <x v="702"/>
    </i>
    <i r="1">
      <x v="319"/>
    </i>
    <i>
      <x v="703"/>
    </i>
    <i r="1">
      <x v="319"/>
    </i>
    <i>
      <x v="704"/>
    </i>
    <i r="1">
      <x v="447"/>
    </i>
    <i>
      <x v="705"/>
    </i>
    <i r="1">
      <x v="450"/>
    </i>
    <i>
      <x v="706"/>
    </i>
    <i r="1">
      <x v="440"/>
    </i>
    <i>
      <x v="707"/>
    </i>
    <i r="1">
      <x v="412"/>
    </i>
    <i>
      <x v="708"/>
    </i>
    <i r="1">
      <x v="412"/>
    </i>
    <i>
      <x v="709"/>
    </i>
    <i r="1">
      <x v="21"/>
    </i>
    <i>
      <x v="710"/>
    </i>
    <i r="1">
      <x v="21"/>
    </i>
    <i>
      <x v="711"/>
    </i>
    <i r="1">
      <x v="21"/>
    </i>
    <i>
      <x v="712"/>
    </i>
    <i r="1">
      <x v="191"/>
    </i>
    <i>
      <x v="713"/>
    </i>
    <i r="1">
      <x v="191"/>
    </i>
    <i>
      <x v="714"/>
    </i>
    <i r="1">
      <x v="530"/>
    </i>
    <i>
      <x v="715"/>
    </i>
    <i r="1">
      <x v="282"/>
    </i>
    <i>
      <x v="716"/>
    </i>
    <i r="1">
      <x v="282"/>
    </i>
    <i>
      <x v="717"/>
    </i>
    <i r="1">
      <x v="537"/>
    </i>
    <i>
      <x v="718"/>
    </i>
    <i r="1">
      <x v="253"/>
    </i>
    <i>
      <x v="719"/>
    </i>
    <i r="1">
      <x v="520"/>
    </i>
    <i>
      <x v="720"/>
    </i>
    <i r="1">
      <x v="491"/>
    </i>
    <i>
      <x v="721"/>
    </i>
    <i r="1">
      <x v="491"/>
    </i>
    <i>
      <x v="722"/>
    </i>
    <i r="1">
      <x v="266"/>
    </i>
    <i>
      <x v="723"/>
    </i>
    <i r="1">
      <x v="297"/>
    </i>
    <i>
      <x v="724"/>
    </i>
    <i r="1">
      <x v="214"/>
    </i>
    <i>
      <x v="725"/>
    </i>
    <i r="1">
      <x v="70"/>
    </i>
    <i>
      <x v="726"/>
    </i>
    <i r="1">
      <x v="70"/>
    </i>
    <i>
      <x v="727"/>
    </i>
    <i r="1">
      <x v="70"/>
    </i>
    <i>
      <x v="728"/>
    </i>
    <i r="1">
      <x v="522"/>
    </i>
    <i>
      <x v="729"/>
    </i>
    <i r="1">
      <x v="344"/>
    </i>
    <i>
      <x v="730"/>
    </i>
    <i r="1">
      <x v="344"/>
    </i>
    <i>
      <x v="731"/>
    </i>
    <i r="1">
      <x v="560"/>
    </i>
    <i>
      <x v="732"/>
    </i>
    <i r="1">
      <x v="560"/>
    </i>
    <i>
      <x v="733"/>
    </i>
    <i r="1">
      <x v="560"/>
    </i>
    <i>
      <x v="734"/>
    </i>
    <i r="1">
      <x v="442"/>
    </i>
    <i>
      <x v="735"/>
    </i>
    <i r="1">
      <x v="367"/>
    </i>
    <i>
      <x v="736"/>
    </i>
    <i r="1">
      <x v="367"/>
    </i>
    <i>
      <x v="737"/>
    </i>
    <i r="1">
      <x v="66"/>
    </i>
    <i>
      <x v="738"/>
    </i>
    <i r="1">
      <x v="66"/>
    </i>
    <i>
      <x v="739"/>
    </i>
    <i r="1">
      <x v="14"/>
    </i>
    <i>
      <x v="740"/>
    </i>
    <i r="1">
      <x v="14"/>
    </i>
    <i>
      <x v="741"/>
    </i>
    <i r="1">
      <x v="560"/>
    </i>
    <i>
      <x v="742"/>
    </i>
    <i r="1">
      <x v="106"/>
    </i>
    <i>
      <x v="743"/>
    </i>
    <i r="1">
      <x v="553"/>
    </i>
    <i>
      <x v="744"/>
    </i>
    <i r="1">
      <x v="553"/>
    </i>
    <i>
      <x v="745"/>
    </i>
    <i r="1">
      <x v="365"/>
    </i>
    <i>
      <x v="746"/>
    </i>
    <i r="1">
      <x v="365"/>
    </i>
    <i>
      <x v="747"/>
    </i>
    <i r="1">
      <x v="559"/>
    </i>
    <i>
      <x v="748"/>
    </i>
    <i r="1">
      <x v="118"/>
    </i>
    <i>
      <x v="749"/>
    </i>
    <i r="1">
      <x v="213"/>
    </i>
    <i>
      <x v="750"/>
    </i>
    <i r="1">
      <x v="448"/>
    </i>
    <i>
      <x v="751"/>
    </i>
    <i r="1">
      <x v="126"/>
    </i>
    <i>
      <x v="752"/>
    </i>
    <i r="1">
      <x v="126"/>
    </i>
    <i>
      <x v="753"/>
    </i>
    <i r="1">
      <x v="126"/>
    </i>
    <i>
      <x v="754"/>
    </i>
    <i r="1">
      <x v="126"/>
    </i>
    <i>
      <x v="755"/>
    </i>
    <i r="1">
      <x v="448"/>
    </i>
    <i>
      <x v="756"/>
    </i>
    <i r="1">
      <x v="186"/>
    </i>
    <i>
      <x v="757"/>
    </i>
    <i r="1">
      <x v="55"/>
    </i>
    <i>
      <x v="758"/>
    </i>
    <i r="1">
      <x v="397"/>
    </i>
    <i>
      <x v="759"/>
    </i>
    <i r="1">
      <x v="397"/>
    </i>
    <i>
      <x v="760"/>
    </i>
    <i r="1">
      <x v="424"/>
    </i>
    <i>
      <x v="761"/>
    </i>
    <i r="1">
      <x v="424"/>
    </i>
    <i>
      <x v="762"/>
    </i>
    <i r="1">
      <x v="424"/>
    </i>
    <i>
      <x v="763"/>
    </i>
    <i r="1">
      <x v="223"/>
    </i>
    <i>
      <x v="764"/>
    </i>
    <i r="1">
      <x v="285"/>
    </i>
    <i>
      <x v="765"/>
    </i>
    <i r="1">
      <x v="44"/>
    </i>
    <i>
      <x v="766"/>
    </i>
    <i r="1">
      <x v="373"/>
    </i>
    <i>
      <x v="767"/>
    </i>
    <i r="1">
      <x v="526"/>
    </i>
    <i>
      <x v="768"/>
    </i>
    <i r="1">
      <x v="200"/>
    </i>
    <i>
      <x v="769"/>
    </i>
    <i r="1">
      <x v="200"/>
    </i>
    <i>
      <x v="770"/>
    </i>
    <i r="1">
      <x v="323"/>
    </i>
    <i>
      <x v="771"/>
    </i>
    <i r="1">
      <x v="323"/>
    </i>
    <i>
      <x v="772"/>
    </i>
    <i r="1">
      <x v="240"/>
    </i>
    <i>
      <x v="773"/>
    </i>
    <i r="1">
      <x v="478"/>
    </i>
    <i>
      <x v="774"/>
    </i>
    <i r="1">
      <x v="496"/>
    </i>
    <i>
      <x v="775"/>
    </i>
    <i r="1">
      <x v="496"/>
    </i>
    <i>
      <x v="776"/>
    </i>
    <i r="1">
      <x v="496"/>
    </i>
    <i>
      <x v="777"/>
    </i>
    <i r="1">
      <x v="496"/>
    </i>
    <i>
      <x v="778"/>
    </i>
    <i r="1">
      <x v="167"/>
    </i>
    <i>
      <x v="779"/>
    </i>
    <i r="1">
      <x v="5"/>
    </i>
    <i>
      <x v="780"/>
    </i>
    <i r="1">
      <x v="548"/>
    </i>
    <i>
      <x v="781"/>
    </i>
    <i r="1">
      <x v="153"/>
    </i>
    <i>
      <x v="782"/>
    </i>
    <i r="1">
      <x v="561"/>
    </i>
    <i>
      <x v="783"/>
    </i>
    <i r="1">
      <x v="77"/>
    </i>
    <i>
      <x v="784"/>
    </i>
    <i r="1">
      <x v="77"/>
    </i>
    <i>
      <x v="785"/>
    </i>
    <i r="1">
      <x v="33"/>
    </i>
    <i>
      <x v="786"/>
    </i>
    <i r="1">
      <x v="33"/>
    </i>
    <i>
      <x v="787"/>
    </i>
    <i r="1">
      <x v="223"/>
    </i>
    <i>
      <x v="788"/>
    </i>
    <i r="1">
      <x v="223"/>
    </i>
    <i>
      <x v="789"/>
    </i>
    <i r="1">
      <x v="284"/>
    </i>
    <i>
      <x v="790"/>
    </i>
    <i r="1">
      <x v="518"/>
    </i>
    <i>
      <x v="791"/>
    </i>
    <i r="1">
      <x v="512"/>
    </i>
    <i>
      <x v="792"/>
    </i>
    <i r="1">
      <x v="512"/>
    </i>
    <i>
      <x v="793"/>
    </i>
    <i r="1">
      <x v="512"/>
    </i>
    <i>
      <x v="794"/>
    </i>
    <i r="1">
      <x v="508"/>
    </i>
    <i>
      <x v="795"/>
    </i>
    <i r="1">
      <x v="156"/>
    </i>
    <i>
      <x v="796"/>
    </i>
    <i r="1">
      <x v="399"/>
    </i>
    <i>
      <x v="797"/>
    </i>
    <i r="1">
      <x v="229"/>
    </i>
    <i>
      <x v="798"/>
    </i>
    <i r="1">
      <x v="229"/>
    </i>
    <i>
      <x v="799"/>
    </i>
    <i r="1">
      <x v="104"/>
    </i>
    <i>
      <x v="800"/>
    </i>
    <i r="1">
      <x v="140"/>
    </i>
    <i>
      <x v="801"/>
    </i>
    <i r="1">
      <x v="384"/>
    </i>
    <i>
      <x v="802"/>
    </i>
    <i r="1">
      <x v="384"/>
    </i>
    <i>
      <x v="803"/>
    </i>
    <i r="1">
      <x v="170"/>
    </i>
    <i>
      <x v="804"/>
    </i>
    <i r="1">
      <x v="553"/>
    </i>
    <i>
      <x v="805"/>
    </i>
    <i r="1">
      <x v="121"/>
    </i>
    <i>
      <x v="806"/>
    </i>
    <i r="1">
      <x v="245"/>
    </i>
    <i>
      <x v="807"/>
    </i>
    <i r="1">
      <x v="20"/>
    </i>
    <i>
      <x v="808"/>
    </i>
    <i r="1">
      <x v="20"/>
    </i>
    <i>
      <x v="809"/>
    </i>
    <i r="1">
      <x v="492"/>
    </i>
    <i>
      <x v="810"/>
    </i>
    <i r="1">
      <x v="474"/>
    </i>
    <i>
      <x v="811"/>
    </i>
    <i r="1">
      <x v="474"/>
    </i>
    <i>
      <x v="812"/>
    </i>
    <i r="1">
      <x v="474"/>
    </i>
    <i>
      <x v="813"/>
    </i>
    <i r="1">
      <x v="417"/>
    </i>
    <i>
      <x v="814"/>
    </i>
    <i r="1">
      <x v="417"/>
    </i>
    <i>
      <x v="815"/>
    </i>
    <i r="1">
      <x v="405"/>
    </i>
    <i>
      <x v="816"/>
    </i>
    <i r="1">
      <x v="132"/>
    </i>
    <i>
      <x v="817"/>
    </i>
    <i r="1">
      <x v="46"/>
    </i>
    <i>
      <x v="818"/>
    </i>
    <i r="1">
      <x v="263"/>
    </i>
    <i>
      <x v="819"/>
    </i>
    <i r="1">
      <x v="263"/>
    </i>
    <i>
      <x v="820"/>
    </i>
    <i r="1">
      <x v="263"/>
    </i>
    <i>
      <x v="821"/>
    </i>
    <i r="1">
      <x v="107"/>
    </i>
    <i>
      <x v="822"/>
    </i>
    <i r="1">
      <x v="192"/>
    </i>
    <i>
      <x v="823"/>
    </i>
    <i r="1">
      <x v="192"/>
    </i>
    <i>
      <x v="824"/>
    </i>
    <i r="1">
      <x v="192"/>
    </i>
    <i>
      <x v="825"/>
    </i>
    <i r="1">
      <x v="382"/>
    </i>
    <i>
      <x v="826"/>
    </i>
    <i r="1">
      <x v="31"/>
    </i>
    <i>
      <x v="827"/>
    </i>
    <i r="1">
      <x v="31"/>
    </i>
    <i>
      <x v="828"/>
    </i>
    <i r="1">
      <x v="264"/>
    </i>
    <i>
      <x v="829"/>
    </i>
    <i r="1">
      <x v="94"/>
    </i>
    <i>
      <x v="830"/>
    </i>
    <i r="1">
      <x v="443"/>
    </i>
    <i>
      <x v="831"/>
    </i>
    <i r="1">
      <x v="316"/>
    </i>
    <i>
      <x v="832"/>
    </i>
    <i r="1">
      <x v="316"/>
    </i>
    <i>
      <x v="833"/>
    </i>
    <i r="1">
      <x v="316"/>
    </i>
    <i>
      <x v="834"/>
    </i>
    <i r="1">
      <x v="316"/>
    </i>
    <i>
      <x v="835"/>
    </i>
    <i r="1">
      <x v="519"/>
    </i>
    <i>
      <x v="836"/>
    </i>
    <i r="1">
      <x v="519"/>
    </i>
    <i>
      <x v="837"/>
    </i>
    <i r="1">
      <x v="233"/>
    </i>
    <i>
      <x v="838"/>
    </i>
    <i r="1">
      <x v="324"/>
    </i>
    <i>
      <x v="839"/>
    </i>
    <i r="1">
      <x v="191"/>
    </i>
    <i>
      <x v="840"/>
    </i>
    <i r="1">
      <x v="191"/>
    </i>
    <i>
      <x v="841"/>
    </i>
    <i r="1">
      <x v="84"/>
    </i>
    <i>
      <x v="842"/>
    </i>
    <i r="1">
      <x v="416"/>
    </i>
    <i>
      <x v="843"/>
    </i>
    <i r="1">
      <x v="416"/>
    </i>
    <i>
      <x v="844"/>
    </i>
    <i r="1">
      <x v="72"/>
    </i>
    <i>
      <x v="845"/>
    </i>
    <i r="1">
      <x v="34"/>
    </i>
    <i>
      <x v="846"/>
    </i>
    <i r="1">
      <x v="34"/>
    </i>
    <i>
      <x v="847"/>
    </i>
    <i r="1">
      <x v="34"/>
    </i>
    <i>
      <x v="848"/>
    </i>
    <i r="1">
      <x v="399"/>
    </i>
    <i>
      <x v="849"/>
    </i>
    <i r="1">
      <x v="343"/>
    </i>
    <i>
      <x v="850"/>
    </i>
    <i r="1">
      <x v="343"/>
    </i>
    <i>
      <x v="851"/>
    </i>
    <i r="1">
      <x v="170"/>
    </i>
    <i>
      <x v="852"/>
    </i>
    <i r="1">
      <x v="9"/>
    </i>
    <i>
      <x v="853"/>
    </i>
    <i r="1">
      <x v="559"/>
    </i>
    <i>
      <x v="854"/>
    </i>
    <i r="1">
      <x v="471"/>
    </i>
    <i>
      <x v="855"/>
    </i>
    <i r="1">
      <x v="471"/>
    </i>
    <i>
      <x v="856"/>
    </i>
    <i r="1">
      <x v="471"/>
    </i>
    <i>
      <x v="857"/>
    </i>
    <i r="1">
      <x v="287"/>
    </i>
    <i>
      <x v="858"/>
    </i>
    <i r="1">
      <x v="287"/>
    </i>
    <i>
      <x v="859"/>
    </i>
    <i r="1">
      <x v="52"/>
    </i>
    <i>
      <x v="860"/>
    </i>
    <i r="1">
      <x v="366"/>
    </i>
    <i>
      <x v="861"/>
    </i>
    <i r="1">
      <x v="80"/>
    </i>
    <i>
      <x v="862"/>
    </i>
    <i r="1">
      <x v="80"/>
    </i>
    <i>
      <x v="863"/>
    </i>
    <i r="1">
      <x v="539"/>
    </i>
    <i>
      <x v="864"/>
    </i>
    <i r="1">
      <x v="539"/>
    </i>
    <i>
      <x v="865"/>
    </i>
    <i r="1">
      <x/>
    </i>
    <i>
      <x v="866"/>
    </i>
    <i r="1">
      <x v="268"/>
    </i>
    <i>
      <x v="867"/>
    </i>
    <i r="1">
      <x v="285"/>
    </i>
    <i>
      <x v="868"/>
    </i>
    <i r="1">
      <x v="294"/>
    </i>
    <i>
      <x v="869"/>
    </i>
    <i r="1">
      <x v="294"/>
    </i>
    <i>
      <x v="870"/>
    </i>
    <i r="1">
      <x v="244"/>
    </i>
    <i>
      <x v="871"/>
    </i>
    <i r="1">
      <x v="238"/>
    </i>
    <i>
      <x v="872"/>
    </i>
    <i r="1">
      <x v="159"/>
    </i>
    <i>
      <x v="873"/>
    </i>
    <i r="1">
      <x v="385"/>
    </i>
    <i>
      <x v="874"/>
    </i>
    <i r="1">
      <x v="298"/>
    </i>
    <i>
      <x v="875"/>
    </i>
    <i r="1">
      <x v="137"/>
    </i>
    <i>
      <x v="876"/>
    </i>
    <i r="1">
      <x v="486"/>
    </i>
    <i>
      <x v="877"/>
    </i>
    <i r="1">
      <x v="15"/>
    </i>
    <i>
      <x v="878"/>
    </i>
    <i r="1">
      <x v="155"/>
    </i>
    <i>
      <x v="879"/>
    </i>
    <i r="1">
      <x v="87"/>
    </i>
    <i>
      <x v="880"/>
    </i>
    <i r="1">
      <x v="87"/>
    </i>
    <i>
      <x v="881"/>
    </i>
    <i r="1">
      <x v="319"/>
    </i>
    <i>
      <x v="882"/>
    </i>
    <i r="1">
      <x v="36"/>
    </i>
    <i>
      <x v="883"/>
    </i>
    <i r="1">
      <x v="173"/>
    </i>
    <i>
      <x v="884"/>
    </i>
    <i r="1">
      <x v="173"/>
    </i>
    <i>
      <x v="885"/>
    </i>
    <i r="1">
      <x v="134"/>
    </i>
    <i>
      <x v="886"/>
    </i>
    <i r="1">
      <x v="376"/>
    </i>
    <i>
      <x v="887"/>
    </i>
    <i r="1">
      <x v="326"/>
    </i>
    <i>
      <x v="888"/>
    </i>
    <i r="1">
      <x v="242"/>
    </i>
    <i>
      <x v="889"/>
    </i>
    <i r="1">
      <x v="381"/>
    </i>
    <i>
      <x v="890"/>
    </i>
    <i r="1">
      <x v="250"/>
    </i>
    <i>
      <x v="891"/>
    </i>
    <i r="1">
      <x v="252"/>
    </i>
    <i>
      <x v="892"/>
    </i>
    <i r="1">
      <x v="526"/>
    </i>
    <i>
      <x v="893"/>
    </i>
    <i r="1">
      <x v="526"/>
    </i>
    <i>
      <x v="894"/>
    </i>
    <i r="1">
      <x v="227"/>
    </i>
    <i>
      <x v="895"/>
    </i>
    <i r="1">
      <x v="425"/>
    </i>
    <i>
      <x v="896"/>
    </i>
    <i r="1">
      <x v="216"/>
    </i>
    <i>
      <x v="897"/>
    </i>
    <i r="1">
      <x v="186"/>
    </i>
    <i>
      <x v="898"/>
    </i>
    <i r="1">
      <x v="538"/>
    </i>
    <i>
      <x v="899"/>
    </i>
    <i r="1">
      <x v="240"/>
    </i>
    <i>
      <x v="900"/>
    </i>
    <i r="1">
      <x v="240"/>
    </i>
    <i>
      <x v="901"/>
    </i>
    <i r="1">
      <x v="514"/>
    </i>
    <i>
      <x v="902"/>
    </i>
    <i r="1">
      <x v="514"/>
    </i>
    <i>
      <x v="903"/>
    </i>
    <i r="1">
      <x v="514"/>
    </i>
    <i>
      <x v="904"/>
    </i>
    <i r="1">
      <x v="182"/>
    </i>
    <i>
      <x v="905"/>
    </i>
    <i r="1">
      <x v="182"/>
    </i>
    <i>
      <x v="906"/>
    </i>
    <i r="1">
      <x v="158"/>
    </i>
    <i>
      <x v="907"/>
    </i>
    <i r="1">
      <x v="158"/>
    </i>
    <i>
      <x v="908"/>
    </i>
    <i r="1">
      <x v="328"/>
    </i>
    <i>
      <x v="909"/>
    </i>
    <i r="1">
      <x v="328"/>
    </i>
    <i>
      <x v="910"/>
    </i>
    <i r="1">
      <x v="328"/>
    </i>
    <i>
      <x v="911"/>
    </i>
    <i r="1">
      <x v="418"/>
    </i>
    <i>
      <x v="912"/>
    </i>
    <i r="1">
      <x v="555"/>
    </i>
    <i>
      <x v="913"/>
    </i>
    <i r="1">
      <x v="555"/>
    </i>
    <i>
      <x v="914"/>
    </i>
    <i r="1">
      <x v="555"/>
    </i>
    <i>
      <x v="915"/>
    </i>
    <i r="1">
      <x v="187"/>
    </i>
    <i>
      <x v="916"/>
    </i>
    <i r="1">
      <x v="187"/>
    </i>
    <i>
      <x v="917"/>
    </i>
    <i r="1">
      <x v="155"/>
    </i>
    <i>
      <x v="918"/>
    </i>
    <i r="1">
      <x v="561"/>
    </i>
    <i>
      <x v="919"/>
    </i>
    <i r="1">
      <x v="182"/>
    </i>
    <i>
      <x v="920"/>
    </i>
    <i r="1">
      <x v="508"/>
    </i>
    <i>
      <x v="921"/>
    </i>
    <i r="1">
      <x v="175"/>
    </i>
    <i>
      <x v="922"/>
    </i>
    <i r="1">
      <x v="175"/>
    </i>
    <i>
      <x v="923"/>
    </i>
    <i r="1">
      <x v="141"/>
    </i>
    <i>
      <x v="924"/>
    </i>
    <i r="1">
      <x v="323"/>
    </i>
    <i>
      <x v="925"/>
    </i>
    <i r="1">
      <x v="14"/>
    </i>
    <i>
      <x v="926"/>
    </i>
    <i r="1">
      <x v="27"/>
    </i>
    <i>
      <x v="927"/>
    </i>
    <i r="1">
      <x v="83"/>
    </i>
    <i>
      <x v="928"/>
    </i>
    <i r="1">
      <x v="342"/>
    </i>
    <i>
      <x v="929"/>
    </i>
    <i r="1">
      <x v="342"/>
    </i>
    <i>
      <x v="930"/>
    </i>
    <i r="1">
      <x v="186"/>
    </i>
    <i>
      <x v="931"/>
    </i>
    <i r="1">
      <x v="434"/>
    </i>
    <i>
      <x v="932"/>
    </i>
    <i r="1">
      <x v="434"/>
    </i>
    <i>
      <x v="933"/>
    </i>
    <i r="1">
      <x v="426"/>
    </i>
    <i>
      <x v="934"/>
    </i>
    <i r="1">
      <x v="426"/>
    </i>
    <i>
      <x v="935"/>
    </i>
    <i r="1">
      <x v="168"/>
    </i>
    <i>
      <x v="936"/>
    </i>
    <i r="1">
      <x v="168"/>
    </i>
    <i>
      <x v="937"/>
    </i>
    <i r="1">
      <x v="213"/>
    </i>
    <i>
      <x v="938"/>
    </i>
    <i r="1">
      <x v="149"/>
    </i>
    <i>
      <x v="939"/>
    </i>
    <i r="1">
      <x v="480"/>
    </i>
    <i>
      <x v="940"/>
    </i>
    <i r="1">
      <x v="480"/>
    </i>
    <i>
      <x v="941"/>
    </i>
    <i r="1">
      <x v="282"/>
    </i>
    <i>
      <x v="942"/>
    </i>
    <i r="1">
      <x v="282"/>
    </i>
    <i>
      <x v="943"/>
    </i>
    <i r="1">
      <x v="282"/>
    </i>
    <i>
      <x v="944"/>
    </i>
    <i r="1">
      <x v="404"/>
    </i>
    <i>
      <x v="945"/>
    </i>
    <i r="1">
      <x v="501"/>
    </i>
    <i>
      <x v="946"/>
    </i>
    <i r="1">
      <x v="519"/>
    </i>
    <i>
      <x v="947"/>
    </i>
    <i r="1">
      <x v="519"/>
    </i>
    <i>
      <x v="948"/>
    </i>
    <i r="1">
      <x v="174"/>
    </i>
    <i>
      <x v="949"/>
    </i>
    <i r="1">
      <x v="273"/>
    </i>
    <i>
      <x v="950"/>
    </i>
    <i r="1">
      <x v="522"/>
    </i>
    <i>
      <x v="951"/>
    </i>
    <i r="1">
      <x v="82"/>
    </i>
    <i>
      <x v="952"/>
    </i>
    <i r="1">
      <x v="82"/>
    </i>
    <i>
      <x v="953"/>
    </i>
    <i r="1">
      <x v="317"/>
    </i>
    <i>
      <x v="954"/>
    </i>
    <i r="1">
      <x v="154"/>
    </i>
    <i>
      <x v="955"/>
    </i>
    <i r="1">
      <x v="154"/>
    </i>
    <i>
      <x v="956"/>
    </i>
    <i r="1">
      <x v="381"/>
    </i>
    <i>
      <x v="957"/>
    </i>
    <i r="1">
      <x v="120"/>
    </i>
    <i>
      <x v="958"/>
    </i>
    <i r="1">
      <x v="177"/>
    </i>
    <i>
      <x v="959"/>
    </i>
    <i r="1">
      <x v="177"/>
    </i>
    <i>
      <x v="960"/>
    </i>
    <i r="1">
      <x v="296"/>
    </i>
    <i>
      <x v="961"/>
    </i>
    <i r="1">
      <x v="365"/>
    </i>
    <i>
      <x v="962"/>
    </i>
    <i r="1">
      <x v="513"/>
    </i>
    <i>
      <x v="963"/>
    </i>
    <i r="1">
      <x v="513"/>
    </i>
    <i>
      <x v="964"/>
    </i>
    <i r="1">
      <x v="389"/>
    </i>
    <i>
      <x v="965"/>
    </i>
    <i r="1">
      <x v="457"/>
    </i>
    <i>
      <x v="966"/>
    </i>
    <i r="1">
      <x v="261"/>
    </i>
    <i>
      <x v="967"/>
    </i>
    <i r="1">
      <x v="158"/>
    </i>
    <i>
      <x v="968"/>
    </i>
    <i r="1">
      <x v="158"/>
    </i>
    <i>
      <x v="969"/>
    </i>
    <i r="1">
      <x v="110"/>
    </i>
    <i>
      <x v="970"/>
    </i>
    <i r="1">
      <x v="110"/>
    </i>
    <i>
      <x v="971"/>
    </i>
    <i r="1">
      <x v="146"/>
    </i>
    <i>
      <x v="972"/>
    </i>
    <i r="1">
      <x v="146"/>
    </i>
    <i>
      <x v="973"/>
    </i>
    <i r="1">
      <x v="538"/>
    </i>
    <i>
      <x v="974"/>
    </i>
    <i r="1">
      <x v="538"/>
    </i>
    <i>
      <x v="975"/>
    </i>
    <i r="1">
      <x v="538"/>
    </i>
    <i>
      <x v="976"/>
    </i>
    <i r="1">
      <x v="538"/>
    </i>
    <i>
      <x v="977"/>
    </i>
    <i r="1">
      <x v="538"/>
    </i>
    <i>
      <x v="978"/>
    </i>
    <i r="1">
      <x v="426"/>
    </i>
    <i>
      <x v="979"/>
    </i>
    <i r="1">
      <x v="426"/>
    </i>
    <i>
      <x v="980"/>
    </i>
    <i r="1">
      <x v="83"/>
    </i>
    <i>
      <x v="981"/>
    </i>
    <i r="1">
      <x v="83"/>
    </i>
    <i>
      <x v="982"/>
    </i>
    <i r="1">
      <x v="83"/>
    </i>
    <i>
      <x v="983"/>
    </i>
    <i r="1">
      <x v="50"/>
    </i>
    <i>
      <x v="984"/>
    </i>
    <i r="1">
      <x v="238"/>
    </i>
    <i>
      <x v="985"/>
    </i>
    <i r="1">
      <x v="87"/>
    </i>
    <i>
      <x v="986"/>
    </i>
    <i r="1">
      <x v="87"/>
    </i>
    <i>
      <x v="987"/>
    </i>
    <i r="1">
      <x v="425"/>
    </i>
    <i>
      <x v="988"/>
    </i>
    <i r="1">
      <x v="288"/>
    </i>
    <i>
      <x v="989"/>
    </i>
    <i r="1">
      <x v="23"/>
    </i>
    <i>
      <x v="990"/>
    </i>
    <i r="1">
      <x v="523"/>
    </i>
    <i>
      <x v="991"/>
    </i>
    <i r="1">
      <x v="301"/>
    </i>
    <i>
      <x v="992"/>
    </i>
    <i r="1">
      <x v="301"/>
    </i>
    <i>
      <x v="993"/>
    </i>
    <i r="1">
      <x v="301"/>
    </i>
    <i>
      <x v="994"/>
    </i>
    <i r="1">
      <x v="429"/>
    </i>
    <i>
      <x v="995"/>
    </i>
    <i r="1">
      <x v="429"/>
    </i>
    <i>
      <x v="996"/>
    </i>
    <i r="1">
      <x v="68"/>
    </i>
    <i>
      <x v="997"/>
    </i>
    <i r="1">
      <x v="524"/>
    </i>
    <i>
      <x v="998"/>
    </i>
    <i r="1">
      <x v="524"/>
    </i>
    <i>
      <x v="999"/>
    </i>
    <i r="1">
      <x v="226"/>
    </i>
    <i>
      <x v="1000"/>
    </i>
    <i r="1">
      <x v="331"/>
    </i>
    <i>
      <x v="1001"/>
    </i>
    <i r="1">
      <x v="55"/>
    </i>
    <i>
      <x v="1002"/>
    </i>
    <i r="1">
      <x v="523"/>
    </i>
    <i>
      <x v="1003"/>
    </i>
    <i r="1">
      <x v="381"/>
    </i>
    <i>
      <x v="1004"/>
    </i>
    <i r="1">
      <x v="381"/>
    </i>
    <i>
      <x v="1005"/>
    </i>
    <i r="1">
      <x v="486"/>
    </i>
    <i>
      <x v="1006"/>
    </i>
    <i r="1">
      <x v="486"/>
    </i>
    <i>
      <x v="1007"/>
    </i>
    <i r="1">
      <x v="486"/>
    </i>
    <i>
      <x v="1008"/>
    </i>
    <i r="1">
      <x v="312"/>
    </i>
    <i>
      <x v="1009"/>
    </i>
    <i r="1">
      <x v="175"/>
    </i>
    <i>
      <x v="1010"/>
    </i>
    <i r="1">
      <x v="175"/>
    </i>
    <i>
      <x v="1011"/>
    </i>
    <i r="1">
      <x v="404"/>
    </i>
    <i>
      <x v="1012"/>
    </i>
    <i r="1">
      <x v="434"/>
    </i>
    <i>
      <x v="1013"/>
    </i>
    <i r="1">
      <x v="336"/>
    </i>
    <i>
      <x v="1014"/>
    </i>
    <i r="1">
      <x v="518"/>
    </i>
    <i>
      <x v="1015"/>
    </i>
    <i r="1">
      <x v="132"/>
    </i>
    <i>
      <x v="1016"/>
    </i>
    <i r="1">
      <x v="489"/>
    </i>
    <i>
      <x v="1017"/>
    </i>
    <i r="1">
      <x v="216"/>
    </i>
    <i>
      <x v="1018"/>
    </i>
    <i r="1">
      <x v="216"/>
    </i>
    <i>
      <x v="1019"/>
    </i>
    <i r="1">
      <x v="481"/>
    </i>
    <i>
      <x v="1020"/>
    </i>
    <i r="1">
      <x v="560"/>
    </i>
    <i>
      <x v="1021"/>
    </i>
    <i r="1">
      <x v="560"/>
    </i>
    <i>
      <x v="1022"/>
    </i>
    <i r="1">
      <x v="8"/>
    </i>
    <i>
      <x v="1023"/>
    </i>
    <i r="1">
      <x v="8"/>
    </i>
    <i>
      <x v="1024"/>
    </i>
    <i r="1">
      <x v="8"/>
    </i>
    <i>
      <x v="1025"/>
    </i>
    <i r="1">
      <x v="8"/>
    </i>
    <i>
      <x v="1026"/>
    </i>
    <i r="1">
      <x v="271"/>
    </i>
    <i>
      <x v="1027"/>
    </i>
    <i r="1">
      <x v="271"/>
    </i>
    <i>
      <x v="1028"/>
    </i>
    <i r="1">
      <x v="156"/>
    </i>
    <i>
      <x v="1029"/>
    </i>
    <i r="1">
      <x v="401"/>
    </i>
    <i>
      <x v="1030"/>
    </i>
    <i r="1">
      <x v="401"/>
    </i>
    <i>
      <x v="1031"/>
    </i>
    <i r="1">
      <x v="147"/>
    </i>
    <i>
      <x v="1032"/>
    </i>
    <i r="1">
      <x v="424"/>
    </i>
    <i>
      <x v="1033"/>
    </i>
    <i r="1">
      <x v="110"/>
    </i>
    <i>
      <x v="1034"/>
    </i>
    <i r="1">
      <x v="110"/>
    </i>
    <i>
      <x v="1035"/>
    </i>
    <i r="1">
      <x v="110"/>
    </i>
    <i>
      <x v="1036"/>
    </i>
    <i r="1">
      <x v="506"/>
    </i>
    <i>
      <x v="1037"/>
    </i>
    <i r="1">
      <x v="506"/>
    </i>
    <i>
      <x v="1038"/>
    </i>
    <i r="1">
      <x v="506"/>
    </i>
    <i>
      <x v="1039"/>
    </i>
    <i r="1">
      <x v="426"/>
    </i>
    <i>
      <x v="1040"/>
    </i>
    <i r="1">
      <x v="452"/>
    </i>
    <i>
      <x v="1041"/>
    </i>
    <i r="1">
      <x v="452"/>
    </i>
    <i>
      <x v="1042"/>
    </i>
    <i r="1">
      <x v="452"/>
    </i>
    <i>
      <x v="1043"/>
    </i>
    <i r="1">
      <x v="452"/>
    </i>
    <i>
      <x v="1044"/>
    </i>
    <i r="1">
      <x v="389"/>
    </i>
    <i>
      <x v="1045"/>
    </i>
    <i r="1">
      <x v="85"/>
    </i>
    <i>
      <x v="1046"/>
    </i>
    <i r="1">
      <x v="516"/>
    </i>
    <i>
      <x v="1047"/>
    </i>
    <i r="1">
      <x v="506"/>
    </i>
    <i>
      <x v="1048"/>
    </i>
    <i r="1">
      <x v="333"/>
    </i>
    <i>
      <x v="1049"/>
    </i>
    <i r="1">
      <x v="333"/>
    </i>
    <i>
      <x v="1050"/>
    </i>
    <i r="1">
      <x v="362"/>
    </i>
    <i>
      <x v="1051"/>
    </i>
    <i r="1">
      <x v="314"/>
    </i>
    <i>
      <x v="1052"/>
    </i>
    <i r="1">
      <x v="5"/>
    </i>
    <i>
      <x v="1053"/>
    </i>
    <i r="1">
      <x v="128"/>
    </i>
    <i>
      <x v="1054"/>
    </i>
    <i r="1">
      <x v="128"/>
    </i>
    <i>
      <x v="1055"/>
    </i>
    <i r="1">
      <x v="128"/>
    </i>
    <i>
      <x v="1056"/>
    </i>
    <i r="1">
      <x v="529"/>
    </i>
    <i>
      <x v="1057"/>
    </i>
    <i r="1">
      <x v="529"/>
    </i>
    <i>
      <x v="1058"/>
    </i>
    <i r="1">
      <x v="362"/>
    </i>
    <i>
      <x v="1059"/>
    </i>
    <i r="1">
      <x v="362"/>
    </i>
    <i>
      <x v="1060"/>
    </i>
    <i r="1">
      <x v="502"/>
    </i>
    <i>
      <x v="1061"/>
    </i>
    <i r="1">
      <x v="528"/>
    </i>
    <i>
      <x v="1062"/>
    </i>
    <i r="1">
      <x v="528"/>
    </i>
    <i>
      <x v="1063"/>
    </i>
    <i r="1">
      <x v="528"/>
    </i>
    <i>
      <x v="1064"/>
    </i>
    <i r="1">
      <x v="168"/>
    </i>
    <i>
      <x v="1065"/>
    </i>
    <i r="1">
      <x v="177"/>
    </i>
    <i>
      <x v="1066"/>
    </i>
    <i r="1">
      <x v="241"/>
    </i>
    <i>
      <x v="1067"/>
    </i>
    <i r="1">
      <x v="93"/>
    </i>
    <i>
      <x v="1068"/>
    </i>
    <i r="1">
      <x v="93"/>
    </i>
    <i>
      <x v="1069"/>
    </i>
    <i r="1">
      <x v="93"/>
    </i>
    <i>
      <x v="1070"/>
    </i>
    <i r="1">
      <x v="265"/>
    </i>
    <i>
      <x v="1071"/>
    </i>
    <i r="1">
      <x v="265"/>
    </i>
    <i>
      <x v="1072"/>
    </i>
    <i r="1">
      <x v="86"/>
    </i>
    <i>
      <x v="1073"/>
    </i>
    <i r="1">
      <x v="19"/>
    </i>
    <i>
      <x v="1074"/>
    </i>
    <i r="1">
      <x v="19"/>
    </i>
    <i>
      <x v="1075"/>
    </i>
    <i r="1">
      <x v="19"/>
    </i>
    <i>
      <x v="1076"/>
    </i>
    <i r="1">
      <x v="315"/>
    </i>
    <i>
      <x v="1077"/>
    </i>
    <i r="1">
      <x v="473"/>
    </i>
    <i>
      <x v="1078"/>
    </i>
    <i r="1">
      <x v="49"/>
    </i>
    <i>
      <x v="1079"/>
    </i>
    <i r="1">
      <x v="340"/>
    </i>
    <i>
      <x v="1080"/>
    </i>
    <i r="1">
      <x v="537"/>
    </i>
    <i>
      <x v="1081"/>
    </i>
    <i r="1">
      <x v="537"/>
    </i>
    <i>
      <x v="1082"/>
    </i>
    <i r="1">
      <x v="37"/>
    </i>
    <i>
      <x v="1083"/>
    </i>
    <i r="1">
      <x v="395"/>
    </i>
    <i>
      <x v="1084"/>
    </i>
    <i r="1">
      <x v="86"/>
    </i>
    <i>
      <x v="1085"/>
    </i>
    <i r="1">
      <x v="86"/>
    </i>
    <i>
      <x v="1086"/>
    </i>
    <i r="1">
      <x v="138"/>
    </i>
    <i>
      <x v="1087"/>
    </i>
    <i r="1">
      <x v="84"/>
    </i>
    <i>
      <x v="1088"/>
    </i>
    <i r="1">
      <x v="401"/>
    </i>
    <i>
      <x v="1089"/>
    </i>
    <i r="1">
      <x v="205"/>
    </i>
    <i>
      <x v="1090"/>
    </i>
    <i r="1">
      <x v="232"/>
    </i>
    <i>
      <x v="1091"/>
    </i>
    <i r="1">
      <x v="17"/>
    </i>
    <i>
      <x v="1092"/>
    </i>
    <i r="1">
      <x v="95"/>
    </i>
    <i>
      <x v="1093"/>
    </i>
    <i r="1">
      <x v="483"/>
    </i>
    <i>
      <x v="1094"/>
    </i>
    <i r="1">
      <x v="220"/>
    </i>
    <i>
      <x v="1095"/>
    </i>
    <i r="1">
      <x v="384"/>
    </i>
    <i>
      <x v="1096"/>
    </i>
    <i r="1">
      <x v="384"/>
    </i>
    <i>
      <x v="1097"/>
    </i>
    <i r="1">
      <x v="440"/>
    </i>
    <i>
      <x v="1098"/>
    </i>
    <i r="1">
      <x v="440"/>
    </i>
    <i>
      <x v="1099"/>
    </i>
    <i r="1">
      <x v="440"/>
    </i>
    <i>
      <x v="1100"/>
    </i>
    <i r="1">
      <x v="170"/>
    </i>
    <i>
      <x v="1101"/>
    </i>
    <i r="1">
      <x v="75"/>
    </i>
    <i>
      <x v="1102"/>
    </i>
    <i r="1">
      <x v="499"/>
    </i>
    <i>
      <x v="1103"/>
    </i>
    <i r="1">
      <x v="71"/>
    </i>
    <i>
      <x v="1104"/>
    </i>
    <i r="1">
      <x v="303"/>
    </i>
    <i>
      <x v="1105"/>
    </i>
    <i r="1">
      <x v="431"/>
    </i>
    <i>
      <x v="1106"/>
    </i>
    <i r="1">
      <x v="432"/>
    </i>
    <i>
      <x v="1107"/>
    </i>
    <i r="1">
      <x v="352"/>
    </i>
    <i>
      <x v="1108"/>
    </i>
    <i r="1">
      <x v="270"/>
    </i>
    <i>
      <x v="1109"/>
    </i>
    <i r="1">
      <x v="546"/>
    </i>
    <i>
      <x v="1110"/>
    </i>
    <i r="1">
      <x v="546"/>
    </i>
    <i>
      <x v="1111"/>
    </i>
    <i r="1">
      <x v="193"/>
    </i>
    <i>
      <x v="1112"/>
    </i>
    <i r="1">
      <x v="4"/>
    </i>
    <i>
      <x v="1113"/>
    </i>
    <i r="1">
      <x v="4"/>
    </i>
    <i>
      <x v="1114"/>
    </i>
    <i r="1">
      <x v="216"/>
    </i>
    <i>
      <x v="1115"/>
    </i>
    <i r="1">
      <x v="216"/>
    </i>
    <i>
      <x v="1116"/>
    </i>
    <i r="1">
      <x v="384"/>
    </i>
    <i>
      <x v="1117"/>
    </i>
    <i r="1">
      <x v="384"/>
    </i>
    <i>
      <x v="1118"/>
    </i>
    <i r="1">
      <x v="285"/>
    </i>
    <i>
      <x v="1119"/>
    </i>
    <i r="1">
      <x v="285"/>
    </i>
    <i>
      <x v="1120"/>
    </i>
    <i r="1">
      <x v="461"/>
    </i>
    <i>
      <x v="1121"/>
    </i>
    <i r="1">
      <x v="461"/>
    </i>
    <i>
      <x v="1122"/>
    </i>
    <i r="1">
      <x v="63"/>
    </i>
    <i>
      <x v="1123"/>
    </i>
    <i r="1">
      <x v="42"/>
    </i>
    <i>
      <x v="1124"/>
    </i>
    <i r="1">
      <x v="42"/>
    </i>
    <i>
      <x v="1125"/>
    </i>
    <i r="1">
      <x v="9"/>
    </i>
    <i>
      <x v="1126"/>
    </i>
    <i r="1">
      <x v="231"/>
    </i>
    <i>
      <x v="1127"/>
    </i>
    <i r="1">
      <x v="54"/>
    </i>
    <i>
      <x v="1128"/>
    </i>
    <i r="1">
      <x v="54"/>
    </i>
    <i>
      <x v="1129"/>
    </i>
    <i r="1">
      <x v="34"/>
    </i>
    <i>
      <x v="1130"/>
    </i>
    <i r="1">
      <x v="371"/>
    </i>
    <i>
      <x v="1131"/>
    </i>
    <i r="1">
      <x v="188"/>
    </i>
    <i>
      <x v="1132"/>
    </i>
    <i r="1">
      <x v="201"/>
    </i>
    <i>
      <x v="1133"/>
    </i>
    <i r="1">
      <x v="310"/>
    </i>
    <i>
      <x v="1134"/>
    </i>
    <i r="1">
      <x v="152"/>
    </i>
    <i>
      <x v="1135"/>
    </i>
    <i r="1">
      <x v="152"/>
    </i>
    <i>
      <x v="1136"/>
    </i>
    <i r="1">
      <x v="152"/>
    </i>
    <i>
      <x v="1137"/>
    </i>
    <i r="1">
      <x v="219"/>
    </i>
    <i>
      <x v="1138"/>
    </i>
    <i r="1">
      <x v="477"/>
    </i>
    <i>
      <x v="1139"/>
    </i>
    <i r="1">
      <x v="305"/>
    </i>
    <i>
      <x v="1140"/>
    </i>
    <i r="1">
      <x v="305"/>
    </i>
    <i>
      <x v="1141"/>
    </i>
    <i r="1">
      <x v="305"/>
    </i>
    <i>
      <x v="1142"/>
    </i>
    <i r="1">
      <x v="455"/>
    </i>
    <i>
      <x v="1143"/>
    </i>
    <i r="1">
      <x v="455"/>
    </i>
    <i>
      <x v="1144"/>
    </i>
    <i r="1">
      <x v="455"/>
    </i>
    <i>
      <x v="1145"/>
    </i>
    <i r="1">
      <x v="188"/>
    </i>
    <i>
      <x v="1146"/>
    </i>
    <i r="1">
      <x v="550"/>
    </i>
    <i>
      <x v="1147"/>
    </i>
    <i r="1">
      <x v="447"/>
    </i>
    <i>
      <x v="1148"/>
    </i>
    <i r="1">
      <x v="447"/>
    </i>
    <i>
      <x v="1149"/>
    </i>
    <i r="1">
      <x v="250"/>
    </i>
    <i>
      <x v="1150"/>
    </i>
    <i r="1">
      <x v="168"/>
    </i>
    <i>
      <x v="1151"/>
    </i>
    <i r="1">
      <x v="87"/>
    </i>
    <i>
      <x v="1152"/>
    </i>
    <i r="1">
      <x v="87"/>
    </i>
    <i>
      <x v="1153"/>
    </i>
    <i r="1">
      <x v="399"/>
    </i>
    <i>
      <x v="1154"/>
    </i>
    <i r="1">
      <x v="354"/>
    </i>
    <i>
      <x v="1155"/>
    </i>
    <i r="1">
      <x v="436"/>
    </i>
    <i>
      <x v="1156"/>
    </i>
    <i r="1">
      <x v="436"/>
    </i>
    <i>
      <x v="1157"/>
    </i>
    <i r="1">
      <x v="436"/>
    </i>
    <i>
      <x v="1158"/>
    </i>
    <i r="1">
      <x v="330"/>
    </i>
    <i>
      <x v="1159"/>
    </i>
    <i r="1">
      <x v="524"/>
    </i>
    <i>
      <x v="1160"/>
    </i>
    <i r="1">
      <x v="524"/>
    </i>
    <i>
      <x v="1161"/>
    </i>
    <i r="1">
      <x v="371"/>
    </i>
    <i>
      <x v="1162"/>
    </i>
    <i r="1">
      <x v="371"/>
    </i>
    <i>
      <x v="1163"/>
    </i>
    <i r="1">
      <x v="349"/>
    </i>
    <i>
      <x v="1164"/>
    </i>
    <i r="1">
      <x v="280"/>
    </i>
    <i>
      <x v="1165"/>
    </i>
    <i r="1">
      <x v="30"/>
    </i>
    <i>
      <x v="1166"/>
    </i>
    <i r="1">
      <x v="329"/>
    </i>
    <i>
      <x v="1167"/>
    </i>
    <i r="1">
      <x v="329"/>
    </i>
    <i>
      <x v="1168"/>
    </i>
    <i r="1">
      <x v="329"/>
    </i>
    <i>
      <x v="1169"/>
    </i>
    <i r="1">
      <x v="533"/>
    </i>
    <i>
      <x v="1170"/>
    </i>
    <i r="1">
      <x v="227"/>
    </i>
    <i>
      <x v="1171"/>
    </i>
    <i r="1">
      <x v="227"/>
    </i>
    <i>
      <x v="1172"/>
    </i>
    <i r="1">
      <x v="106"/>
    </i>
    <i>
      <x v="1173"/>
    </i>
    <i r="1">
      <x v="106"/>
    </i>
    <i>
      <x v="1174"/>
    </i>
    <i r="1">
      <x v="106"/>
    </i>
    <i>
      <x v="1175"/>
    </i>
    <i r="1">
      <x v="551"/>
    </i>
    <i>
      <x v="1176"/>
    </i>
    <i r="1">
      <x v="284"/>
    </i>
    <i>
      <x v="1177"/>
    </i>
    <i r="1">
      <x v="284"/>
    </i>
    <i>
      <x v="1178"/>
    </i>
    <i r="1">
      <x v="284"/>
    </i>
    <i>
      <x v="1179"/>
    </i>
    <i r="1">
      <x v="419"/>
    </i>
    <i>
      <x v="1180"/>
    </i>
    <i r="1">
      <x v="419"/>
    </i>
    <i>
      <x v="1181"/>
    </i>
    <i r="1">
      <x v="419"/>
    </i>
    <i>
      <x v="1182"/>
    </i>
    <i r="1">
      <x v="377"/>
    </i>
    <i>
      <x v="1183"/>
    </i>
    <i r="1">
      <x v="377"/>
    </i>
    <i>
      <x v="1184"/>
    </i>
    <i r="1">
      <x v="391"/>
    </i>
    <i>
      <x v="1185"/>
    </i>
    <i r="1">
      <x v="391"/>
    </i>
    <i>
      <x v="1186"/>
    </i>
    <i r="1">
      <x v="402"/>
    </i>
    <i>
      <x v="1187"/>
    </i>
    <i r="1">
      <x v="402"/>
    </i>
    <i>
      <x v="1188"/>
    </i>
    <i r="1">
      <x v="237"/>
    </i>
    <i>
      <x v="1189"/>
    </i>
    <i r="1">
      <x v="366"/>
    </i>
    <i>
      <x v="1190"/>
    </i>
    <i r="1">
      <x v="314"/>
    </i>
    <i>
      <x v="1191"/>
    </i>
    <i r="1">
      <x v="335"/>
    </i>
    <i>
      <x v="1192"/>
    </i>
    <i r="1">
      <x v="118"/>
    </i>
    <i>
      <x v="1193"/>
    </i>
    <i r="1">
      <x v="186"/>
    </i>
    <i>
      <x v="1194"/>
    </i>
    <i r="1">
      <x v="370"/>
    </i>
    <i>
      <x v="1195"/>
    </i>
    <i r="1">
      <x v="242"/>
    </i>
    <i>
      <x v="1196"/>
    </i>
    <i r="1">
      <x v="242"/>
    </i>
    <i>
      <x v="1197"/>
    </i>
    <i r="1">
      <x v="196"/>
    </i>
    <i>
      <x v="1198"/>
    </i>
    <i r="1">
      <x v="221"/>
    </i>
    <i>
      <x v="1199"/>
    </i>
    <i r="1">
      <x v="225"/>
    </i>
    <i>
      <x v="1200"/>
    </i>
    <i r="1">
      <x v="166"/>
    </i>
    <i>
      <x v="1201"/>
    </i>
    <i r="1">
      <x v="94"/>
    </i>
    <i>
      <x v="1202"/>
    </i>
    <i r="1">
      <x v="94"/>
    </i>
    <i>
      <x v="1203"/>
    </i>
    <i r="1">
      <x v="87"/>
    </i>
    <i>
      <x v="1204"/>
    </i>
    <i r="1">
      <x v="87"/>
    </i>
    <i>
      <x v="1205"/>
    </i>
    <i r="1">
      <x v="175"/>
    </i>
    <i>
      <x v="1206"/>
    </i>
    <i r="1">
      <x v="485"/>
    </i>
    <i>
      <x v="1207"/>
    </i>
    <i r="1">
      <x v="52"/>
    </i>
    <i>
      <x v="1208"/>
    </i>
    <i r="1">
      <x v="52"/>
    </i>
    <i>
      <x v="1209"/>
    </i>
    <i r="1">
      <x v="78"/>
    </i>
    <i>
      <x v="1210"/>
    </i>
    <i r="1">
      <x v="538"/>
    </i>
    <i>
      <x v="1211"/>
    </i>
    <i r="1">
      <x v="381"/>
    </i>
    <i>
      <x v="1212"/>
    </i>
    <i r="1">
      <x v="74"/>
    </i>
    <i>
      <x v="1213"/>
    </i>
    <i r="1">
      <x v="242"/>
    </i>
    <i>
      <x v="1214"/>
    </i>
    <i r="1">
      <x v="242"/>
    </i>
    <i>
      <x v="1215"/>
    </i>
    <i r="1">
      <x v="210"/>
    </i>
    <i>
      <x v="1216"/>
    </i>
    <i r="1">
      <x v="117"/>
    </i>
    <i>
      <x v="1217"/>
    </i>
    <i r="1">
      <x v="304"/>
    </i>
    <i>
      <x v="1218"/>
    </i>
    <i r="1">
      <x v="304"/>
    </i>
    <i>
      <x v="1219"/>
    </i>
    <i r="1">
      <x v="56"/>
    </i>
    <i>
      <x v="1220"/>
    </i>
    <i r="1">
      <x v="194"/>
    </i>
    <i>
      <x v="1221"/>
    </i>
    <i r="1">
      <x v="287"/>
    </i>
    <i>
      <x v="1222"/>
    </i>
    <i r="1">
      <x v="150"/>
    </i>
    <i>
      <x v="1223"/>
    </i>
    <i r="1">
      <x v="24"/>
    </i>
    <i>
      <x v="1224"/>
    </i>
    <i r="1">
      <x v="24"/>
    </i>
    <i>
      <x v="1225"/>
    </i>
    <i r="1">
      <x v="418"/>
    </i>
    <i>
      <x v="1226"/>
    </i>
    <i r="1">
      <x v="418"/>
    </i>
    <i>
      <x v="1227"/>
    </i>
    <i r="1">
      <x v="418"/>
    </i>
    <i>
      <x v="1228"/>
    </i>
    <i r="1">
      <x v="136"/>
    </i>
    <i>
      <x v="1229"/>
    </i>
    <i r="1">
      <x v="232"/>
    </i>
    <i>
      <x v="1230"/>
    </i>
    <i r="1">
      <x v="4"/>
    </i>
    <i>
      <x v="1231"/>
    </i>
    <i r="1">
      <x v="167"/>
    </i>
    <i>
      <x v="1232"/>
    </i>
    <i r="1">
      <x v="167"/>
    </i>
    <i>
      <x v="1233"/>
    </i>
    <i r="1">
      <x v="167"/>
    </i>
    <i>
      <x v="1234"/>
    </i>
    <i r="1">
      <x v="407"/>
    </i>
    <i>
      <x v="1235"/>
    </i>
    <i r="1">
      <x v="218"/>
    </i>
    <i>
      <x v="1236"/>
    </i>
    <i r="1">
      <x v="250"/>
    </i>
    <i>
      <x v="1237"/>
    </i>
    <i r="1">
      <x v="147"/>
    </i>
    <i>
      <x v="1238"/>
    </i>
    <i r="1">
      <x v="147"/>
    </i>
    <i>
      <x v="1239"/>
    </i>
    <i r="1">
      <x v="529"/>
    </i>
    <i>
      <x v="1240"/>
    </i>
    <i r="1">
      <x v="529"/>
    </i>
    <i>
      <x v="1241"/>
    </i>
    <i r="1">
      <x v="529"/>
    </i>
    <i>
      <x v="1242"/>
    </i>
    <i r="1">
      <x v="469"/>
    </i>
    <i>
      <x v="1243"/>
    </i>
    <i r="1">
      <x v="162"/>
    </i>
    <i>
      <x v="1244"/>
    </i>
    <i r="1">
      <x v="345"/>
    </i>
    <i>
      <x v="1245"/>
    </i>
    <i r="1">
      <x v="545"/>
    </i>
    <i>
      <x v="1246"/>
    </i>
    <i r="1">
      <x v="192"/>
    </i>
    <i>
      <x v="1247"/>
    </i>
    <i r="1">
      <x v="252"/>
    </i>
    <i>
      <x v="1248"/>
    </i>
    <i r="1">
      <x v="388"/>
    </i>
    <i>
      <x v="1249"/>
    </i>
    <i r="1">
      <x v="451"/>
    </i>
    <i>
      <x v="1250"/>
    </i>
    <i r="1">
      <x v="451"/>
    </i>
    <i>
      <x v="1251"/>
    </i>
    <i r="1">
      <x v="484"/>
    </i>
    <i>
      <x v="1252"/>
    </i>
    <i r="1">
      <x v="363"/>
    </i>
    <i>
      <x v="1253"/>
    </i>
    <i r="1">
      <x v="34"/>
    </i>
    <i>
      <x v="1254"/>
    </i>
    <i r="1">
      <x v="34"/>
    </i>
    <i>
      <x v="1255"/>
    </i>
    <i r="1">
      <x v="346"/>
    </i>
    <i>
      <x v="1256"/>
    </i>
    <i r="1">
      <x v="64"/>
    </i>
    <i>
      <x v="1257"/>
    </i>
    <i r="1">
      <x v="251"/>
    </i>
    <i>
      <x v="1258"/>
    </i>
    <i r="1">
      <x v="251"/>
    </i>
    <i>
      <x v="1259"/>
    </i>
    <i r="1">
      <x v="221"/>
    </i>
    <i>
      <x v="1260"/>
    </i>
    <i r="1">
      <x v="472"/>
    </i>
    <i>
      <x v="1261"/>
    </i>
    <i r="1">
      <x v="56"/>
    </i>
    <i>
      <x v="1262"/>
    </i>
    <i r="1">
      <x v="432"/>
    </i>
    <i>
      <x v="1263"/>
    </i>
    <i r="1">
      <x v="432"/>
    </i>
    <i>
      <x v="1264"/>
    </i>
    <i r="1">
      <x v="550"/>
    </i>
    <i>
      <x v="1265"/>
    </i>
    <i r="1">
      <x v="550"/>
    </i>
    <i>
      <x v="1266"/>
    </i>
    <i r="1">
      <x v="491"/>
    </i>
    <i>
      <x v="1267"/>
    </i>
    <i r="1">
      <x v="101"/>
    </i>
    <i>
      <x v="1268"/>
    </i>
    <i r="1">
      <x v="101"/>
    </i>
    <i>
      <x v="1269"/>
    </i>
    <i r="1">
      <x v="341"/>
    </i>
    <i>
      <x v="1270"/>
    </i>
    <i r="1">
      <x v="341"/>
    </i>
    <i>
      <x v="1271"/>
    </i>
    <i r="1">
      <x v="58"/>
    </i>
    <i>
      <x v="1272"/>
    </i>
    <i r="1">
      <x v="58"/>
    </i>
    <i>
      <x v="1273"/>
    </i>
    <i r="1">
      <x v="300"/>
    </i>
    <i>
      <x v="1274"/>
    </i>
    <i r="1">
      <x v="236"/>
    </i>
    <i>
      <x v="1275"/>
    </i>
    <i r="1">
      <x v="96"/>
    </i>
    <i>
      <x v="1276"/>
    </i>
    <i r="1">
      <x v="172"/>
    </i>
    <i>
      <x v="1277"/>
    </i>
    <i r="1">
      <x v="172"/>
    </i>
    <i>
      <x v="1278"/>
    </i>
    <i r="1">
      <x v="172"/>
    </i>
    <i>
      <x v="1279"/>
    </i>
    <i r="1">
      <x v="394"/>
    </i>
    <i>
      <x v="1280"/>
    </i>
    <i r="1">
      <x v="186"/>
    </i>
    <i>
      <x v="1281"/>
    </i>
    <i r="1">
      <x v="186"/>
    </i>
    <i>
      <x v="1282"/>
    </i>
    <i r="1">
      <x v="186"/>
    </i>
    <i>
      <x v="1283"/>
    </i>
    <i r="1">
      <x v="403"/>
    </i>
    <i>
      <x v="1284"/>
    </i>
    <i r="1">
      <x v="94"/>
    </i>
    <i>
      <x v="1285"/>
    </i>
    <i r="1">
      <x v="296"/>
    </i>
    <i>
      <x v="1286"/>
    </i>
    <i r="1">
      <x v="296"/>
    </i>
    <i>
      <x v="1287"/>
    </i>
    <i r="1">
      <x v="296"/>
    </i>
    <i>
      <x v="1288"/>
    </i>
    <i r="1">
      <x v="185"/>
    </i>
    <i>
      <x v="1289"/>
    </i>
    <i r="1">
      <x v="59"/>
    </i>
    <i>
      <x v="1290"/>
    </i>
    <i r="1">
      <x v="168"/>
    </i>
    <i>
      <x v="1291"/>
    </i>
    <i r="1">
      <x v="168"/>
    </i>
    <i>
      <x v="1292"/>
    </i>
    <i r="1">
      <x v="168"/>
    </i>
    <i>
      <x v="1293"/>
    </i>
    <i r="1">
      <x v="168"/>
    </i>
    <i>
      <x v="1294"/>
    </i>
    <i r="1">
      <x v="220"/>
    </i>
    <i>
      <x v="1295"/>
    </i>
    <i r="1">
      <x v="220"/>
    </i>
    <i>
      <x v="1296"/>
    </i>
    <i r="1">
      <x v="186"/>
    </i>
    <i>
      <x v="1297"/>
    </i>
    <i r="1">
      <x v="442"/>
    </i>
    <i>
      <x v="1298"/>
    </i>
    <i r="1">
      <x v="442"/>
    </i>
    <i>
      <x v="1299"/>
    </i>
    <i r="1">
      <x v="86"/>
    </i>
    <i>
      <x v="1300"/>
    </i>
    <i r="1">
      <x v="250"/>
    </i>
    <i>
      <x v="1301"/>
    </i>
    <i r="1">
      <x v="250"/>
    </i>
    <i>
      <x v="1302"/>
    </i>
    <i r="1">
      <x v="325"/>
    </i>
    <i>
      <x v="1303"/>
    </i>
    <i r="1">
      <x v="559"/>
    </i>
    <i>
      <x v="1304"/>
    </i>
    <i r="1">
      <x v="559"/>
    </i>
    <i>
      <x v="1305"/>
    </i>
    <i r="1">
      <x v="447"/>
    </i>
    <i>
      <x v="1306"/>
    </i>
    <i r="1">
      <x v="556"/>
    </i>
    <i>
      <x v="1307"/>
    </i>
    <i r="1">
      <x v="481"/>
    </i>
    <i>
      <x v="1308"/>
    </i>
    <i r="1">
      <x v="70"/>
    </i>
    <i>
      <x v="1309"/>
    </i>
    <i r="1">
      <x v="159"/>
    </i>
    <i>
      <x v="1310"/>
    </i>
    <i r="1">
      <x v="159"/>
    </i>
    <i>
      <x v="1311"/>
    </i>
    <i r="1">
      <x v="159"/>
    </i>
    <i>
      <x v="1312"/>
    </i>
    <i r="1">
      <x v="558"/>
    </i>
    <i>
      <x v="1313"/>
    </i>
    <i r="1">
      <x v="313"/>
    </i>
    <i>
      <x v="1314"/>
    </i>
    <i r="1">
      <x v="460"/>
    </i>
    <i>
      <x v="1315"/>
    </i>
    <i r="1">
      <x v="16"/>
    </i>
    <i>
      <x v="1316"/>
    </i>
    <i r="1">
      <x v="16"/>
    </i>
    <i>
      <x v="1317"/>
    </i>
    <i r="1">
      <x v="255"/>
    </i>
    <i>
      <x v="1318"/>
    </i>
    <i r="1">
      <x v="255"/>
    </i>
    <i>
      <x v="1319"/>
    </i>
    <i r="1">
      <x v="476"/>
    </i>
    <i>
      <x v="1320"/>
    </i>
    <i r="1">
      <x v="499"/>
    </i>
    <i>
      <x v="1321"/>
    </i>
    <i r="1">
      <x v="499"/>
    </i>
    <i>
      <x v="1322"/>
    </i>
    <i r="1">
      <x v="223"/>
    </i>
    <i>
      <x v="1323"/>
    </i>
    <i r="1">
      <x v="223"/>
    </i>
    <i>
      <x v="1324"/>
    </i>
    <i r="1">
      <x v="223"/>
    </i>
    <i>
      <x v="1325"/>
    </i>
    <i r="1">
      <x v="396"/>
    </i>
    <i>
      <x v="1326"/>
    </i>
    <i r="1">
      <x v="396"/>
    </i>
    <i>
      <x v="1327"/>
    </i>
    <i r="1">
      <x v="506"/>
    </i>
    <i>
      <x v="1328"/>
    </i>
    <i r="1">
      <x v="354"/>
    </i>
    <i>
      <x v="1329"/>
    </i>
    <i r="1">
      <x v="313"/>
    </i>
    <i>
      <x v="1330"/>
    </i>
    <i r="1">
      <x v="313"/>
    </i>
    <i>
      <x v="1331"/>
    </i>
    <i r="1">
      <x v="26"/>
    </i>
    <i>
      <x v="1332"/>
    </i>
    <i r="1">
      <x v="26"/>
    </i>
    <i>
      <x v="1333"/>
    </i>
    <i r="1">
      <x v="174"/>
    </i>
    <i>
      <x v="1334"/>
    </i>
    <i r="1">
      <x v="174"/>
    </i>
    <i>
      <x v="1335"/>
    </i>
    <i r="1">
      <x v="174"/>
    </i>
    <i>
      <x v="1336"/>
    </i>
    <i r="1">
      <x v="129"/>
    </i>
    <i>
      <x v="1337"/>
    </i>
    <i r="1">
      <x v="204"/>
    </i>
    <i>
      <x v="1338"/>
    </i>
    <i r="1">
      <x v="204"/>
    </i>
    <i>
      <x v="1339"/>
    </i>
    <i r="1">
      <x v="484"/>
    </i>
    <i>
      <x v="1340"/>
    </i>
    <i r="1">
      <x v="484"/>
    </i>
    <i>
      <x v="1341"/>
    </i>
    <i r="1">
      <x v="2"/>
    </i>
    <i>
      <x v="1342"/>
    </i>
    <i r="1">
      <x v="2"/>
    </i>
    <i>
      <x v="1343"/>
    </i>
    <i r="1">
      <x v="46"/>
    </i>
    <i>
      <x v="1344"/>
    </i>
    <i r="1">
      <x v="46"/>
    </i>
    <i>
      <x v="1345"/>
    </i>
    <i r="1">
      <x v="46"/>
    </i>
    <i>
      <x v="1346"/>
    </i>
    <i r="1">
      <x v="255"/>
    </i>
    <i>
      <x v="1347"/>
    </i>
    <i r="1">
      <x v="62"/>
    </i>
    <i>
      <x v="1348"/>
    </i>
    <i r="1">
      <x v="62"/>
    </i>
    <i>
      <x v="1349"/>
    </i>
    <i r="1">
      <x v="136"/>
    </i>
    <i>
      <x v="1350"/>
    </i>
    <i r="1">
      <x v="104"/>
    </i>
    <i>
      <x v="1351"/>
    </i>
    <i r="1">
      <x v="104"/>
    </i>
    <i>
      <x v="1352"/>
    </i>
    <i r="1">
      <x v="92"/>
    </i>
    <i>
      <x v="1353"/>
    </i>
    <i r="1">
      <x v="92"/>
    </i>
    <i>
      <x v="1354"/>
    </i>
    <i r="1">
      <x v="17"/>
    </i>
    <i>
      <x v="1355"/>
    </i>
    <i r="1">
      <x v="460"/>
    </i>
    <i>
      <x v="1356"/>
    </i>
    <i r="1">
      <x v="210"/>
    </i>
    <i>
      <x v="1357"/>
    </i>
    <i r="1">
      <x v="210"/>
    </i>
    <i>
      <x v="1358"/>
    </i>
    <i r="1">
      <x v="210"/>
    </i>
    <i>
      <x v="1359"/>
    </i>
    <i r="1">
      <x v="210"/>
    </i>
    <i>
      <x v="1360"/>
    </i>
    <i r="1">
      <x v="293"/>
    </i>
    <i>
      <x v="1361"/>
    </i>
    <i r="1">
      <x v="272"/>
    </i>
    <i>
      <x v="1362"/>
    </i>
    <i r="1">
      <x v="272"/>
    </i>
    <i>
      <x v="1363"/>
    </i>
    <i r="1">
      <x v="284"/>
    </i>
    <i>
      <x v="1364"/>
    </i>
    <i r="1">
      <x v="284"/>
    </i>
    <i>
      <x v="1365"/>
    </i>
    <i r="1">
      <x v="278"/>
    </i>
    <i>
      <x v="1366"/>
    </i>
    <i r="1">
      <x v="278"/>
    </i>
    <i>
      <x v="1367"/>
    </i>
    <i r="1">
      <x v="18"/>
    </i>
    <i>
      <x v="1368"/>
    </i>
    <i r="1">
      <x v="556"/>
    </i>
    <i>
      <x v="1369"/>
    </i>
    <i r="1">
      <x v="121"/>
    </i>
    <i>
      <x v="1370"/>
    </i>
    <i r="1">
      <x v="121"/>
    </i>
    <i>
      <x v="1371"/>
    </i>
    <i r="1">
      <x v="279"/>
    </i>
    <i>
      <x v="1372"/>
    </i>
    <i r="1">
      <x v="349"/>
    </i>
    <i>
      <x v="1373"/>
    </i>
    <i r="1">
      <x v="349"/>
    </i>
    <i>
      <x v="1374"/>
    </i>
    <i r="1">
      <x v="475"/>
    </i>
    <i>
      <x v="1375"/>
    </i>
    <i r="1">
      <x v="475"/>
    </i>
    <i>
      <x v="1376"/>
    </i>
    <i r="1">
      <x v="550"/>
    </i>
    <i>
      <x v="1377"/>
    </i>
    <i r="1">
      <x v="550"/>
    </i>
    <i>
      <x v="1378"/>
    </i>
    <i r="1">
      <x v="550"/>
    </i>
    <i>
      <x v="1379"/>
    </i>
    <i r="1">
      <x v="215"/>
    </i>
    <i>
      <x v="1380"/>
    </i>
    <i r="1">
      <x v="215"/>
    </i>
    <i>
      <x v="1381"/>
    </i>
    <i r="1">
      <x v="231"/>
    </i>
    <i>
      <x v="1382"/>
    </i>
    <i r="1">
      <x v="231"/>
    </i>
    <i>
      <x v="1383"/>
    </i>
    <i r="1">
      <x v="231"/>
    </i>
    <i>
      <x v="1384"/>
    </i>
    <i r="1">
      <x v="194"/>
    </i>
    <i>
      <x v="1385"/>
    </i>
    <i r="1">
      <x v="333"/>
    </i>
    <i>
      <x v="1386"/>
    </i>
    <i r="1">
      <x v="333"/>
    </i>
    <i>
      <x v="1387"/>
    </i>
    <i r="1">
      <x v="202"/>
    </i>
    <i>
      <x v="1388"/>
    </i>
    <i r="1">
      <x v="380"/>
    </i>
    <i>
      <x v="1389"/>
    </i>
    <i r="1">
      <x v="380"/>
    </i>
    <i>
      <x v="1390"/>
    </i>
    <i r="1">
      <x v="182"/>
    </i>
    <i>
      <x v="1391"/>
    </i>
    <i r="1">
      <x v="182"/>
    </i>
    <i>
      <x v="1392"/>
    </i>
    <i r="1">
      <x v="71"/>
    </i>
    <i>
      <x v="1393"/>
    </i>
    <i r="1">
      <x v="354"/>
    </i>
    <i>
      <x v="1394"/>
    </i>
    <i r="1">
      <x v="142"/>
    </i>
    <i>
      <x v="1395"/>
    </i>
    <i r="1">
      <x v="311"/>
    </i>
    <i>
      <x v="1396"/>
    </i>
    <i r="1">
      <x v="311"/>
    </i>
    <i>
      <x v="1397"/>
    </i>
    <i r="1">
      <x v="150"/>
    </i>
    <i>
      <x v="1398"/>
    </i>
    <i r="1">
      <x v="79"/>
    </i>
    <i>
      <x v="1399"/>
    </i>
    <i r="1">
      <x v="390"/>
    </i>
    <i>
      <x v="1400"/>
    </i>
    <i r="1">
      <x v="390"/>
    </i>
    <i>
      <x v="1401"/>
    </i>
    <i r="1">
      <x v="198"/>
    </i>
    <i>
      <x v="1402"/>
    </i>
    <i r="1">
      <x v="198"/>
    </i>
    <i>
      <x v="1403"/>
    </i>
    <i r="1">
      <x v="398"/>
    </i>
    <i>
      <x v="1404"/>
    </i>
    <i r="1">
      <x v="398"/>
    </i>
    <i>
      <x v="1405"/>
    </i>
    <i r="1">
      <x v="480"/>
    </i>
    <i>
      <x v="1406"/>
    </i>
    <i r="1">
      <x v="51"/>
    </i>
    <i>
      <x v="1407"/>
    </i>
    <i r="1">
      <x v="448"/>
    </i>
    <i>
      <x v="1408"/>
    </i>
    <i r="1">
      <x v="380"/>
    </i>
    <i>
      <x v="1409"/>
    </i>
    <i r="1">
      <x v="438"/>
    </i>
    <i>
      <x v="1410"/>
    </i>
    <i r="1">
      <x v="442"/>
    </i>
    <i>
      <x v="1411"/>
    </i>
    <i r="1">
      <x v="442"/>
    </i>
    <i>
      <x v="1412"/>
    </i>
    <i r="1">
      <x v="249"/>
    </i>
    <i>
      <x v="1413"/>
    </i>
    <i r="1">
      <x v="543"/>
    </i>
    <i>
      <x v="1414"/>
    </i>
    <i r="1">
      <x v="543"/>
    </i>
    <i>
      <x v="1415"/>
    </i>
    <i r="1">
      <x v="543"/>
    </i>
    <i>
      <x v="1416"/>
    </i>
    <i r="1">
      <x v="294"/>
    </i>
    <i>
      <x v="1417"/>
    </i>
    <i r="1">
      <x v="294"/>
    </i>
    <i>
      <x v="1418"/>
    </i>
    <i r="1">
      <x v="294"/>
    </i>
    <i>
      <x v="1419"/>
    </i>
    <i r="1">
      <x v="384"/>
    </i>
    <i>
      <x v="1420"/>
    </i>
    <i r="1">
      <x v="366"/>
    </i>
    <i>
      <x v="1421"/>
    </i>
    <i r="1">
      <x v="28"/>
    </i>
    <i>
      <x v="1422"/>
    </i>
    <i r="1">
      <x v="28"/>
    </i>
    <i>
      <x v="1423"/>
    </i>
    <i r="1">
      <x v="28"/>
    </i>
    <i>
      <x v="1424"/>
    </i>
    <i r="1">
      <x v="212"/>
    </i>
    <i>
      <x v="1425"/>
    </i>
    <i r="1">
      <x v="212"/>
    </i>
    <i>
      <x v="1426"/>
    </i>
    <i r="1">
      <x v="316"/>
    </i>
    <i>
      <x v="1427"/>
    </i>
    <i r="1">
      <x v="316"/>
    </i>
    <i>
      <x v="1428"/>
    </i>
    <i r="1">
      <x v="421"/>
    </i>
    <i>
      <x v="1429"/>
    </i>
    <i r="1">
      <x v="413"/>
    </i>
    <i>
      <x v="1430"/>
    </i>
    <i r="1">
      <x v="227"/>
    </i>
    <i>
      <x v="1431"/>
    </i>
    <i r="1">
      <x v="227"/>
    </i>
    <i>
      <x v="1432"/>
    </i>
    <i r="1">
      <x v="482"/>
    </i>
    <i>
      <x v="1433"/>
    </i>
    <i r="1">
      <x v="196"/>
    </i>
    <i>
      <x v="1434"/>
    </i>
    <i r="1">
      <x v="58"/>
    </i>
    <i>
      <x v="1435"/>
    </i>
    <i r="1">
      <x v="401"/>
    </i>
    <i>
      <x v="1436"/>
    </i>
    <i r="1">
      <x v="41"/>
    </i>
    <i>
      <x v="1437"/>
    </i>
    <i r="1">
      <x v="202"/>
    </i>
    <i>
      <x v="1438"/>
    </i>
    <i r="1">
      <x v="202"/>
    </i>
    <i>
      <x v="1439"/>
    </i>
    <i r="1">
      <x v="447"/>
    </i>
    <i>
      <x v="1440"/>
    </i>
    <i r="1">
      <x v="18"/>
    </i>
    <i>
      <x v="1441"/>
    </i>
    <i r="1">
      <x v="458"/>
    </i>
    <i>
      <x v="1442"/>
    </i>
    <i r="1">
      <x v="458"/>
    </i>
    <i>
      <x v="1443"/>
    </i>
    <i r="1">
      <x v="495"/>
    </i>
    <i>
      <x v="1444"/>
    </i>
    <i r="1">
      <x v="219"/>
    </i>
    <i>
      <x v="1445"/>
    </i>
    <i r="1">
      <x v="219"/>
    </i>
    <i>
      <x v="1446"/>
    </i>
    <i r="1">
      <x v="386"/>
    </i>
    <i>
      <x v="1447"/>
    </i>
    <i r="1">
      <x v="386"/>
    </i>
    <i>
      <x v="1448"/>
    </i>
    <i r="1">
      <x v="80"/>
    </i>
    <i>
      <x v="1449"/>
    </i>
    <i r="1">
      <x v="460"/>
    </i>
    <i>
      <x v="1450"/>
    </i>
    <i r="1">
      <x v="547"/>
    </i>
    <i>
      <x v="1451"/>
    </i>
    <i r="1">
      <x v="132"/>
    </i>
    <i>
      <x v="1452"/>
    </i>
    <i r="1">
      <x v="132"/>
    </i>
    <i>
      <x v="1453"/>
    </i>
    <i r="1">
      <x v="474"/>
    </i>
    <i>
      <x v="1454"/>
    </i>
    <i r="1">
      <x v="4"/>
    </i>
    <i>
      <x v="1455"/>
    </i>
    <i r="1">
      <x v="4"/>
    </i>
    <i>
      <x v="1456"/>
    </i>
    <i r="1">
      <x v="404"/>
    </i>
    <i>
      <x v="1457"/>
    </i>
    <i r="1">
      <x v="404"/>
    </i>
    <i>
      <x v="1458"/>
    </i>
    <i r="1">
      <x v="112"/>
    </i>
    <i>
      <x v="1459"/>
    </i>
    <i r="1">
      <x v="112"/>
    </i>
    <i>
      <x v="1460"/>
    </i>
    <i r="1">
      <x v="112"/>
    </i>
    <i>
      <x v="1461"/>
    </i>
    <i r="1">
      <x v="304"/>
    </i>
    <i>
      <x v="1462"/>
    </i>
    <i r="1">
      <x v="296"/>
    </i>
    <i>
      <x v="1463"/>
    </i>
    <i r="1">
      <x v="132"/>
    </i>
    <i>
      <x v="1464"/>
    </i>
    <i r="1">
      <x v="132"/>
    </i>
    <i>
      <x v="1465"/>
    </i>
    <i r="1">
      <x v="281"/>
    </i>
    <i>
      <x v="1466"/>
    </i>
    <i r="1">
      <x v="394"/>
    </i>
    <i>
      <x v="1467"/>
    </i>
    <i r="1">
      <x v="120"/>
    </i>
    <i>
      <x v="1468"/>
    </i>
    <i r="1">
      <x v="117"/>
    </i>
    <i>
      <x v="1469"/>
    </i>
    <i r="1">
      <x v="507"/>
    </i>
    <i>
      <x v="1470"/>
    </i>
    <i r="1">
      <x v="338"/>
    </i>
    <i>
      <x v="1471"/>
    </i>
    <i r="1">
      <x v="222"/>
    </i>
    <i>
      <x v="1472"/>
    </i>
    <i r="1">
      <x v="92"/>
    </i>
    <i>
      <x v="1473"/>
    </i>
    <i r="1">
      <x v="495"/>
    </i>
    <i>
      <x v="1474"/>
    </i>
    <i r="1">
      <x v="560"/>
    </i>
    <i>
      <x v="1475"/>
    </i>
    <i r="1">
      <x v="73"/>
    </i>
    <i>
      <x v="1476"/>
    </i>
    <i r="1">
      <x v="290"/>
    </i>
    <i>
      <x v="1477"/>
    </i>
    <i r="1">
      <x v="424"/>
    </i>
    <i>
      <x v="1478"/>
    </i>
    <i r="1">
      <x v="255"/>
    </i>
    <i>
      <x v="1479"/>
    </i>
    <i r="1">
      <x v="82"/>
    </i>
    <i>
      <x v="1480"/>
    </i>
    <i r="1">
      <x v="461"/>
    </i>
    <i>
      <x v="1481"/>
    </i>
    <i r="1">
      <x v="461"/>
    </i>
    <i>
      <x v="1482"/>
    </i>
    <i r="1">
      <x v="427"/>
    </i>
    <i>
      <x v="1483"/>
    </i>
    <i r="1">
      <x v="404"/>
    </i>
    <i>
      <x v="1484"/>
    </i>
    <i r="1">
      <x v="417"/>
    </i>
    <i>
      <x v="1485"/>
    </i>
    <i r="1">
      <x v="417"/>
    </i>
    <i>
      <x v="1486"/>
    </i>
    <i r="1">
      <x v="417"/>
    </i>
    <i>
      <x v="1487"/>
    </i>
    <i r="1">
      <x v="417"/>
    </i>
    <i>
      <x v="1488"/>
    </i>
    <i r="1">
      <x v="292"/>
    </i>
    <i>
      <x v="1489"/>
    </i>
    <i r="1">
      <x v="292"/>
    </i>
    <i>
      <x v="1490"/>
    </i>
    <i r="1">
      <x v="292"/>
    </i>
    <i>
      <x v="1491"/>
    </i>
    <i r="1">
      <x v="451"/>
    </i>
    <i>
      <x v="1492"/>
    </i>
    <i r="1">
      <x v="415"/>
    </i>
    <i>
      <x v="1493"/>
    </i>
    <i r="1">
      <x v="390"/>
    </i>
    <i>
      <x v="1494"/>
    </i>
    <i r="1">
      <x v="388"/>
    </i>
    <i>
      <x v="1495"/>
    </i>
    <i r="1">
      <x v="223"/>
    </i>
    <i>
      <x v="1496"/>
    </i>
    <i r="1">
      <x v="276"/>
    </i>
    <i>
      <x v="1497"/>
    </i>
    <i r="1">
      <x v="276"/>
    </i>
    <i>
      <x v="1498"/>
    </i>
    <i r="1">
      <x v="103"/>
    </i>
    <i>
      <x v="1499"/>
    </i>
    <i r="1">
      <x v="85"/>
    </i>
    <i>
      <x v="1500"/>
    </i>
    <i r="1">
      <x v="85"/>
    </i>
    <i>
      <x v="1501"/>
    </i>
    <i r="1">
      <x v="408"/>
    </i>
    <i>
      <x v="1502"/>
    </i>
    <i r="1">
      <x v="408"/>
    </i>
    <i>
      <x v="1503"/>
    </i>
    <i r="1">
      <x v="408"/>
    </i>
    <i>
      <x v="1504"/>
    </i>
    <i r="1">
      <x v="91"/>
    </i>
    <i>
      <x v="1505"/>
    </i>
    <i r="1">
      <x v="416"/>
    </i>
    <i>
      <x v="1506"/>
    </i>
    <i r="1">
      <x v="450"/>
    </i>
    <i>
      <x v="1507"/>
    </i>
    <i r="1">
      <x v="418"/>
    </i>
    <i>
      <x v="1508"/>
    </i>
    <i r="1">
      <x v="282"/>
    </i>
    <i>
      <x v="1509"/>
    </i>
    <i r="1">
      <x v="282"/>
    </i>
    <i>
      <x v="1510"/>
    </i>
    <i r="1">
      <x v="172"/>
    </i>
    <i>
      <x v="1511"/>
    </i>
    <i r="1">
      <x v="419"/>
    </i>
    <i>
      <x v="1512"/>
    </i>
    <i r="1">
      <x v="75"/>
    </i>
    <i>
      <x v="1513"/>
    </i>
    <i r="1">
      <x v="226"/>
    </i>
    <i>
      <x v="1514"/>
    </i>
    <i r="1">
      <x v="203"/>
    </i>
    <i>
      <x v="1515"/>
    </i>
    <i r="1">
      <x v="558"/>
    </i>
    <i>
      <x v="1516"/>
    </i>
    <i r="1">
      <x v="480"/>
    </i>
    <i>
      <x v="1517"/>
    </i>
    <i r="1">
      <x v="480"/>
    </i>
    <i>
      <x v="1518"/>
    </i>
    <i r="1">
      <x v="161"/>
    </i>
    <i>
      <x v="1519"/>
    </i>
    <i r="1">
      <x v="424"/>
    </i>
    <i>
      <x v="1520"/>
    </i>
    <i r="1">
      <x v="424"/>
    </i>
    <i>
      <x v="1521"/>
    </i>
    <i r="1">
      <x v="424"/>
    </i>
    <i>
      <x v="1522"/>
    </i>
    <i r="1">
      <x v="11"/>
    </i>
    <i>
      <x v="1523"/>
    </i>
    <i r="1">
      <x v="11"/>
    </i>
    <i>
      <x v="1524"/>
    </i>
    <i r="1">
      <x v="36"/>
    </i>
    <i>
      <x v="1525"/>
    </i>
    <i r="1">
      <x v="219"/>
    </i>
    <i>
      <x v="1526"/>
    </i>
    <i r="1">
      <x v="263"/>
    </i>
    <i>
      <x v="1527"/>
    </i>
    <i r="1">
      <x v="257"/>
    </i>
    <i>
      <x v="1528"/>
    </i>
    <i r="1">
      <x v="315"/>
    </i>
    <i>
      <x v="1529"/>
    </i>
    <i r="1">
      <x v="342"/>
    </i>
    <i>
      <x v="1530"/>
    </i>
    <i r="1">
      <x v="328"/>
    </i>
    <i>
      <x v="1531"/>
    </i>
    <i r="1">
      <x v="328"/>
    </i>
    <i>
      <x v="1532"/>
    </i>
    <i r="1">
      <x v="127"/>
    </i>
    <i>
      <x v="1533"/>
    </i>
    <i r="1">
      <x v="127"/>
    </i>
    <i>
      <x v="1534"/>
    </i>
    <i r="1">
      <x v="127"/>
    </i>
    <i>
      <x v="1535"/>
    </i>
    <i r="1">
      <x v="343"/>
    </i>
    <i>
      <x v="1536"/>
    </i>
    <i r="1">
      <x v="343"/>
    </i>
    <i>
      <x v="1537"/>
    </i>
    <i r="1">
      <x v="343"/>
    </i>
    <i>
      <x v="1538"/>
    </i>
    <i r="1">
      <x v="343"/>
    </i>
    <i>
      <x v="1539"/>
    </i>
    <i r="1">
      <x v="147"/>
    </i>
    <i>
      <x v="1540"/>
    </i>
    <i r="1">
      <x v="147"/>
    </i>
    <i>
      <x v="1541"/>
    </i>
    <i r="1">
      <x v="553"/>
    </i>
    <i>
      <x v="1542"/>
    </i>
    <i r="1">
      <x v="132"/>
    </i>
    <i>
      <x v="1543"/>
    </i>
    <i r="1">
      <x v="526"/>
    </i>
    <i>
      <x v="1544"/>
    </i>
    <i r="1">
      <x v="101"/>
    </i>
    <i>
      <x v="1545"/>
    </i>
    <i r="1">
      <x v="210"/>
    </i>
    <i>
      <x v="1546"/>
    </i>
    <i r="1">
      <x v="228"/>
    </i>
    <i>
      <x v="1547"/>
    </i>
    <i r="1">
      <x v="388"/>
    </i>
    <i>
      <x v="1548"/>
    </i>
    <i r="1">
      <x v="388"/>
    </i>
    <i>
      <x v="1549"/>
    </i>
    <i r="1">
      <x v="388"/>
    </i>
    <i>
      <x v="1550"/>
    </i>
    <i r="1">
      <x v="424"/>
    </i>
    <i>
      <x v="1551"/>
    </i>
    <i r="1">
      <x v="62"/>
    </i>
    <i>
      <x v="1552"/>
    </i>
    <i r="1">
      <x v="541"/>
    </i>
    <i>
      <x v="1553"/>
    </i>
    <i r="1">
      <x v="394"/>
    </i>
    <i>
      <x v="1554"/>
    </i>
    <i r="1">
      <x v="444"/>
    </i>
    <i>
      <x v="1555"/>
    </i>
    <i r="1">
      <x v="185"/>
    </i>
    <i>
      <x v="1556"/>
    </i>
    <i r="1">
      <x v="27"/>
    </i>
    <i>
      <x v="1557"/>
    </i>
    <i r="1">
      <x v="278"/>
    </i>
    <i>
      <x v="1558"/>
    </i>
    <i r="1">
      <x v="440"/>
    </i>
    <i>
      <x v="1559"/>
    </i>
    <i r="1">
      <x v="202"/>
    </i>
    <i>
      <x v="1560"/>
    </i>
    <i r="1">
      <x v="140"/>
    </i>
    <i>
      <x v="1561"/>
    </i>
    <i r="1">
      <x v="140"/>
    </i>
    <i>
      <x v="1562"/>
    </i>
    <i r="1">
      <x v="237"/>
    </i>
    <i>
      <x v="1563"/>
    </i>
    <i r="1">
      <x v="42"/>
    </i>
    <i>
      <x v="1564"/>
    </i>
    <i r="1">
      <x v="42"/>
    </i>
    <i>
      <x v="1565"/>
    </i>
    <i r="1">
      <x v="42"/>
    </i>
    <i>
      <x v="1566"/>
    </i>
    <i r="1">
      <x v="437"/>
    </i>
    <i>
      <x v="1567"/>
    </i>
    <i r="1">
      <x v="437"/>
    </i>
    <i>
      <x v="1568"/>
    </i>
    <i r="1">
      <x v="465"/>
    </i>
    <i>
      <x v="1569"/>
    </i>
    <i r="1">
      <x v="223"/>
    </i>
    <i>
      <x v="1570"/>
    </i>
    <i r="1">
      <x v="16"/>
    </i>
    <i>
      <x v="1571"/>
    </i>
    <i r="1">
      <x v="162"/>
    </i>
    <i>
      <x v="1572"/>
    </i>
    <i r="1">
      <x v="86"/>
    </i>
    <i>
      <x v="1573"/>
    </i>
    <i r="1">
      <x v="471"/>
    </i>
    <i>
      <x v="1574"/>
    </i>
    <i r="1">
      <x v="194"/>
    </i>
    <i>
      <x v="1575"/>
    </i>
    <i r="1">
      <x v="420"/>
    </i>
    <i>
      <x v="1576"/>
    </i>
    <i r="1">
      <x v="420"/>
    </i>
    <i>
      <x v="1577"/>
    </i>
    <i r="1">
      <x v="295"/>
    </i>
    <i>
      <x v="1578"/>
    </i>
    <i r="1">
      <x v="295"/>
    </i>
    <i>
      <x v="1579"/>
    </i>
    <i r="1">
      <x v="233"/>
    </i>
    <i>
      <x v="1580"/>
    </i>
    <i r="1">
      <x v="230"/>
    </i>
    <i>
      <x v="1581"/>
    </i>
    <i r="1">
      <x v="170"/>
    </i>
    <i>
      <x v="1582"/>
    </i>
    <i r="1">
      <x v="170"/>
    </i>
    <i>
      <x v="1583"/>
    </i>
    <i r="1">
      <x v="179"/>
    </i>
    <i>
      <x v="1584"/>
    </i>
    <i r="1">
      <x v="461"/>
    </i>
    <i>
      <x v="1585"/>
    </i>
    <i r="1">
      <x v="461"/>
    </i>
    <i>
      <x v="1586"/>
    </i>
    <i r="1">
      <x v="187"/>
    </i>
    <i>
      <x v="1587"/>
    </i>
    <i r="1">
      <x v="187"/>
    </i>
    <i>
      <x v="1588"/>
    </i>
    <i r="1">
      <x v="414"/>
    </i>
    <i>
      <x v="1589"/>
    </i>
    <i r="1">
      <x v="286"/>
    </i>
    <i>
      <x v="1590"/>
    </i>
    <i r="1">
      <x v="177"/>
    </i>
    <i>
      <x v="1591"/>
    </i>
    <i r="1">
      <x v="177"/>
    </i>
    <i>
      <x v="1592"/>
    </i>
    <i r="1">
      <x v="282"/>
    </i>
    <i>
      <x v="1593"/>
    </i>
    <i r="1">
      <x v="239"/>
    </i>
    <i>
      <x v="1594"/>
    </i>
    <i r="1">
      <x v="340"/>
    </i>
    <i>
      <x v="1595"/>
    </i>
    <i r="1">
      <x v="340"/>
    </i>
    <i>
      <x v="1596"/>
    </i>
    <i r="1">
      <x v="47"/>
    </i>
    <i>
      <x v="1597"/>
    </i>
    <i r="1">
      <x v="532"/>
    </i>
    <i>
      <x v="1598"/>
    </i>
    <i r="1">
      <x v="532"/>
    </i>
    <i>
      <x v="1599"/>
    </i>
    <i r="1">
      <x v="532"/>
    </i>
    <i>
      <x v="1600"/>
    </i>
    <i r="1">
      <x v="62"/>
    </i>
    <i>
      <x v="1601"/>
    </i>
    <i r="1">
      <x v="274"/>
    </i>
    <i>
      <x v="1602"/>
    </i>
    <i r="1">
      <x v="84"/>
    </i>
    <i>
      <x v="1603"/>
    </i>
    <i r="1">
      <x v="265"/>
    </i>
    <i>
      <x v="1604"/>
    </i>
    <i r="1">
      <x v="492"/>
    </i>
    <i>
      <x v="1605"/>
    </i>
    <i r="1">
      <x v="492"/>
    </i>
    <i>
      <x v="1606"/>
    </i>
    <i r="1">
      <x v="492"/>
    </i>
    <i>
      <x v="1607"/>
    </i>
    <i r="1">
      <x v="464"/>
    </i>
    <i>
      <x v="1608"/>
    </i>
    <i r="1">
      <x v="250"/>
    </i>
    <i>
      <x v="1609"/>
    </i>
    <i r="1">
      <x v="250"/>
    </i>
    <i>
      <x v="1610"/>
    </i>
    <i r="1">
      <x v="250"/>
    </i>
    <i>
      <x v="1611"/>
    </i>
    <i r="1">
      <x v="358"/>
    </i>
    <i>
      <x v="1612"/>
    </i>
    <i r="1">
      <x v="358"/>
    </i>
    <i>
      <x v="1613"/>
    </i>
    <i r="1">
      <x v="426"/>
    </i>
    <i>
      <x v="1614"/>
    </i>
    <i r="1">
      <x v="426"/>
    </i>
    <i>
      <x v="1615"/>
    </i>
    <i r="1">
      <x v="343"/>
    </i>
    <i>
      <x v="1616"/>
    </i>
    <i r="1">
      <x v="343"/>
    </i>
    <i>
      <x v="1617"/>
    </i>
    <i r="1">
      <x v="343"/>
    </i>
    <i>
      <x v="1618"/>
    </i>
    <i r="1">
      <x v="275"/>
    </i>
    <i>
      <x v="1619"/>
    </i>
    <i r="1">
      <x v="141"/>
    </i>
    <i>
      <x v="1620"/>
    </i>
    <i r="1">
      <x v="223"/>
    </i>
    <i>
      <x v="1621"/>
    </i>
    <i r="1">
      <x v="223"/>
    </i>
    <i>
      <x v="1622"/>
    </i>
    <i r="1">
      <x v="223"/>
    </i>
    <i>
      <x v="1623"/>
    </i>
    <i r="1">
      <x v="414"/>
    </i>
    <i>
      <x v="1624"/>
    </i>
    <i r="1">
      <x v="414"/>
    </i>
    <i>
      <x v="1625"/>
    </i>
    <i r="1">
      <x v="414"/>
    </i>
    <i>
      <x v="1626"/>
    </i>
    <i r="1">
      <x v="120"/>
    </i>
    <i>
      <x v="1627"/>
    </i>
    <i r="1">
      <x v="416"/>
    </i>
    <i>
      <x v="1628"/>
    </i>
    <i r="1">
      <x v="298"/>
    </i>
    <i>
      <x v="1629"/>
    </i>
    <i r="1">
      <x v="106"/>
    </i>
    <i>
      <x v="1630"/>
    </i>
    <i r="1">
      <x v="170"/>
    </i>
    <i>
      <x v="1631"/>
    </i>
    <i r="1">
      <x v="364"/>
    </i>
    <i>
      <x v="1632"/>
    </i>
    <i r="1">
      <x v="431"/>
    </i>
    <i>
      <x v="1633"/>
    </i>
    <i r="1">
      <x v="429"/>
    </i>
    <i>
      <x v="1634"/>
    </i>
    <i r="1">
      <x v="528"/>
    </i>
    <i>
      <x v="1635"/>
    </i>
    <i r="1">
      <x v="89"/>
    </i>
    <i>
      <x v="1636"/>
    </i>
    <i r="1">
      <x v="89"/>
    </i>
    <i>
      <x v="1637"/>
    </i>
    <i r="1">
      <x v="178"/>
    </i>
    <i>
      <x v="1638"/>
    </i>
    <i r="1">
      <x v="178"/>
    </i>
    <i>
      <x v="1639"/>
    </i>
    <i r="1">
      <x v="345"/>
    </i>
    <i>
      <x v="1640"/>
    </i>
    <i r="1">
      <x v="271"/>
    </i>
    <i>
      <x v="1641"/>
    </i>
    <i r="1">
      <x v="461"/>
    </i>
    <i>
      <x v="1642"/>
    </i>
    <i r="1">
      <x v="461"/>
    </i>
    <i>
      <x v="1643"/>
    </i>
    <i r="1">
      <x v="461"/>
    </i>
    <i>
      <x v="1644"/>
    </i>
    <i r="1">
      <x v="461"/>
    </i>
    <i>
      <x v="1645"/>
    </i>
    <i r="1">
      <x v="461"/>
    </i>
    <i>
      <x v="1646"/>
    </i>
    <i r="1">
      <x v="510"/>
    </i>
    <i>
      <x v="1647"/>
    </i>
    <i r="1">
      <x v="77"/>
    </i>
    <i>
      <x v="1648"/>
    </i>
    <i r="1">
      <x v="189"/>
    </i>
    <i>
      <x v="1649"/>
    </i>
    <i r="1">
      <x v="189"/>
    </i>
    <i>
      <x v="1650"/>
    </i>
    <i r="1">
      <x v="192"/>
    </i>
    <i>
      <x v="1651"/>
    </i>
    <i r="1">
      <x v="192"/>
    </i>
    <i>
      <x v="1652"/>
    </i>
    <i r="1">
      <x v="233"/>
    </i>
    <i>
      <x v="1653"/>
    </i>
    <i r="1">
      <x v="233"/>
    </i>
    <i>
      <x v="1654"/>
    </i>
    <i r="1">
      <x v="172"/>
    </i>
    <i>
      <x v="1655"/>
    </i>
    <i r="1">
      <x v="172"/>
    </i>
    <i>
      <x v="1656"/>
    </i>
    <i r="1">
      <x v="342"/>
    </i>
    <i>
      <x v="1657"/>
    </i>
    <i r="1">
      <x v="342"/>
    </i>
    <i>
      <x v="1658"/>
    </i>
    <i r="1">
      <x v="342"/>
    </i>
    <i>
      <x v="1659"/>
    </i>
    <i r="1">
      <x v="311"/>
    </i>
    <i>
      <x v="1660"/>
    </i>
    <i r="1">
      <x v="311"/>
    </i>
    <i>
      <x v="1661"/>
    </i>
    <i r="1">
      <x v="465"/>
    </i>
    <i>
      <x v="1662"/>
    </i>
    <i r="1">
      <x v="465"/>
    </i>
    <i>
      <x v="1663"/>
    </i>
    <i r="1">
      <x v="141"/>
    </i>
    <i>
      <x v="1664"/>
    </i>
    <i r="1">
      <x v="328"/>
    </i>
    <i>
      <x v="1665"/>
    </i>
    <i r="1">
      <x v="328"/>
    </i>
    <i>
      <x v="1666"/>
    </i>
    <i r="1">
      <x v="270"/>
    </i>
    <i>
      <x v="1667"/>
    </i>
    <i r="1">
      <x v="345"/>
    </i>
    <i>
      <x v="1668"/>
    </i>
    <i r="1">
      <x v="345"/>
    </i>
    <i>
      <x v="1669"/>
    </i>
    <i r="1">
      <x v="460"/>
    </i>
    <i>
      <x v="1670"/>
    </i>
    <i r="1">
      <x v="460"/>
    </i>
    <i>
      <x v="1671"/>
    </i>
    <i r="1">
      <x v="20"/>
    </i>
    <i>
      <x v="1672"/>
    </i>
    <i r="1">
      <x v="463"/>
    </i>
    <i>
      <x v="1673"/>
    </i>
    <i r="1">
      <x v="389"/>
    </i>
    <i>
      <x v="1674"/>
    </i>
    <i r="1">
      <x v="248"/>
    </i>
    <i>
      <x v="1675"/>
    </i>
    <i r="1">
      <x v="305"/>
    </i>
    <i>
      <x v="1676"/>
    </i>
    <i r="1">
      <x v="99"/>
    </i>
    <i>
      <x v="1677"/>
    </i>
    <i r="1">
      <x v="99"/>
    </i>
    <i>
      <x v="1678"/>
    </i>
    <i r="1">
      <x v="99"/>
    </i>
    <i>
      <x v="1679"/>
    </i>
    <i r="1">
      <x v="99"/>
    </i>
    <i>
      <x v="1680"/>
    </i>
    <i r="1">
      <x v="319"/>
    </i>
    <i>
      <x v="1681"/>
    </i>
    <i r="1">
      <x v="319"/>
    </i>
    <i>
      <x v="1682"/>
    </i>
    <i r="1">
      <x v="451"/>
    </i>
    <i>
      <x v="1683"/>
    </i>
    <i r="1">
      <x v="512"/>
    </i>
    <i>
      <x v="1684"/>
    </i>
    <i r="1">
      <x v="522"/>
    </i>
    <i>
      <x v="1685"/>
    </i>
    <i r="1">
      <x v="522"/>
    </i>
    <i>
      <x v="1686"/>
    </i>
    <i r="1">
      <x v="176"/>
    </i>
    <i>
      <x v="1687"/>
    </i>
    <i r="1">
      <x v="1"/>
    </i>
    <i>
      <x v="1688"/>
    </i>
    <i r="1">
      <x v="1"/>
    </i>
    <i>
      <x v="1689"/>
    </i>
    <i r="1">
      <x v="102"/>
    </i>
    <i>
      <x v="1690"/>
    </i>
    <i r="1">
      <x v="102"/>
    </i>
    <i>
      <x v="1691"/>
    </i>
    <i r="1">
      <x v="238"/>
    </i>
    <i>
      <x v="1692"/>
    </i>
    <i r="1">
      <x v="172"/>
    </i>
    <i>
      <x v="1693"/>
    </i>
    <i r="1">
      <x v="172"/>
    </i>
    <i>
      <x v="1694"/>
    </i>
    <i r="1">
      <x v="172"/>
    </i>
    <i>
      <x v="1695"/>
    </i>
    <i r="1">
      <x v="456"/>
    </i>
    <i>
      <x v="1696"/>
    </i>
    <i r="1">
      <x v="71"/>
    </i>
    <i>
      <x v="1697"/>
    </i>
    <i r="1">
      <x v="71"/>
    </i>
    <i>
      <x v="1698"/>
    </i>
    <i r="1">
      <x v="168"/>
    </i>
    <i>
      <x v="1699"/>
    </i>
    <i r="1">
      <x v="291"/>
    </i>
    <i>
      <x v="1700"/>
    </i>
    <i r="1">
      <x v="227"/>
    </i>
    <i>
      <x v="1701"/>
    </i>
    <i r="1">
      <x v="227"/>
    </i>
    <i>
      <x v="1702"/>
    </i>
    <i r="1">
      <x v="552"/>
    </i>
    <i>
      <x v="1703"/>
    </i>
    <i r="1">
      <x v="32"/>
    </i>
    <i>
      <x v="1704"/>
    </i>
    <i r="1">
      <x v="65"/>
    </i>
    <i>
      <x v="1705"/>
    </i>
    <i r="1">
      <x v="65"/>
    </i>
    <i>
      <x v="1706"/>
    </i>
    <i r="1">
      <x v="539"/>
    </i>
    <i>
      <x v="1707"/>
    </i>
    <i r="1">
      <x v="539"/>
    </i>
    <i>
      <x v="1708"/>
    </i>
    <i r="1">
      <x v="539"/>
    </i>
    <i>
      <x v="1709"/>
    </i>
    <i r="1">
      <x v="539"/>
    </i>
    <i>
      <x v="1710"/>
    </i>
    <i r="1">
      <x v="198"/>
    </i>
    <i>
      <x v="1711"/>
    </i>
    <i r="1">
      <x v="5"/>
    </i>
    <i>
      <x v="1712"/>
    </i>
    <i r="1">
      <x v="91"/>
    </i>
    <i>
      <x v="1713"/>
    </i>
    <i r="1">
      <x v="91"/>
    </i>
    <i>
      <x v="1714"/>
    </i>
    <i r="1">
      <x v="534"/>
    </i>
    <i>
      <x v="1715"/>
    </i>
    <i r="1">
      <x v="534"/>
    </i>
    <i>
      <x v="1716"/>
    </i>
    <i r="1">
      <x v="219"/>
    </i>
    <i>
      <x v="1717"/>
    </i>
    <i r="1">
      <x v="144"/>
    </i>
    <i>
      <x v="1718"/>
    </i>
    <i r="1">
      <x v="381"/>
    </i>
    <i>
      <x v="1719"/>
    </i>
    <i r="1">
      <x v="230"/>
    </i>
    <i>
      <x v="1720"/>
    </i>
    <i r="1">
      <x v="102"/>
    </i>
    <i>
      <x v="1721"/>
    </i>
    <i r="1">
      <x v="102"/>
    </i>
    <i>
      <x v="1722"/>
    </i>
    <i r="1">
      <x v="290"/>
    </i>
    <i>
      <x v="1723"/>
    </i>
    <i r="1">
      <x v="422"/>
    </i>
    <i>
      <x v="1724"/>
    </i>
    <i r="1">
      <x v="422"/>
    </i>
    <i>
      <x v="1725"/>
    </i>
    <i r="1">
      <x v="225"/>
    </i>
    <i>
      <x v="1726"/>
    </i>
    <i r="1">
      <x v="9"/>
    </i>
    <i>
      <x v="1727"/>
    </i>
    <i r="1">
      <x v="196"/>
    </i>
    <i>
      <x v="1728"/>
    </i>
    <i r="1">
      <x v="196"/>
    </i>
    <i>
      <x v="1729"/>
    </i>
    <i r="1">
      <x v="377"/>
    </i>
    <i>
      <x v="1730"/>
    </i>
    <i r="1">
      <x v="377"/>
    </i>
    <i>
      <x v="1731"/>
    </i>
    <i r="1">
      <x v="377"/>
    </i>
    <i>
      <x v="1732"/>
    </i>
    <i r="1">
      <x v="65"/>
    </i>
    <i>
      <x v="1733"/>
    </i>
    <i r="1">
      <x v="460"/>
    </i>
    <i>
      <x v="1734"/>
    </i>
    <i r="1">
      <x v="139"/>
    </i>
    <i>
      <x v="1735"/>
    </i>
    <i r="1">
      <x v="139"/>
    </i>
    <i>
      <x v="1736"/>
    </i>
    <i r="1">
      <x v="474"/>
    </i>
    <i>
      <x v="1737"/>
    </i>
    <i r="1">
      <x v="321"/>
    </i>
    <i>
      <x v="1738"/>
    </i>
    <i r="1">
      <x v="321"/>
    </i>
    <i>
      <x v="1739"/>
    </i>
    <i r="1">
      <x v="321"/>
    </i>
    <i>
      <x v="1740"/>
    </i>
    <i r="1">
      <x v="335"/>
    </i>
    <i>
      <x v="1741"/>
    </i>
    <i r="1">
      <x v="335"/>
    </i>
    <i>
      <x v="1742"/>
    </i>
    <i r="1">
      <x v="201"/>
    </i>
    <i>
      <x v="1743"/>
    </i>
    <i r="1">
      <x v="201"/>
    </i>
    <i>
      <x v="1744"/>
    </i>
    <i r="1">
      <x v="344"/>
    </i>
    <i>
      <x v="1745"/>
    </i>
    <i r="1">
      <x v="344"/>
    </i>
    <i>
      <x v="1746"/>
    </i>
    <i r="1">
      <x v="417"/>
    </i>
    <i>
      <x v="1747"/>
    </i>
    <i r="1">
      <x v="417"/>
    </i>
    <i>
      <x v="1748"/>
    </i>
    <i r="1">
      <x v="468"/>
    </i>
    <i>
      <x v="1749"/>
    </i>
    <i r="1">
      <x v="36"/>
    </i>
    <i>
      <x v="1750"/>
    </i>
    <i r="1">
      <x v="36"/>
    </i>
    <i>
      <x v="1751"/>
    </i>
    <i r="1">
      <x v="490"/>
    </i>
    <i>
      <x v="1752"/>
    </i>
    <i r="1">
      <x v="490"/>
    </i>
    <i>
      <x v="1753"/>
    </i>
    <i r="1">
      <x v="490"/>
    </i>
    <i>
      <x v="1754"/>
    </i>
    <i r="1">
      <x v="312"/>
    </i>
    <i>
      <x v="1755"/>
    </i>
    <i r="1">
      <x v="517"/>
    </i>
    <i>
      <x v="1756"/>
    </i>
    <i r="1">
      <x v="210"/>
    </i>
    <i>
      <x v="1757"/>
    </i>
    <i r="1">
      <x v="195"/>
    </i>
    <i>
      <x v="1758"/>
    </i>
    <i r="1">
      <x v="309"/>
    </i>
    <i>
      <x v="1759"/>
    </i>
    <i r="1">
      <x v="309"/>
    </i>
    <i>
      <x v="1760"/>
    </i>
    <i r="1">
      <x v="424"/>
    </i>
    <i>
      <x v="1761"/>
    </i>
    <i r="1">
      <x v="294"/>
    </i>
    <i>
      <x v="1762"/>
    </i>
    <i r="1">
      <x v="294"/>
    </i>
    <i>
      <x v="1763"/>
    </i>
    <i r="1">
      <x v="294"/>
    </i>
    <i>
      <x v="1764"/>
    </i>
    <i r="1">
      <x v="380"/>
    </i>
    <i>
      <x v="1765"/>
    </i>
    <i r="1">
      <x v="551"/>
    </i>
    <i>
      <x v="1766"/>
    </i>
    <i r="1">
      <x v="551"/>
    </i>
    <i>
      <x v="1767"/>
    </i>
    <i r="1">
      <x v="233"/>
    </i>
    <i>
      <x v="1768"/>
    </i>
    <i r="1">
      <x v="416"/>
    </i>
    <i>
      <x v="1769"/>
    </i>
    <i r="1">
      <x v="277"/>
    </i>
    <i>
      <x v="1770"/>
    </i>
    <i r="1">
      <x v="285"/>
    </i>
    <i>
      <x v="1771"/>
    </i>
    <i r="1">
      <x v="285"/>
    </i>
    <i>
      <x v="1772"/>
    </i>
    <i r="1">
      <x v="111"/>
    </i>
    <i>
      <x v="1773"/>
    </i>
    <i r="1">
      <x v="284"/>
    </i>
    <i>
      <x v="1774"/>
    </i>
    <i r="1">
      <x v="284"/>
    </i>
    <i>
      <x v="1775"/>
    </i>
    <i r="1">
      <x v="284"/>
    </i>
    <i>
      <x v="1776"/>
    </i>
    <i r="1">
      <x v="284"/>
    </i>
    <i>
      <x v="1777"/>
    </i>
    <i r="1">
      <x v="367"/>
    </i>
    <i>
      <x v="1778"/>
    </i>
    <i r="1">
      <x v="52"/>
    </i>
    <i>
      <x v="1779"/>
    </i>
    <i r="1">
      <x v="52"/>
    </i>
    <i>
      <x v="1780"/>
    </i>
    <i r="1">
      <x v="52"/>
    </i>
    <i>
      <x v="1781"/>
    </i>
    <i r="1">
      <x v="111"/>
    </i>
    <i>
      <x v="1782"/>
    </i>
    <i r="1">
      <x v="111"/>
    </i>
    <i>
      <x v="1783"/>
    </i>
    <i r="1">
      <x v="442"/>
    </i>
    <i>
      <x v="1784"/>
    </i>
    <i r="1">
      <x v="444"/>
    </i>
    <i>
      <x v="1785"/>
    </i>
    <i r="1">
      <x v="245"/>
    </i>
    <i>
      <x v="1786"/>
    </i>
    <i r="1">
      <x v="245"/>
    </i>
    <i>
      <x v="1787"/>
    </i>
    <i r="1">
      <x v="233"/>
    </i>
    <i>
      <x v="1788"/>
    </i>
    <i r="1">
      <x v="346"/>
    </i>
    <i>
      <x v="1789"/>
    </i>
    <i r="1">
      <x v="132"/>
    </i>
    <i>
      <x v="1790"/>
    </i>
    <i r="1">
      <x v="132"/>
    </i>
    <i>
      <x v="1791"/>
    </i>
    <i r="1">
      <x v="132"/>
    </i>
    <i>
      <x v="1792"/>
    </i>
    <i r="1">
      <x v="483"/>
    </i>
    <i>
      <x v="1793"/>
    </i>
    <i r="1">
      <x v="483"/>
    </i>
    <i>
      <x v="1794"/>
    </i>
    <i r="1">
      <x v="173"/>
    </i>
    <i>
      <x v="1795"/>
    </i>
    <i r="1">
      <x v="259"/>
    </i>
    <i>
      <x v="1796"/>
    </i>
    <i r="1">
      <x v="259"/>
    </i>
    <i>
      <x v="1797"/>
    </i>
    <i r="1">
      <x v="60"/>
    </i>
    <i>
      <x v="1798"/>
    </i>
    <i r="1">
      <x v="60"/>
    </i>
    <i>
      <x v="1799"/>
    </i>
    <i r="1">
      <x v="263"/>
    </i>
    <i>
      <x v="1800"/>
    </i>
    <i r="1">
      <x v="346"/>
    </i>
    <i>
      <x v="1801"/>
    </i>
    <i r="1">
      <x v="346"/>
    </i>
    <i>
      <x v="1802"/>
    </i>
    <i r="1">
      <x v="346"/>
    </i>
    <i>
      <x v="1803"/>
    </i>
    <i r="1">
      <x v="346"/>
    </i>
    <i>
      <x v="1804"/>
    </i>
    <i r="1">
      <x v="346"/>
    </i>
    <i>
      <x v="1805"/>
    </i>
    <i r="1">
      <x v="52"/>
    </i>
    <i>
      <x v="1806"/>
    </i>
    <i r="1">
      <x v="52"/>
    </i>
    <i>
      <x v="1807"/>
    </i>
    <i r="1">
      <x v="52"/>
    </i>
    <i>
      <x v="1808"/>
    </i>
    <i r="1">
      <x v="52"/>
    </i>
    <i>
      <x v="1809"/>
    </i>
    <i r="1">
      <x v="404"/>
    </i>
    <i>
      <x v="1810"/>
    </i>
    <i r="1">
      <x v="256"/>
    </i>
    <i>
      <x v="1811"/>
    </i>
    <i r="1">
      <x v="256"/>
    </i>
    <i>
      <x v="1812"/>
    </i>
    <i r="1">
      <x v="136"/>
    </i>
    <i>
      <x v="1813"/>
    </i>
    <i r="1">
      <x v="34"/>
    </i>
    <i>
      <x v="1814"/>
    </i>
    <i r="1">
      <x v="209"/>
    </i>
    <i>
      <x v="1815"/>
    </i>
    <i r="1">
      <x v="209"/>
    </i>
    <i>
      <x v="1816"/>
    </i>
    <i r="1">
      <x v="95"/>
    </i>
    <i>
      <x v="1817"/>
    </i>
    <i r="1">
      <x v="95"/>
    </i>
    <i>
      <x v="1818"/>
    </i>
    <i r="1">
      <x v="332"/>
    </i>
    <i>
      <x v="1819"/>
    </i>
    <i r="1">
      <x v="393"/>
    </i>
    <i>
      <x v="1820"/>
    </i>
    <i r="1">
      <x v="376"/>
    </i>
    <i>
      <x v="1821"/>
    </i>
    <i r="1">
      <x v="295"/>
    </i>
    <i>
      <x v="1822"/>
    </i>
    <i r="1">
      <x v="295"/>
    </i>
    <i>
      <x v="1823"/>
    </i>
    <i r="1">
      <x v="121"/>
    </i>
    <i>
      <x v="1824"/>
    </i>
    <i r="1">
      <x v="520"/>
    </i>
    <i>
      <x v="1825"/>
    </i>
    <i r="1">
      <x v="202"/>
    </i>
    <i>
      <x v="1826"/>
    </i>
    <i r="1">
      <x v="342"/>
    </i>
    <i>
      <x v="1827"/>
    </i>
    <i r="1">
      <x v="342"/>
    </i>
    <i>
      <x v="1828"/>
    </i>
    <i r="1">
      <x v="114"/>
    </i>
    <i>
      <x v="1829"/>
    </i>
    <i r="1">
      <x v="114"/>
    </i>
    <i>
      <x v="1830"/>
    </i>
    <i r="1">
      <x v="154"/>
    </i>
    <i>
      <x v="1831"/>
    </i>
    <i r="1">
      <x v="296"/>
    </i>
    <i>
      <x v="1832"/>
    </i>
    <i r="1">
      <x v="296"/>
    </i>
    <i>
      <x v="1833"/>
    </i>
    <i r="1">
      <x v="296"/>
    </i>
    <i>
      <x v="1834"/>
    </i>
    <i r="1">
      <x v="396"/>
    </i>
    <i>
      <x v="1835"/>
    </i>
    <i r="1">
      <x v="428"/>
    </i>
    <i>
      <x v="1836"/>
    </i>
    <i r="1">
      <x v="245"/>
    </i>
    <i>
      <x v="1837"/>
    </i>
    <i r="1">
      <x v="245"/>
    </i>
    <i>
      <x v="1838"/>
    </i>
    <i r="1">
      <x v="245"/>
    </i>
    <i>
      <x v="1839"/>
    </i>
    <i r="1">
      <x v="279"/>
    </i>
    <i>
      <x v="1840"/>
    </i>
    <i r="1">
      <x v="279"/>
    </i>
    <i>
      <x v="1841"/>
    </i>
    <i r="1">
      <x v="542"/>
    </i>
    <i>
      <x v="1842"/>
    </i>
    <i r="1">
      <x v="350"/>
    </i>
    <i>
      <x v="1843"/>
    </i>
    <i r="1">
      <x v="350"/>
    </i>
    <i>
      <x v="1844"/>
    </i>
    <i r="1">
      <x v="62"/>
    </i>
    <i>
      <x v="1845"/>
    </i>
    <i r="1">
      <x v="146"/>
    </i>
    <i>
      <x v="1846"/>
    </i>
    <i r="1">
      <x v="358"/>
    </i>
    <i>
      <x v="1847"/>
    </i>
    <i r="1">
      <x v="440"/>
    </i>
    <i>
      <x v="1848"/>
    </i>
    <i r="1">
      <x v="337"/>
    </i>
    <i>
      <x v="1849"/>
    </i>
    <i r="1">
      <x v="337"/>
    </i>
    <i>
      <x v="1850"/>
    </i>
    <i r="1">
      <x v="31"/>
    </i>
    <i>
      <x v="1851"/>
    </i>
    <i r="1">
      <x v="451"/>
    </i>
    <i>
      <x v="1852"/>
    </i>
    <i r="1">
      <x v="150"/>
    </i>
    <i>
      <x v="1853"/>
    </i>
    <i r="1">
      <x v="91"/>
    </i>
    <i>
      <x v="1854"/>
    </i>
    <i r="1">
      <x v="91"/>
    </i>
    <i>
      <x v="1855"/>
    </i>
    <i r="1">
      <x v="91"/>
    </i>
    <i>
      <x v="1856"/>
    </i>
    <i r="1">
      <x v="331"/>
    </i>
    <i>
      <x v="1857"/>
    </i>
    <i r="1">
      <x v="87"/>
    </i>
    <i>
      <x v="1858"/>
    </i>
    <i r="1">
      <x v="87"/>
    </i>
    <i>
      <x v="1859"/>
    </i>
    <i r="1">
      <x v="226"/>
    </i>
    <i>
      <x v="1860"/>
    </i>
    <i r="1">
      <x v="226"/>
    </i>
    <i>
      <x v="1861"/>
    </i>
    <i r="1">
      <x v="168"/>
    </i>
    <i>
      <x v="1862"/>
    </i>
    <i r="1">
      <x v="328"/>
    </i>
    <i>
      <x v="1863"/>
    </i>
    <i r="1">
      <x v="213"/>
    </i>
    <i>
      <x v="1864"/>
    </i>
    <i r="1">
      <x v="508"/>
    </i>
    <i>
      <x v="1865"/>
    </i>
    <i r="1">
      <x v="365"/>
    </i>
    <i>
      <x v="1866"/>
    </i>
    <i r="1">
      <x v="365"/>
    </i>
    <i>
      <x v="1867"/>
    </i>
    <i r="1">
      <x v="384"/>
    </i>
    <i>
      <x v="1868"/>
    </i>
    <i r="1">
      <x v="102"/>
    </i>
    <i>
      <x v="1869"/>
    </i>
    <i r="1">
      <x v="386"/>
    </i>
    <i>
      <x v="1870"/>
    </i>
    <i r="1">
      <x v="386"/>
    </i>
    <i>
      <x v="1871"/>
    </i>
    <i r="1">
      <x v="439"/>
    </i>
    <i>
      <x v="1872"/>
    </i>
    <i r="1">
      <x v="134"/>
    </i>
    <i>
      <x v="1873"/>
    </i>
    <i r="1">
      <x v="134"/>
    </i>
    <i>
      <x v="1874"/>
    </i>
    <i r="1">
      <x v="349"/>
    </i>
    <i>
      <x v="1875"/>
    </i>
    <i r="1">
      <x v="423"/>
    </i>
    <i>
      <x v="1876"/>
    </i>
    <i r="1">
      <x v="206"/>
    </i>
    <i>
      <x v="1877"/>
    </i>
    <i r="1">
      <x v="206"/>
    </i>
    <i>
      <x v="1878"/>
    </i>
    <i r="1">
      <x v="481"/>
    </i>
    <i>
      <x v="1879"/>
    </i>
    <i r="1">
      <x v="481"/>
    </i>
    <i>
      <x v="1880"/>
    </i>
    <i r="1">
      <x v="481"/>
    </i>
    <i>
      <x v="1881"/>
    </i>
    <i r="1">
      <x v="481"/>
    </i>
    <i>
      <x v="1882"/>
    </i>
    <i r="1">
      <x v="51"/>
    </i>
    <i>
      <x v="1883"/>
    </i>
    <i r="1">
      <x v="51"/>
    </i>
    <i>
      <x v="1884"/>
    </i>
    <i r="1">
      <x v="101"/>
    </i>
    <i>
      <x v="1885"/>
    </i>
    <i r="1">
      <x v="101"/>
    </i>
    <i>
      <x v="1886"/>
    </i>
    <i r="1">
      <x v="101"/>
    </i>
    <i>
      <x v="1887"/>
    </i>
    <i r="1">
      <x v="27"/>
    </i>
    <i>
      <x v="1888"/>
    </i>
    <i r="1">
      <x v="27"/>
    </i>
    <i>
      <x v="1889"/>
    </i>
    <i r="1">
      <x v="227"/>
    </i>
    <i>
      <x v="1890"/>
    </i>
    <i r="1">
      <x v="227"/>
    </i>
    <i>
      <x v="1891"/>
    </i>
    <i r="1">
      <x v="227"/>
    </i>
    <i>
      <x v="1892"/>
    </i>
    <i r="1">
      <x v="227"/>
    </i>
    <i>
      <x v="1893"/>
    </i>
    <i r="1">
      <x v="287"/>
    </i>
    <i>
      <x v="1894"/>
    </i>
    <i r="1">
      <x v="460"/>
    </i>
    <i>
      <x v="1895"/>
    </i>
    <i r="1">
      <x v="93"/>
    </i>
    <i>
      <x v="1896"/>
    </i>
    <i r="1">
      <x v="203"/>
    </i>
    <i>
      <x v="1897"/>
    </i>
    <i r="1">
      <x v="20"/>
    </i>
    <i>
      <x v="1898"/>
    </i>
    <i r="1">
      <x v="434"/>
    </i>
    <i>
      <x v="1899"/>
    </i>
    <i r="1">
      <x v="434"/>
    </i>
    <i>
      <x v="1900"/>
    </i>
    <i r="1">
      <x v="472"/>
    </i>
    <i>
      <x v="1901"/>
    </i>
    <i r="1">
      <x v="34"/>
    </i>
    <i>
      <x v="1902"/>
    </i>
    <i r="1">
      <x v="147"/>
    </i>
    <i>
      <x v="1903"/>
    </i>
    <i r="1">
      <x v="147"/>
    </i>
    <i>
      <x v="1904"/>
    </i>
    <i r="1">
      <x v="147"/>
    </i>
    <i>
      <x v="1905"/>
    </i>
    <i r="1">
      <x v="25"/>
    </i>
    <i>
      <x v="1906"/>
    </i>
    <i r="1">
      <x v="274"/>
    </i>
    <i>
      <x v="1907"/>
    </i>
    <i r="1">
      <x v="302"/>
    </i>
    <i>
      <x v="1908"/>
    </i>
    <i r="1">
      <x v="533"/>
    </i>
    <i>
      <x v="1909"/>
    </i>
    <i r="1">
      <x v="533"/>
    </i>
    <i>
      <x v="1910"/>
    </i>
    <i r="1">
      <x v="533"/>
    </i>
    <i>
      <x v="1911"/>
    </i>
    <i r="1">
      <x v="14"/>
    </i>
    <i>
      <x v="1912"/>
    </i>
    <i r="1">
      <x v="14"/>
    </i>
    <i>
      <x v="1913"/>
    </i>
    <i r="1">
      <x v="71"/>
    </i>
    <i>
      <x v="1914"/>
    </i>
    <i r="1">
      <x v="71"/>
    </i>
    <i>
      <x v="1915"/>
    </i>
    <i r="1">
      <x v="467"/>
    </i>
    <i>
      <x v="1916"/>
    </i>
    <i r="1">
      <x v="189"/>
    </i>
    <i>
      <x v="1917"/>
    </i>
    <i r="1">
      <x v="165"/>
    </i>
    <i>
      <x v="1918"/>
    </i>
    <i r="1">
      <x v="165"/>
    </i>
    <i>
      <x v="1919"/>
    </i>
    <i r="1">
      <x v="165"/>
    </i>
    <i>
      <x v="1920"/>
    </i>
    <i r="1">
      <x v="121"/>
    </i>
    <i>
      <x v="1921"/>
    </i>
    <i r="1">
      <x v="121"/>
    </i>
    <i>
      <x v="1922"/>
    </i>
    <i r="1">
      <x v="121"/>
    </i>
    <i>
      <x v="1923"/>
    </i>
    <i r="1">
      <x v="121"/>
    </i>
    <i>
      <x v="1924"/>
    </i>
    <i r="1">
      <x v="435"/>
    </i>
    <i>
      <x v="1925"/>
    </i>
    <i r="1">
      <x v="425"/>
    </i>
    <i>
      <x v="1926"/>
    </i>
    <i r="1">
      <x v="412"/>
    </i>
    <i>
      <x v="1927"/>
    </i>
    <i r="1">
      <x v="517"/>
    </i>
    <i>
      <x v="1928"/>
    </i>
    <i r="1">
      <x v="27"/>
    </i>
    <i>
      <x v="1929"/>
    </i>
    <i r="1">
      <x v="401"/>
    </i>
    <i>
      <x v="1930"/>
    </i>
    <i r="1">
      <x v="15"/>
    </i>
    <i>
      <x v="1931"/>
    </i>
    <i r="1">
      <x v="515"/>
    </i>
    <i>
      <x v="1932"/>
    </i>
    <i r="1">
      <x v="540"/>
    </i>
    <i>
      <x v="1933"/>
    </i>
    <i r="1">
      <x v="540"/>
    </i>
    <i>
      <x v="1934"/>
    </i>
    <i r="1">
      <x v="540"/>
    </i>
    <i>
      <x v="1935"/>
    </i>
    <i r="1">
      <x v="540"/>
    </i>
    <i>
      <x v="1936"/>
    </i>
    <i r="1">
      <x v="352"/>
    </i>
    <i>
      <x v="1937"/>
    </i>
    <i r="1">
      <x v="352"/>
    </i>
    <i>
      <x v="1938"/>
    </i>
    <i r="1">
      <x v="544"/>
    </i>
    <i>
      <x v="1939"/>
    </i>
    <i r="1">
      <x v="544"/>
    </i>
    <i>
      <x v="1940"/>
    </i>
    <i r="1">
      <x v="560"/>
    </i>
    <i>
      <x v="1941"/>
    </i>
    <i r="1">
      <x v="87"/>
    </i>
    <i>
      <x v="1942"/>
    </i>
    <i r="1">
      <x v="312"/>
    </i>
    <i>
      <x v="1943"/>
    </i>
    <i r="1">
      <x v="312"/>
    </i>
    <i>
      <x v="1944"/>
    </i>
    <i r="1">
      <x v="312"/>
    </i>
    <i>
      <x v="1945"/>
    </i>
    <i r="1">
      <x v="75"/>
    </i>
    <i>
      <x v="1946"/>
    </i>
    <i r="1">
      <x v="345"/>
    </i>
    <i>
      <x v="1947"/>
    </i>
    <i r="1">
      <x v="234"/>
    </i>
    <i>
      <x v="1948"/>
    </i>
    <i r="1">
      <x v="234"/>
    </i>
    <i>
      <x v="1949"/>
    </i>
    <i r="1">
      <x v="539"/>
    </i>
    <i>
      <x v="1950"/>
    </i>
    <i r="1">
      <x v="539"/>
    </i>
    <i>
      <x v="1951"/>
    </i>
    <i r="1">
      <x v="160"/>
    </i>
    <i>
      <x v="1952"/>
    </i>
    <i r="1">
      <x v="506"/>
    </i>
    <i>
      <x v="1953"/>
    </i>
    <i r="1">
      <x v="506"/>
    </i>
    <i>
      <x v="1954"/>
    </i>
    <i r="1">
      <x v="366"/>
    </i>
    <i>
      <x v="1955"/>
    </i>
    <i r="1">
      <x v="366"/>
    </i>
    <i>
      <x v="1956"/>
    </i>
    <i r="1">
      <x v="9"/>
    </i>
    <i>
      <x v="1957"/>
    </i>
    <i r="1">
      <x v="9"/>
    </i>
    <i>
      <x v="1958"/>
    </i>
    <i r="1">
      <x v="9"/>
    </i>
    <i>
      <x v="1959"/>
    </i>
    <i r="1">
      <x v="139"/>
    </i>
    <i>
      <x v="1960"/>
    </i>
    <i r="1">
      <x v="72"/>
    </i>
    <i>
      <x v="1961"/>
    </i>
    <i r="1">
      <x v="192"/>
    </i>
    <i>
      <x v="1962"/>
    </i>
    <i r="1">
      <x v="192"/>
    </i>
    <i>
      <x v="1963"/>
    </i>
    <i r="1">
      <x v="87"/>
    </i>
    <i>
      <x v="1964"/>
    </i>
    <i r="1">
      <x v="342"/>
    </i>
    <i>
      <x v="1965"/>
    </i>
    <i r="1">
      <x v="342"/>
    </i>
    <i>
      <x v="1966"/>
    </i>
    <i r="1">
      <x v="342"/>
    </i>
    <i>
      <x v="1967"/>
    </i>
    <i r="1">
      <x v="16"/>
    </i>
    <i>
      <x v="1968"/>
    </i>
    <i r="1">
      <x v="16"/>
    </i>
    <i>
      <x v="1969"/>
    </i>
    <i r="1">
      <x v="263"/>
    </i>
    <i>
      <x v="1970"/>
    </i>
    <i r="1">
      <x v="263"/>
    </i>
    <i>
      <x v="1971"/>
    </i>
    <i r="1">
      <x v="35"/>
    </i>
    <i>
      <x v="1972"/>
    </i>
    <i r="1">
      <x v="35"/>
    </i>
    <i>
      <x v="1973"/>
    </i>
    <i r="1">
      <x v="192"/>
    </i>
    <i>
      <x v="1974"/>
    </i>
    <i r="1">
      <x v="192"/>
    </i>
    <i>
      <x v="1975"/>
    </i>
    <i r="1">
      <x v="192"/>
    </i>
    <i>
      <x v="1976"/>
    </i>
    <i r="1">
      <x v="192"/>
    </i>
    <i>
      <x v="1977"/>
    </i>
    <i r="1">
      <x v="534"/>
    </i>
    <i>
      <x v="1978"/>
    </i>
    <i r="1">
      <x v="403"/>
    </i>
    <i>
      <x v="1979"/>
    </i>
    <i r="1">
      <x v="403"/>
    </i>
    <i>
      <x v="1980"/>
    </i>
    <i r="1">
      <x v="449"/>
    </i>
    <i>
      <x v="1981"/>
    </i>
    <i r="1">
      <x v="449"/>
    </i>
    <i>
      <x v="1982"/>
    </i>
    <i r="1">
      <x v="191"/>
    </i>
    <i>
      <x v="1983"/>
    </i>
    <i r="1">
      <x v="191"/>
    </i>
    <i>
      <x v="1984"/>
    </i>
    <i r="1">
      <x v="162"/>
    </i>
    <i>
      <x v="1985"/>
    </i>
    <i r="1">
      <x v="433"/>
    </i>
    <i>
      <x v="1986"/>
    </i>
    <i r="1">
      <x v="433"/>
    </i>
    <i>
      <x v="1987"/>
    </i>
    <i r="1">
      <x v="27"/>
    </i>
    <i>
      <x v="1988"/>
    </i>
    <i r="1">
      <x v="271"/>
    </i>
    <i>
      <x v="1989"/>
    </i>
    <i r="1">
      <x v="326"/>
    </i>
    <i>
      <x v="1990"/>
    </i>
    <i r="1">
      <x v="140"/>
    </i>
    <i>
      <x v="1991"/>
    </i>
    <i r="1">
      <x v="140"/>
    </i>
    <i>
      <x v="1992"/>
    </i>
    <i r="1">
      <x v="223"/>
    </i>
    <i>
      <x v="1993"/>
    </i>
    <i r="1">
      <x v="223"/>
    </i>
    <i>
      <x v="1994"/>
    </i>
    <i r="1">
      <x v="356"/>
    </i>
    <i>
      <x v="1995"/>
    </i>
    <i r="1">
      <x v="356"/>
    </i>
    <i>
      <x v="1996"/>
    </i>
    <i r="1">
      <x v="533"/>
    </i>
    <i>
      <x v="1997"/>
    </i>
    <i r="1">
      <x v="478"/>
    </i>
    <i>
      <x v="1998"/>
    </i>
    <i r="1">
      <x v="317"/>
    </i>
    <i>
      <x v="1999"/>
    </i>
    <i r="1">
      <x v="483"/>
    </i>
    <i>
      <x v="2000"/>
    </i>
    <i r="1">
      <x v="378"/>
    </i>
    <i>
      <x v="2001"/>
    </i>
    <i r="1">
      <x v="3"/>
    </i>
    <i>
      <x v="2002"/>
    </i>
    <i r="1">
      <x v="114"/>
    </i>
    <i>
      <x v="2003"/>
    </i>
    <i r="1">
      <x v="406"/>
    </i>
    <i>
      <x v="2004"/>
    </i>
    <i r="1">
      <x v="342"/>
    </i>
    <i>
      <x v="2005"/>
    </i>
    <i r="1">
      <x v="360"/>
    </i>
    <i>
      <x v="2006"/>
    </i>
    <i r="1">
      <x v="328"/>
    </i>
    <i>
      <x v="2007"/>
    </i>
    <i r="1">
      <x v="118"/>
    </i>
    <i>
      <x v="2008"/>
    </i>
    <i r="1">
      <x v="118"/>
    </i>
    <i>
      <x v="2009"/>
    </i>
    <i r="1">
      <x v="63"/>
    </i>
    <i>
      <x v="2010"/>
    </i>
    <i r="1">
      <x v="366"/>
    </i>
    <i>
      <x v="2011"/>
    </i>
    <i r="1">
      <x v="393"/>
    </i>
    <i>
      <x v="2012"/>
    </i>
    <i r="1">
      <x v="1"/>
    </i>
    <i>
      <x v="2013"/>
    </i>
    <i r="1">
      <x v="78"/>
    </i>
    <i>
      <x v="2014"/>
    </i>
    <i r="1">
      <x v="253"/>
    </i>
    <i>
      <x v="2015"/>
    </i>
    <i r="1">
      <x v="253"/>
    </i>
    <i>
      <x v="2016"/>
    </i>
    <i r="1">
      <x v="253"/>
    </i>
    <i>
      <x v="2017"/>
    </i>
    <i r="1">
      <x v="318"/>
    </i>
    <i>
      <x v="2018"/>
    </i>
    <i r="1">
      <x v="427"/>
    </i>
    <i>
      <x v="2019"/>
    </i>
    <i r="1">
      <x v="154"/>
    </i>
    <i>
      <x v="2020"/>
    </i>
    <i r="1">
      <x v="344"/>
    </i>
    <i>
      <x v="2021"/>
    </i>
    <i r="1">
      <x v="344"/>
    </i>
    <i>
      <x v="2022"/>
    </i>
    <i r="1">
      <x v="47"/>
    </i>
    <i>
      <x v="2023"/>
    </i>
    <i r="1">
      <x v="524"/>
    </i>
    <i>
      <x v="2024"/>
    </i>
    <i r="1">
      <x v="31"/>
    </i>
    <i>
      <x v="2025"/>
    </i>
    <i r="1">
      <x v="31"/>
    </i>
    <i>
      <x v="2026"/>
    </i>
    <i r="1">
      <x v="31"/>
    </i>
    <i>
      <x v="2027"/>
    </i>
    <i r="1">
      <x v="31"/>
    </i>
    <i>
      <x v="2028"/>
    </i>
    <i r="1">
      <x v="253"/>
    </i>
    <i>
      <x v="2029"/>
    </i>
    <i r="1">
      <x v="253"/>
    </i>
    <i>
      <x v="2030"/>
    </i>
    <i r="1">
      <x v="386"/>
    </i>
    <i>
      <x v="2031"/>
    </i>
    <i r="1">
      <x v="386"/>
    </i>
    <i>
      <x v="2032"/>
    </i>
    <i r="1">
      <x v="148"/>
    </i>
    <i>
      <x v="2033"/>
    </i>
    <i r="1">
      <x v="151"/>
    </i>
    <i>
      <x v="2034"/>
    </i>
    <i r="1">
      <x v="541"/>
    </i>
    <i>
      <x v="2035"/>
    </i>
    <i r="1">
      <x v="483"/>
    </i>
    <i>
      <x v="2036"/>
    </i>
    <i r="1">
      <x v="152"/>
    </i>
    <i>
      <x v="2037"/>
    </i>
    <i r="1">
      <x v="152"/>
    </i>
    <i>
      <x v="2038"/>
    </i>
    <i r="1">
      <x v="52"/>
    </i>
    <i>
      <x v="2039"/>
    </i>
    <i r="1">
      <x v="175"/>
    </i>
    <i>
      <x v="2040"/>
    </i>
    <i r="1">
      <x v="57"/>
    </i>
    <i>
      <x v="2041"/>
    </i>
    <i r="1">
      <x v="103"/>
    </i>
    <i>
      <x v="2042"/>
    </i>
    <i r="1">
      <x v="119"/>
    </i>
    <i>
      <x v="2043"/>
    </i>
    <i r="1">
      <x v="343"/>
    </i>
    <i>
      <x v="2044"/>
    </i>
    <i r="1">
      <x v="520"/>
    </i>
    <i>
      <x v="2045"/>
    </i>
    <i r="1">
      <x v="441"/>
    </i>
    <i>
      <x v="2046"/>
    </i>
    <i r="1">
      <x v="441"/>
    </i>
    <i>
      <x v="2047"/>
    </i>
    <i r="1">
      <x v="205"/>
    </i>
    <i>
      <x v="2048"/>
    </i>
    <i r="1">
      <x v="297"/>
    </i>
    <i>
      <x v="2049"/>
    </i>
    <i r="1">
      <x v="297"/>
    </i>
    <i>
      <x v="2050"/>
    </i>
    <i r="1">
      <x v="424"/>
    </i>
    <i>
      <x v="2051"/>
    </i>
    <i r="1">
      <x v="424"/>
    </i>
    <i>
      <x v="2052"/>
    </i>
    <i r="1">
      <x v="424"/>
    </i>
    <i>
      <x v="2053"/>
    </i>
    <i r="1">
      <x v="424"/>
    </i>
    <i>
      <x v="2054"/>
    </i>
    <i r="1">
      <x v="31"/>
    </i>
    <i>
      <x v="2055"/>
    </i>
    <i r="1">
      <x v="92"/>
    </i>
    <i>
      <x v="2056"/>
    </i>
    <i r="1">
      <x v="186"/>
    </i>
    <i>
      <x v="2057"/>
    </i>
    <i r="1">
      <x v="186"/>
    </i>
    <i>
      <x v="2058"/>
    </i>
    <i r="1">
      <x v="108"/>
    </i>
    <i>
      <x v="2059"/>
    </i>
    <i r="1">
      <x v="108"/>
    </i>
    <i>
      <x v="2060"/>
    </i>
    <i r="1">
      <x v="161"/>
    </i>
    <i>
      <x v="2061"/>
    </i>
    <i r="1">
      <x v="20"/>
    </i>
    <i>
      <x v="2062"/>
    </i>
    <i r="1">
      <x v="290"/>
    </i>
    <i>
      <x v="2063"/>
    </i>
    <i r="1">
      <x v="290"/>
    </i>
    <i>
      <x v="2064"/>
    </i>
    <i r="1">
      <x v="435"/>
    </i>
    <i>
      <x v="2065"/>
    </i>
    <i r="1">
      <x v="83"/>
    </i>
    <i>
      <x v="2066"/>
    </i>
    <i r="1">
      <x v="328"/>
    </i>
    <i>
      <x v="2067"/>
    </i>
    <i r="1">
      <x v="328"/>
    </i>
    <i>
      <x v="2068"/>
    </i>
    <i r="1">
      <x v="328"/>
    </i>
    <i>
      <x v="2069"/>
    </i>
    <i r="1">
      <x v="227"/>
    </i>
    <i>
      <x v="2070"/>
    </i>
    <i r="1">
      <x v="92"/>
    </i>
    <i>
      <x v="2071"/>
    </i>
    <i r="1">
      <x v="92"/>
    </i>
    <i>
      <x v="2072"/>
    </i>
    <i r="1">
      <x v="103"/>
    </i>
    <i>
      <x v="2073"/>
    </i>
    <i r="1">
      <x v="383"/>
    </i>
    <i>
      <x v="2074"/>
    </i>
    <i r="1">
      <x v="383"/>
    </i>
    <i>
      <x v="2075"/>
    </i>
    <i r="1">
      <x v="250"/>
    </i>
    <i>
      <x v="2076"/>
    </i>
    <i r="1">
      <x v="250"/>
    </i>
    <i>
      <x v="2077"/>
    </i>
    <i r="1">
      <x v="52"/>
    </i>
    <i>
      <x v="2078"/>
    </i>
    <i r="1">
      <x v="422"/>
    </i>
    <i>
      <x v="2079"/>
    </i>
    <i r="1">
      <x v="331"/>
    </i>
    <i>
      <x v="2080"/>
    </i>
    <i r="1">
      <x v="331"/>
    </i>
    <i>
      <x v="2081"/>
    </i>
    <i r="1">
      <x v="55"/>
    </i>
    <i>
      <x v="2082"/>
    </i>
    <i r="1">
      <x v="55"/>
    </i>
    <i>
      <x v="2083"/>
    </i>
    <i r="1">
      <x v="55"/>
    </i>
    <i>
      <x v="2084"/>
    </i>
    <i r="1">
      <x v="252"/>
    </i>
    <i>
      <x v="2085"/>
    </i>
    <i r="1">
      <x v="252"/>
    </i>
    <i>
      <x v="2086"/>
    </i>
    <i r="1">
      <x v="252"/>
    </i>
    <i>
      <x v="2087"/>
    </i>
    <i r="1">
      <x v="436"/>
    </i>
    <i>
      <x v="2088"/>
    </i>
    <i r="1">
      <x v="399"/>
    </i>
    <i>
      <x v="2089"/>
    </i>
    <i r="1">
      <x v="212"/>
    </i>
    <i>
      <x v="2090"/>
    </i>
    <i r="1">
      <x v="553"/>
    </i>
    <i>
      <x v="2091"/>
    </i>
    <i r="1">
      <x v="553"/>
    </i>
    <i>
      <x v="2092"/>
    </i>
    <i r="1">
      <x v="121"/>
    </i>
    <i>
      <x v="2093"/>
    </i>
    <i r="1">
      <x v="86"/>
    </i>
    <i>
      <x v="2094"/>
    </i>
    <i r="1">
      <x v="86"/>
    </i>
    <i>
      <x v="2095"/>
    </i>
    <i r="1">
      <x v="394"/>
    </i>
    <i>
      <x v="2096"/>
    </i>
    <i r="1">
      <x v="394"/>
    </i>
    <i>
      <x v="2097"/>
    </i>
    <i r="1">
      <x v="394"/>
    </i>
    <i>
      <x v="2098"/>
    </i>
    <i r="1">
      <x v="24"/>
    </i>
    <i>
      <x v="2099"/>
    </i>
    <i r="1">
      <x v="24"/>
    </i>
    <i>
      <x v="2100"/>
    </i>
    <i r="1">
      <x v="24"/>
    </i>
    <i>
      <x v="2101"/>
    </i>
    <i r="1">
      <x v="520"/>
    </i>
    <i>
      <x v="2102"/>
    </i>
    <i r="1">
      <x v="532"/>
    </i>
    <i>
      <x v="2103"/>
    </i>
    <i r="1">
      <x v="532"/>
    </i>
    <i>
      <x v="2104"/>
    </i>
    <i r="1">
      <x v="532"/>
    </i>
    <i>
      <x v="2105"/>
    </i>
    <i r="1">
      <x v="389"/>
    </i>
    <i>
      <x v="2106"/>
    </i>
    <i r="1">
      <x v="169"/>
    </i>
    <i>
      <x v="2107"/>
    </i>
    <i r="1">
      <x v="169"/>
    </i>
    <i>
      <x v="2108"/>
    </i>
    <i r="1">
      <x v="175"/>
    </i>
    <i>
      <x v="2109"/>
    </i>
    <i r="1">
      <x v="530"/>
    </i>
    <i>
      <x v="2110"/>
    </i>
    <i r="1">
      <x v="472"/>
    </i>
    <i>
      <x v="2111"/>
    </i>
    <i r="1">
      <x v="388"/>
    </i>
    <i>
      <x v="2112"/>
    </i>
    <i r="1">
      <x v="388"/>
    </i>
    <i>
      <x v="2113"/>
    </i>
    <i r="1">
      <x v="364"/>
    </i>
    <i>
      <x v="2114"/>
    </i>
    <i r="1">
      <x v="553"/>
    </i>
    <i>
      <x v="2115"/>
    </i>
    <i r="1">
      <x v="553"/>
    </i>
    <i>
      <x v="2116"/>
    </i>
    <i r="1">
      <x v="164"/>
    </i>
    <i>
      <x v="2117"/>
    </i>
    <i r="1">
      <x v="351"/>
    </i>
    <i>
      <x v="2118"/>
    </i>
    <i r="1">
      <x v="351"/>
    </i>
    <i>
      <x v="2119"/>
    </i>
    <i r="1">
      <x v="426"/>
    </i>
    <i>
      <x v="2120"/>
    </i>
    <i r="1">
      <x v="139"/>
    </i>
    <i>
      <x v="2121"/>
    </i>
    <i r="1">
      <x v="139"/>
    </i>
    <i>
      <x v="2122"/>
    </i>
    <i r="1">
      <x v="1"/>
    </i>
    <i>
      <x v="2123"/>
    </i>
    <i r="1">
      <x v="1"/>
    </i>
    <i>
      <x v="2124"/>
    </i>
    <i r="1">
      <x v="252"/>
    </i>
    <i>
      <x v="2125"/>
    </i>
    <i r="1">
      <x v="169"/>
    </i>
    <i>
      <x v="2126"/>
    </i>
    <i r="1">
      <x v="169"/>
    </i>
    <i>
      <x v="2127"/>
    </i>
    <i r="1">
      <x v="305"/>
    </i>
    <i>
      <x v="2128"/>
    </i>
    <i r="1">
      <x v="305"/>
    </i>
    <i>
      <x v="2129"/>
    </i>
    <i r="1">
      <x v="158"/>
    </i>
    <i>
      <x v="2130"/>
    </i>
    <i r="1">
      <x v="387"/>
    </i>
    <i>
      <x v="2131"/>
    </i>
    <i r="1">
      <x v="387"/>
    </i>
    <i>
      <x v="2132"/>
    </i>
    <i r="1">
      <x v="524"/>
    </i>
    <i>
      <x v="2133"/>
    </i>
    <i r="1">
      <x v="524"/>
    </i>
    <i>
      <x v="2134"/>
    </i>
    <i r="1">
      <x v="437"/>
    </i>
    <i>
      <x v="2135"/>
    </i>
    <i r="1">
      <x v="437"/>
    </i>
    <i>
      <x v="2136"/>
    </i>
    <i r="1">
      <x v="220"/>
    </i>
    <i>
      <x v="2137"/>
    </i>
    <i r="1">
      <x v="404"/>
    </i>
    <i>
      <x v="2138"/>
    </i>
    <i r="1">
      <x v="406"/>
    </i>
    <i>
      <x v="2139"/>
    </i>
    <i r="1">
      <x v="15"/>
    </i>
    <i>
      <x v="2140"/>
    </i>
    <i r="1">
      <x v="8"/>
    </i>
    <i>
      <x v="2141"/>
    </i>
    <i r="1">
      <x v="284"/>
    </i>
    <i>
      <x v="2142"/>
    </i>
    <i r="1">
      <x v="437"/>
    </i>
    <i>
      <x v="2143"/>
    </i>
    <i r="1">
      <x v="404"/>
    </i>
    <i>
      <x v="2144"/>
    </i>
    <i r="1">
      <x v="287"/>
    </i>
    <i>
      <x v="2145"/>
    </i>
    <i r="1">
      <x v="252"/>
    </i>
    <i>
      <x v="2146"/>
    </i>
    <i r="1">
      <x v="410"/>
    </i>
    <i>
      <x v="2147"/>
    </i>
    <i r="1">
      <x v="465"/>
    </i>
    <i>
      <x v="2148"/>
    </i>
    <i r="1">
      <x v="465"/>
    </i>
    <i>
      <x v="2149"/>
    </i>
    <i r="1">
      <x v="248"/>
    </i>
    <i>
      <x v="2150"/>
    </i>
    <i r="1">
      <x v="248"/>
    </i>
    <i>
      <x v="2151"/>
    </i>
    <i r="1">
      <x v="233"/>
    </i>
    <i>
      <x v="2152"/>
    </i>
    <i r="1">
      <x v="483"/>
    </i>
    <i>
      <x v="2153"/>
    </i>
    <i r="1">
      <x v="483"/>
    </i>
    <i>
      <x v="2154"/>
    </i>
    <i r="1">
      <x v="252"/>
    </i>
    <i>
      <x v="2155"/>
    </i>
    <i r="1">
      <x v="252"/>
    </i>
    <i>
      <x v="2156"/>
    </i>
    <i r="1">
      <x v="10"/>
    </i>
    <i>
      <x v="2157"/>
    </i>
    <i r="1">
      <x v="316"/>
    </i>
    <i>
      <x v="2158"/>
    </i>
    <i r="1">
      <x v="369"/>
    </i>
    <i>
      <x v="2159"/>
    </i>
    <i r="1">
      <x v="369"/>
    </i>
    <i>
      <x v="2160"/>
    </i>
    <i r="1">
      <x v="369"/>
    </i>
    <i>
      <x v="2161"/>
    </i>
    <i r="1">
      <x v="502"/>
    </i>
    <i>
      <x v="2162"/>
    </i>
    <i r="1">
      <x v="366"/>
    </i>
    <i>
      <x v="2163"/>
    </i>
    <i r="1">
      <x v="7"/>
    </i>
    <i>
      <x v="2164"/>
    </i>
    <i r="1">
      <x v="7"/>
    </i>
    <i>
      <x v="2165"/>
    </i>
    <i r="1">
      <x v="152"/>
    </i>
    <i>
      <x v="2166"/>
    </i>
    <i r="1">
      <x v="529"/>
    </i>
    <i>
      <x v="2167"/>
    </i>
    <i r="1">
      <x v="529"/>
    </i>
    <i>
      <x v="2168"/>
    </i>
    <i r="1">
      <x v="529"/>
    </i>
    <i>
      <x v="2169"/>
    </i>
    <i r="1">
      <x v="280"/>
    </i>
    <i>
      <x v="2170"/>
    </i>
    <i r="1">
      <x v="156"/>
    </i>
    <i>
      <x v="2171"/>
    </i>
    <i r="1">
      <x v="519"/>
    </i>
    <i>
      <x v="2172"/>
    </i>
    <i r="1">
      <x v="519"/>
    </i>
    <i>
      <x v="2173"/>
    </i>
    <i r="1">
      <x v="519"/>
    </i>
    <i>
      <x v="2174"/>
    </i>
    <i r="1">
      <x v="256"/>
    </i>
    <i>
      <x v="2175"/>
    </i>
    <i r="1">
      <x v="256"/>
    </i>
    <i>
      <x v="2176"/>
    </i>
    <i r="1">
      <x v="235"/>
    </i>
    <i>
      <x v="2177"/>
    </i>
    <i r="1">
      <x v="235"/>
    </i>
    <i>
      <x v="2178"/>
    </i>
    <i r="1">
      <x v="235"/>
    </i>
    <i>
      <x v="2179"/>
    </i>
    <i r="1">
      <x v="382"/>
    </i>
    <i>
      <x v="2180"/>
    </i>
    <i r="1">
      <x v="104"/>
    </i>
    <i>
      <x v="2181"/>
    </i>
    <i r="1">
      <x v="343"/>
    </i>
    <i>
      <x v="2182"/>
    </i>
    <i r="1">
      <x v="70"/>
    </i>
    <i>
      <x v="2183"/>
    </i>
    <i r="1">
      <x v="158"/>
    </i>
    <i>
      <x v="2184"/>
    </i>
    <i r="1">
      <x v="372"/>
    </i>
    <i>
      <x v="2185"/>
    </i>
    <i r="1">
      <x v="164"/>
    </i>
    <i>
      <x v="2186"/>
    </i>
    <i r="1">
      <x v="345"/>
    </i>
    <i>
      <x v="2187"/>
    </i>
    <i r="1">
      <x v="432"/>
    </i>
    <i>
      <x v="2188"/>
    </i>
    <i r="1">
      <x v="432"/>
    </i>
    <i>
      <x v="2189"/>
    </i>
    <i r="1">
      <x v="214"/>
    </i>
    <i>
      <x v="2190"/>
    </i>
    <i r="1">
      <x/>
    </i>
    <i>
      <x v="2191"/>
    </i>
    <i r="1">
      <x v="189"/>
    </i>
    <i>
      <x v="2192"/>
    </i>
    <i r="1">
      <x v="189"/>
    </i>
    <i>
      <x v="2193"/>
    </i>
    <i r="1">
      <x v="15"/>
    </i>
    <i>
      <x v="2194"/>
    </i>
    <i r="1">
      <x v="81"/>
    </i>
    <i>
      <x v="2195"/>
    </i>
    <i r="1">
      <x v="259"/>
    </i>
    <i>
      <x v="2196"/>
    </i>
    <i r="1">
      <x v="211"/>
    </i>
    <i>
      <x v="2197"/>
    </i>
    <i r="1">
      <x v="50"/>
    </i>
    <i>
      <x v="2198"/>
    </i>
    <i r="1">
      <x v="50"/>
    </i>
    <i>
      <x v="2199"/>
    </i>
    <i r="1">
      <x v="50"/>
    </i>
    <i>
      <x v="2200"/>
    </i>
    <i r="1">
      <x v="50"/>
    </i>
    <i>
      <x v="2201"/>
    </i>
    <i r="1">
      <x v="156"/>
    </i>
    <i>
      <x v="2202"/>
    </i>
    <i r="1">
      <x v="156"/>
    </i>
    <i>
      <x v="2203"/>
    </i>
    <i r="1">
      <x v="256"/>
    </i>
    <i>
      <x v="2204"/>
    </i>
    <i r="1">
      <x v="256"/>
    </i>
    <i>
      <x v="2205"/>
    </i>
    <i r="1">
      <x v="256"/>
    </i>
    <i>
      <x v="2206"/>
    </i>
    <i r="1">
      <x v="480"/>
    </i>
    <i>
      <x v="2207"/>
    </i>
    <i r="1">
      <x v="480"/>
    </i>
    <i>
      <x v="2208"/>
    </i>
    <i r="1">
      <x v="503"/>
    </i>
    <i>
      <x v="2209"/>
    </i>
    <i r="1">
      <x v="30"/>
    </i>
    <i>
      <x v="2210"/>
    </i>
    <i r="1">
      <x v="396"/>
    </i>
    <i>
      <x v="2211"/>
    </i>
    <i r="1">
      <x v="396"/>
    </i>
    <i>
      <x v="2212"/>
    </i>
    <i r="1">
      <x v="525"/>
    </i>
    <i>
      <x v="2213"/>
    </i>
    <i r="1">
      <x v="525"/>
    </i>
    <i>
      <x v="2214"/>
    </i>
    <i r="1">
      <x v="525"/>
    </i>
    <i>
      <x v="2215"/>
    </i>
    <i r="1">
      <x v="290"/>
    </i>
    <i>
      <x v="2216"/>
    </i>
    <i r="1">
      <x v="290"/>
    </i>
    <i>
      <x v="2217"/>
    </i>
    <i r="1">
      <x v="311"/>
    </i>
    <i>
      <x v="2218"/>
    </i>
    <i r="1">
      <x v="266"/>
    </i>
    <i>
      <x v="2219"/>
    </i>
    <i r="1">
      <x v="266"/>
    </i>
    <i>
      <x v="2220"/>
    </i>
    <i r="1">
      <x v="204"/>
    </i>
    <i>
      <x v="2221"/>
    </i>
    <i r="1">
      <x v="204"/>
    </i>
    <i>
      <x v="2222"/>
    </i>
    <i r="1">
      <x v="503"/>
    </i>
    <i>
      <x v="2223"/>
    </i>
    <i r="1">
      <x v="530"/>
    </i>
    <i>
      <x v="2224"/>
    </i>
    <i r="1">
      <x v="530"/>
    </i>
    <i>
      <x v="2225"/>
    </i>
    <i r="1">
      <x v="520"/>
    </i>
    <i>
      <x v="2226"/>
    </i>
    <i r="1">
      <x v="339"/>
    </i>
    <i>
      <x v="2227"/>
    </i>
    <i r="1">
      <x v="339"/>
    </i>
    <i>
      <x v="2228"/>
    </i>
    <i r="1">
      <x v="410"/>
    </i>
    <i>
      <x v="2229"/>
    </i>
    <i r="1">
      <x v="24"/>
    </i>
    <i>
      <x v="2230"/>
    </i>
    <i r="1">
      <x v="452"/>
    </i>
    <i>
      <x v="2231"/>
    </i>
    <i r="1">
      <x v="452"/>
    </i>
    <i>
      <x v="2232"/>
    </i>
    <i r="1">
      <x v="539"/>
    </i>
    <i>
      <x v="2233"/>
    </i>
    <i r="1">
      <x v="426"/>
    </i>
    <i>
      <x v="2234"/>
    </i>
    <i r="1">
      <x v="168"/>
    </i>
    <i>
      <x v="2235"/>
    </i>
    <i r="1">
      <x v="168"/>
    </i>
    <i>
      <x v="2236"/>
    </i>
    <i r="1">
      <x v="509"/>
    </i>
    <i>
      <x v="2237"/>
    </i>
    <i r="1">
      <x v="318"/>
    </i>
    <i>
      <x v="2238"/>
    </i>
    <i r="1">
      <x v="318"/>
    </i>
    <i>
      <x v="2239"/>
    </i>
    <i r="1">
      <x v="318"/>
    </i>
    <i>
      <x v="2240"/>
    </i>
    <i r="1">
      <x v="50"/>
    </i>
    <i>
      <x v="2241"/>
    </i>
    <i r="1">
      <x v="312"/>
    </i>
    <i>
      <x v="2242"/>
    </i>
    <i r="1">
      <x v="522"/>
    </i>
    <i>
      <x v="2243"/>
    </i>
    <i r="1">
      <x v="297"/>
    </i>
    <i>
      <x v="2244"/>
    </i>
    <i r="1">
      <x v="240"/>
    </i>
    <i>
      <x v="2245"/>
    </i>
    <i r="1">
      <x v="453"/>
    </i>
    <i>
      <x v="2246"/>
    </i>
    <i r="1">
      <x v="453"/>
    </i>
    <i>
      <x v="2247"/>
    </i>
    <i r="1">
      <x v="102"/>
    </i>
    <i>
      <x v="2248"/>
    </i>
    <i r="1">
      <x v="452"/>
    </i>
    <i>
      <x v="2249"/>
    </i>
    <i r="1">
      <x v="167"/>
    </i>
    <i>
      <x v="2250"/>
    </i>
    <i r="1">
      <x v="167"/>
    </i>
    <i>
      <x v="2251"/>
    </i>
    <i r="1">
      <x v="167"/>
    </i>
    <i>
      <x v="2252"/>
    </i>
    <i r="1">
      <x v="289"/>
    </i>
    <i>
      <x v="2253"/>
    </i>
    <i r="1">
      <x v="289"/>
    </i>
    <i>
      <x v="2254"/>
    </i>
    <i r="1">
      <x v="466"/>
    </i>
    <i>
      <x v="2255"/>
    </i>
    <i r="1">
      <x v="383"/>
    </i>
    <i>
      <x v="2256"/>
    </i>
    <i r="1">
      <x v="547"/>
    </i>
    <i>
      <x v="2257"/>
    </i>
    <i r="1">
      <x v="5"/>
    </i>
    <i>
      <x v="2258"/>
    </i>
    <i r="1">
      <x v="5"/>
    </i>
    <i>
      <x v="2259"/>
    </i>
    <i r="1">
      <x v="328"/>
    </i>
    <i>
      <x v="2260"/>
    </i>
    <i r="1">
      <x v="278"/>
    </i>
    <i>
      <x v="2261"/>
    </i>
    <i r="1">
      <x v="406"/>
    </i>
    <i>
      <x v="2262"/>
    </i>
    <i r="1">
      <x v="406"/>
    </i>
    <i>
      <x v="2263"/>
    </i>
    <i r="1">
      <x v="340"/>
    </i>
    <i>
      <x v="2264"/>
    </i>
    <i r="1">
      <x v="170"/>
    </i>
    <i>
      <x v="2265"/>
    </i>
    <i r="1">
      <x v="293"/>
    </i>
    <i>
      <x v="2266"/>
    </i>
    <i r="1">
      <x v="293"/>
    </i>
    <i>
      <x v="2267"/>
    </i>
    <i r="1">
      <x v="237"/>
    </i>
    <i>
      <x v="2268"/>
    </i>
    <i r="1">
      <x v="343"/>
    </i>
    <i>
      <x v="2269"/>
    </i>
    <i r="1">
      <x v="204"/>
    </i>
    <i>
      <x v="2270"/>
    </i>
    <i r="1">
      <x v="137"/>
    </i>
    <i>
      <x v="2271"/>
    </i>
    <i r="1">
      <x v="318"/>
    </i>
    <i>
      <x v="2272"/>
    </i>
    <i r="1">
      <x v="177"/>
    </i>
    <i>
      <x v="2273"/>
    </i>
    <i r="1">
      <x v="523"/>
    </i>
    <i>
      <x v="2274"/>
    </i>
    <i r="1">
      <x v="252"/>
    </i>
    <i>
      <x v="2275"/>
    </i>
    <i r="1">
      <x v="252"/>
    </i>
    <i>
      <x v="2276"/>
    </i>
    <i r="1">
      <x v="233"/>
    </i>
    <i>
      <x v="2277"/>
    </i>
    <i r="1">
      <x v="531"/>
    </i>
    <i>
      <x v="2278"/>
    </i>
    <i r="1">
      <x v="377"/>
    </i>
    <i>
      <x v="2279"/>
    </i>
    <i r="1">
      <x v="377"/>
    </i>
    <i>
      <x v="2280"/>
    </i>
    <i r="1">
      <x v="347"/>
    </i>
    <i>
      <x v="2281"/>
    </i>
    <i r="1">
      <x v="536"/>
    </i>
    <i>
      <x v="2282"/>
    </i>
    <i r="1">
      <x v="250"/>
    </i>
    <i>
      <x v="2283"/>
    </i>
    <i r="1">
      <x v="250"/>
    </i>
    <i>
      <x v="2284"/>
    </i>
    <i r="1">
      <x v="383"/>
    </i>
    <i>
      <x v="2285"/>
    </i>
    <i r="1">
      <x v="297"/>
    </i>
    <i>
      <x v="2286"/>
    </i>
    <i r="1">
      <x v="343"/>
    </i>
    <i>
      <x v="2287"/>
    </i>
    <i r="1">
      <x v="343"/>
    </i>
    <i>
      <x v="2288"/>
    </i>
    <i r="1">
      <x v="481"/>
    </i>
    <i>
      <x v="2289"/>
    </i>
    <i r="1">
      <x v="481"/>
    </i>
    <i>
      <x v="2290"/>
    </i>
    <i r="1">
      <x v="481"/>
    </i>
    <i>
      <x v="2291"/>
    </i>
    <i r="1">
      <x v="422"/>
    </i>
    <i>
      <x v="2292"/>
    </i>
    <i r="1">
      <x v="422"/>
    </i>
    <i>
      <x v="2293"/>
    </i>
    <i r="1">
      <x v="483"/>
    </i>
    <i>
      <x v="2294"/>
    </i>
    <i r="1">
      <x v="332"/>
    </i>
    <i>
      <x v="2295"/>
    </i>
    <i r="1">
      <x v="109"/>
    </i>
    <i>
      <x v="2296"/>
    </i>
    <i r="1">
      <x v="548"/>
    </i>
    <i>
      <x v="2297"/>
    </i>
    <i r="1">
      <x v="548"/>
    </i>
    <i>
      <x v="2298"/>
    </i>
    <i r="1">
      <x v="419"/>
    </i>
    <i>
      <x v="2299"/>
    </i>
    <i r="1">
      <x v="419"/>
    </i>
    <i>
      <x v="2300"/>
    </i>
    <i r="1">
      <x v="34"/>
    </i>
    <i>
      <x v="2301"/>
    </i>
    <i r="1">
      <x v="460"/>
    </i>
    <i>
      <x v="2302"/>
    </i>
    <i r="1">
      <x v="173"/>
    </i>
    <i>
      <x v="2303"/>
    </i>
    <i r="1">
      <x v="1"/>
    </i>
    <i>
      <x v="2304"/>
    </i>
    <i r="1">
      <x v="545"/>
    </i>
    <i>
      <x v="2305"/>
    </i>
    <i r="1">
      <x v="545"/>
    </i>
    <i>
      <x v="2306"/>
    </i>
    <i r="1">
      <x v="116"/>
    </i>
    <i>
      <x v="2307"/>
    </i>
    <i r="1">
      <x v="35"/>
    </i>
    <i>
      <x v="2308"/>
    </i>
    <i r="1">
      <x v="35"/>
    </i>
    <i>
      <x v="2309"/>
    </i>
    <i r="1">
      <x v="470"/>
    </i>
    <i>
      <x v="2310"/>
    </i>
    <i r="1">
      <x v="447"/>
    </i>
    <i>
      <x v="2311"/>
    </i>
    <i r="1">
      <x v="447"/>
    </i>
    <i>
      <x v="2312"/>
    </i>
    <i r="1">
      <x v="522"/>
    </i>
    <i>
      <x v="2313"/>
    </i>
    <i r="1">
      <x v="58"/>
    </i>
    <i>
      <x v="2314"/>
    </i>
    <i r="1">
      <x v="58"/>
    </i>
    <i>
      <x v="2315"/>
    </i>
    <i r="1">
      <x v="191"/>
    </i>
    <i>
      <x v="2316"/>
    </i>
    <i r="1">
      <x v="505"/>
    </i>
    <i>
      <x v="2317"/>
    </i>
    <i r="1">
      <x v="505"/>
    </i>
    <i>
      <x v="2318"/>
    </i>
    <i r="1">
      <x v="287"/>
    </i>
    <i>
      <x v="2319"/>
    </i>
    <i r="1">
      <x v="343"/>
    </i>
    <i>
      <x v="2320"/>
    </i>
    <i r="1">
      <x v="102"/>
    </i>
    <i>
      <x v="2321"/>
    </i>
    <i r="1">
      <x v="538"/>
    </i>
    <i>
      <x v="2322"/>
    </i>
    <i r="1">
      <x v="66"/>
    </i>
    <i>
      <x v="2323"/>
    </i>
    <i r="1">
      <x v="220"/>
    </i>
    <i>
      <x v="2324"/>
    </i>
    <i r="1">
      <x v="220"/>
    </i>
    <i>
      <x v="2325"/>
    </i>
    <i r="1">
      <x v="220"/>
    </i>
    <i>
      <x v="2326"/>
    </i>
    <i r="1">
      <x v="357"/>
    </i>
    <i>
      <x v="2327"/>
    </i>
    <i r="1">
      <x v="452"/>
    </i>
    <i>
      <x v="2328"/>
    </i>
    <i r="1">
      <x v="452"/>
    </i>
    <i>
      <x v="2329"/>
    </i>
    <i r="1">
      <x v="132"/>
    </i>
    <i>
      <x v="2330"/>
    </i>
    <i r="1">
      <x v="127"/>
    </i>
    <i>
      <x v="2331"/>
    </i>
    <i r="1">
      <x v="417"/>
    </i>
    <i>
      <x v="2332"/>
    </i>
    <i r="1">
      <x v="417"/>
    </i>
    <i>
      <x v="2333"/>
    </i>
    <i r="1">
      <x v="409"/>
    </i>
    <i>
      <x v="2334"/>
    </i>
    <i r="1">
      <x v="107"/>
    </i>
    <i>
      <x v="2335"/>
    </i>
    <i r="1">
      <x v="246"/>
    </i>
    <i>
      <x v="2336"/>
    </i>
    <i r="1">
      <x v="246"/>
    </i>
    <i>
      <x v="2337"/>
    </i>
    <i r="1">
      <x v="474"/>
    </i>
    <i>
      <x v="2338"/>
    </i>
    <i r="1">
      <x v="539"/>
    </i>
    <i>
      <x v="2339"/>
    </i>
    <i r="1">
      <x v="419"/>
    </i>
    <i>
      <x v="2340"/>
    </i>
    <i r="1">
      <x v="419"/>
    </i>
    <i>
      <x v="2341"/>
    </i>
    <i r="1">
      <x v="118"/>
    </i>
    <i>
      <x v="2342"/>
    </i>
    <i r="1">
      <x v="78"/>
    </i>
    <i>
      <x v="2343"/>
    </i>
    <i r="1">
      <x v="36"/>
    </i>
    <i>
      <x v="2344"/>
    </i>
    <i r="1">
      <x v="36"/>
    </i>
    <i>
      <x v="2345"/>
    </i>
    <i r="1">
      <x v="334"/>
    </i>
    <i>
      <x v="2346"/>
    </i>
    <i r="1">
      <x v="530"/>
    </i>
    <i>
      <x v="2347"/>
    </i>
    <i r="1">
      <x v="126"/>
    </i>
    <i>
      <x v="2348"/>
    </i>
    <i r="1">
      <x v="179"/>
    </i>
    <i>
      <x v="2349"/>
    </i>
    <i r="1">
      <x v="175"/>
    </i>
    <i>
      <x v="2350"/>
    </i>
    <i r="1">
      <x v="175"/>
    </i>
    <i>
      <x v="2351"/>
    </i>
    <i r="1">
      <x v="290"/>
    </i>
    <i>
      <x v="2352"/>
    </i>
    <i r="1">
      <x v="79"/>
    </i>
    <i>
      <x v="2353"/>
    </i>
    <i r="1">
      <x v="343"/>
    </i>
    <i>
      <x v="2354"/>
    </i>
    <i r="1">
      <x v="338"/>
    </i>
    <i>
      <x v="2355"/>
    </i>
    <i r="1">
      <x v="90"/>
    </i>
    <i>
      <x v="2356"/>
    </i>
    <i r="1">
      <x v="51"/>
    </i>
    <i>
      <x v="2357"/>
    </i>
    <i r="1">
      <x v="447"/>
    </i>
    <i>
      <x v="2358"/>
    </i>
    <i r="1">
      <x v="366"/>
    </i>
    <i>
      <x v="2359"/>
    </i>
    <i r="1">
      <x v="366"/>
    </i>
    <i>
      <x v="2360"/>
    </i>
    <i r="1">
      <x v="366"/>
    </i>
    <i>
      <x v="2361"/>
    </i>
    <i r="1">
      <x v="458"/>
    </i>
    <i>
      <x v="2362"/>
    </i>
    <i r="1">
      <x v="323"/>
    </i>
    <i>
      <x v="2363"/>
    </i>
    <i r="1">
      <x v="34"/>
    </i>
    <i>
      <x v="2364"/>
    </i>
    <i r="1">
      <x v="34"/>
    </i>
    <i>
      <x v="2365"/>
    </i>
    <i r="1">
      <x v="81"/>
    </i>
    <i>
      <x v="2366"/>
    </i>
    <i r="1">
      <x v="81"/>
    </i>
    <i>
      <x v="2367"/>
    </i>
    <i r="1">
      <x v="336"/>
    </i>
    <i>
      <x v="2368"/>
    </i>
    <i r="1">
      <x v="222"/>
    </i>
    <i>
      <x v="2369"/>
    </i>
    <i r="1">
      <x v="109"/>
    </i>
    <i>
      <x v="2370"/>
    </i>
    <i r="1">
      <x v="109"/>
    </i>
    <i>
      <x v="2371"/>
    </i>
    <i r="1">
      <x v="226"/>
    </i>
    <i>
      <x v="2372"/>
    </i>
    <i r="1">
      <x v="226"/>
    </i>
    <i>
      <x v="2373"/>
    </i>
    <i r="1">
      <x v="473"/>
    </i>
    <i>
      <x v="2374"/>
    </i>
    <i r="1">
      <x v="370"/>
    </i>
    <i>
      <x v="2375"/>
    </i>
    <i r="1">
      <x v="370"/>
    </i>
    <i>
      <x v="2376"/>
    </i>
    <i r="1">
      <x v="315"/>
    </i>
    <i>
      <x v="2377"/>
    </i>
    <i r="1">
      <x v="294"/>
    </i>
    <i>
      <x v="2378"/>
    </i>
    <i r="1">
      <x v="397"/>
    </i>
    <i>
      <x v="2379"/>
    </i>
    <i r="1">
      <x v="397"/>
    </i>
    <i>
      <x v="2380"/>
    </i>
    <i r="1">
      <x v="51"/>
    </i>
    <i>
      <x v="2381"/>
    </i>
    <i r="1">
      <x v="51"/>
    </i>
    <i>
      <x v="2382"/>
    </i>
    <i r="1">
      <x v="278"/>
    </i>
    <i>
      <x v="2383"/>
    </i>
    <i r="1">
      <x v="252"/>
    </i>
    <i>
      <x v="2384"/>
    </i>
    <i r="1">
      <x v="558"/>
    </i>
    <i>
      <x v="2385"/>
    </i>
    <i r="1">
      <x v="121"/>
    </i>
    <i>
      <x v="2386"/>
    </i>
    <i r="1">
      <x v="57"/>
    </i>
    <i>
      <x v="2387"/>
    </i>
    <i r="1">
      <x v="57"/>
    </i>
    <i>
      <x v="2388"/>
    </i>
    <i r="1">
      <x v="299"/>
    </i>
    <i>
      <x v="2389"/>
    </i>
    <i r="1">
      <x v="299"/>
    </i>
    <i>
      <x v="2390"/>
    </i>
    <i r="1">
      <x v="104"/>
    </i>
    <i>
      <x v="2391"/>
    </i>
    <i r="1">
      <x v="250"/>
    </i>
    <i>
      <x v="2392"/>
    </i>
    <i r="1">
      <x v="250"/>
    </i>
    <i>
      <x v="2393"/>
    </i>
    <i r="1">
      <x v="177"/>
    </i>
    <i>
      <x v="2394"/>
    </i>
    <i r="1">
      <x v="510"/>
    </i>
    <i>
      <x v="2395"/>
    </i>
    <i r="1">
      <x v="107"/>
    </i>
    <i>
      <x v="2396"/>
    </i>
    <i r="1">
      <x v="107"/>
    </i>
    <i>
      <x v="2397"/>
    </i>
    <i r="1">
      <x v="211"/>
    </i>
    <i>
      <x v="2398"/>
    </i>
    <i r="1">
      <x v="211"/>
    </i>
    <i>
      <x v="2399"/>
    </i>
    <i r="1">
      <x v="504"/>
    </i>
    <i>
      <x v="2400"/>
    </i>
    <i r="1">
      <x v="397"/>
    </i>
    <i>
      <x v="2401"/>
    </i>
    <i r="1">
      <x v="397"/>
    </i>
    <i>
      <x v="2402"/>
    </i>
    <i r="1">
      <x v="77"/>
    </i>
    <i>
      <x v="2403"/>
    </i>
    <i r="1">
      <x v="77"/>
    </i>
    <i>
      <x v="2404"/>
    </i>
    <i r="1">
      <x v="269"/>
    </i>
    <i>
      <x v="2405"/>
    </i>
    <i r="1">
      <x v="269"/>
    </i>
    <i>
      <x v="2406"/>
    </i>
    <i r="1">
      <x v="269"/>
    </i>
    <i>
      <x v="2407"/>
    </i>
    <i r="1">
      <x v="269"/>
    </i>
    <i>
      <x v="2408"/>
    </i>
    <i r="1">
      <x v="349"/>
    </i>
    <i>
      <x v="2409"/>
    </i>
    <i r="1">
      <x v="6"/>
    </i>
    <i>
      <x v="2410"/>
    </i>
    <i r="1">
      <x v="276"/>
    </i>
    <i>
      <x v="2411"/>
    </i>
    <i r="1">
      <x v="276"/>
    </i>
    <i>
      <x v="2412"/>
    </i>
    <i r="1">
      <x v="4"/>
    </i>
    <i>
      <x v="2413"/>
    </i>
    <i r="1">
      <x v="513"/>
    </i>
    <i>
      <x v="2414"/>
    </i>
    <i r="1">
      <x v="225"/>
    </i>
    <i>
      <x v="2415"/>
    </i>
    <i r="1">
      <x v="225"/>
    </i>
    <i>
      <x v="2416"/>
    </i>
    <i r="1">
      <x v="225"/>
    </i>
    <i>
      <x v="2417"/>
    </i>
    <i r="1">
      <x v="185"/>
    </i>
    <i>
      <x v="2418"/>
    </i>
    <i r="1">
      <x v="346"/>
    </i>
    <i>
      <x v="2419"/>
    </i>
    <i r="1">
      <x v="491"/>
    </i>
    <i>
      <x v="2420"/>
    </i>
    <i r="1">
      <x v="28"/>
    </i>
    <i>
      <x v="2421"/>
    </i>
    <i r="1">
      <x v="61"/>
    </i>
    <i>
      <x v="2422"/>
    </i>
    <i r="1">
      <x v="61"/>
    </i>
    <i>
      <x v="2423"/>
    </i>
    <i r="1">
      <x v="62"/>
    </i>
    <i>
      <x v="2424"/>
    </i>
    <i r="1">
      <x v="38"/>
    </i>
    <i>
      <x v="2425"/>
    </i>
    <i r="1">
      <x v="346"/>
    </i>
    <i>
      <x v="2426"/>
    </i>
    <i r="1">
      <x v="228"/>
    </i>
    <i>
      <x v="2427"/>
    </i>
    <i r="1">
      <x v="228"/>
    </i>
    <i>
      <x v="2428"/>
    </i>
    <i r="1">
      <x v="172"/>
    </i>
    <i>
      <x v="2429"/>
    </i>
    <i r="1">
      <x v="377"/>
    </i>
    <i>
      <x v="2430"/>
    </i>
    <i r="1">
      <x v="377"/>
    </i>
    <i>
      <x v="2431"/>
    </i>
    <i r="1">
      <x v="377"/>
    </i>
    <i>
      <x v="2432"/>
    </i>
    <i r="1">
      <x v="314"/>
    </i>
    <i>
      <x v="2433"/>
    </i>
    <i r="1">
      <x v="125"/>
    </i>
    <i>
      <x v="2434"/>
    </i>
    <i r="1">
      <x v="125"/>
    </i>
    <i>
      <x v="2435"/>
    </i>
    <i r="1">
      <x v="125"/>
    </i>
    <i>
      <x v="2436"/>
    </i>
    <i r="1">
      <x v="237"/>
    </i>
    <i>
      <x v="2437"/>
    </i>
    <i r="1">
      <x v="391"/>
    </i>
    <i>
      <x v="2438"/>
    </i>
    <i r="1">
      <x v="391"/>
    </i>
    <i>
      <x v="2439"/>
    </i>
    <i r="1">
      <x v="12"/>
    </i>
    <i>
      <x v="2440"/>
    </i>
    <i r="1">
      <x v="455"/>
    </i>
    <i>
      <x v="2441"/>
    </i>
    <i r="1">
      <x v="291"/>
    </i>
    <i>
      <x v="2442"/>
    </i>
    <i r="1">
      <x v="24"/>
    </i>
    <i>
      <x v="2443"/>
    </i>
    <i r="1">
      <x v="355"/>
    </i>
    <i>
      <x v="2444"/>
    </i>
    <i r="1">
      <x v="158"/>
    </i>
    <i>
      <x v="2445"/>
    </i>
    <i r="1">
      <x v="472"/>
    </i>
    <i>
      <x v="2446"/>
    </i>
    <i r="1">
      <x v="474"/>
    </i>
    <i>
      <x v="2447"/>
    </i>
    <i r="1">
      <x v="474"/>
    </i>
    <i>
      <x v="2448"/>
    </i>
    <i r="1">
      <x v="474"/>
    </i>
    <i>
      <x v="2449"/>
    </i>
    <i r="1">
      <x v="549"/>
    </i>
    <i>
      <x v="2450"/>
    </i>
    <i r="1">
      <x v="186"/>
    </i>
    <i>
      <x v="2451"/>
    </i>
    <i r="1">
      <x v="345"/>
    </i>
    <i>
      <x v="2452"/>
    </i>
    <i r="1">
      <x v="546"/>
    </i>
    <i>
      <x v="2453"/>
    </i>
    <i r="1">
      <x v="546"/>
    </i>
    <i>
      <x v="2454"/>
    </i>
    <i r="1">
      <x v="491"/>
    </i>
    <i>
      <x v="2455"/>
    </i>
    <i r="1">
      <x v="85"/>
    </i>
    <i>
      <x v="2456"/>
    </i>
    <i r="1">
      <x v="342"/>
    </i>
    <i>
      <x v="2457"/>
    </i>
    <i r="1">
      <x v="100"/>
    </i>
    <i>
      <x v="2458"/>
    </i>
    <i r="1">
      <x v="345"/>
    </i>
    <i>
      <x v="2459"/>
    </i>
    <i r="1">
      <x v="345"/>
    </i>
    <i>
      <x v="2460"/>
    </i>
    <i r="1">
      <x v="486"/>
    </i>
    <i>
      <x v="2461"/>
    </i>
    <i r="1">
      <x v="467"/>
    </i>
    <i>
      <x v="2462"/>
    </i>
    <i r="1">
      <x v="467"/>
    </i>
    <i>
      <x v="2463"/>
    </i>
    <i r="1">
      <x v="9"/>
    </i>
    <i>
      <x v="2464"/>
    </i>
    <i r="1">
      <x v="9"/>
    </i>
    <i>
      <x v="2465"/>
    </i>
    <i r="1">
      <x v="31"/>
    </i>
    <i>
      <x v="2466"/>
    </i>
    <i r="1">
      <x v="120"/>
    </i>
    <i>
      <x v="2467"/>
    </i>
    <i r="1">
      <x v="1"/>
    </i>
    <i>
      <x v="2468"/>
    </i>
    <i r="1">
      <x v="225"/>
    </i>
    <i>
      <x v="2469"/>
    </i>
    <i r="1">
      <x v="248"/>
    </i>
    <i>
      <x v="2470"/>
    </i>
    <i r="1">
      <x v="248"/>
    </i>
    <i>
      <x v="2471"/>
    </i>
    <i r="1">
      <x v="555"/>
    </i>
    <i>
      <x v="2472"/>
    </i>
    <i r="1">
      <x v="238"/>
    </i>
    <i>
      <x v="2473"/>
    </i>
    <i r="1">
      <x v="320"/>
    </i>
    <i>
      <x v="2474"/>
    </i>
    <i r="1">
      <x v="141"/>
    </i>
    <i>
      <x v="2475"/>
    </i>
    <i r="1">
      <x v="141"/>
    </i>
    <i>
      <x v="2476"/>
    </i>
    <i r="1">
      <x v="316"/>
    </i>
    <i>
      <x v="2477"/>
    </i>
    <i r="1">
      <x v="316"/>
    </i>
    <i>
      <x v="2478"/>
    </i>
    <i r="1">
      <x v="512"/>
    </i>
    <i>
      <x v="2479"/>
    </i>
    <i r="1">
      <x v="458"/>
    </i>
    <i>
      <x v="2480"/>
    </i>
    <i r="1">
      <x v="388"/>
    </i>
    <i>
      <x v="2481"/>
    </i>
    <i r="1">
      <x v="218"/>
    </i>
    <i>
      <x v="2482"/>
    </i>
    <i r="1">
      <x v="294"/>
    </i>
    <i>
      <x v="2483"/>
    </i>
    <i r="1">
      <x v="294"/>
    </i>
    <i>
      <x v="2484"/>
    </i>
    <i r="1">
      <x v="165"/>
    </i>
    <i>
      <x v="2485"/>
    </i>
    <i r="1">
      <x v="223"/>
    </i>
    <i>
      <x v="2486"/>
    </i>
    <i r="1">
      <x v="223"/>
    </i>
    <i>
      <x v="2487"/>
    </i>
    <i r="1">
      <x v="250"/>
    </i>
    <i>
      <x v="2488"/>
    </i>
    <i r="1">
      <x v="261"/>
    </i>
    <i>
      <x v="2489"/>
    </i>
    <i r="1">
      <x v="261"/>
    </i>
    <i>
      <x v="2490"/>
    </i>
    <i r="1">
      <x v="261"/>
    </i>
    <i>
      <x v="2491"/>
    </i>
    <i r="1">
      <x v="300"/>
    </i>
    <i>
      <x v="2492"/>
    </i>
    <i r="1">
      <x v="300"/>
    </i>
    <i>
      <x v="2493"/>
    </i>
    <i r="1">
      <x v="300"/>
    </i>
    <i>
      <x v="2494"/>
    </i>
    <i r="1">
      <x v="132"/>
    </i>
    <i>
      <x v="2495"/>
    </i>
    <i r="1">
      <x v="132"/>
    </i>
    <i>
      <x v="2496"/>
    </i>
    <i r="1">
      <x v="132"/>
    </i>
    <i>
      <x v="2497"/>
    </i>
    <i r="1">
      <x v="430"/>
    </i>
    <i>
      <x v="2498"/>
    </i>
    <i r="1">
      <x v="430"/>
    </i>
    <i>
      <x v="2499"/>
    </i>
    <i r="1">
      <x v="81"/>
    </i>
    <i>
      <x v="2500"/>
    </i>
    <i r="1">
      <x v="254"/>
    </i>
    <i>
      <x v="2501"/>
    </i>
    <i r="1">
      <x v="136"/>
    </i>
    <i>
      <x v="2502"/>
    </i>
    <i r="1">
      <x v="560"/>
    </i>
    <i>
      <x v="2503"/>
    </i>
    <i r="1">
      <x v="560"/>
    </i>
    <i>
      <x v="2504"/>
    </i>
    <i r="1">
      <x v="54"/>
    </i>
    <i>
      <x v="2505"/>
    </i>
    <i r="1">
      <x v="54"/>
    </i>
    <i>
      <x v="2506"/>
    </i>
    <i r="1">
      <x v="216"/>
    </i>
    <i>
      <x v="2507"/>
    </i>
    <i r="1">
      <x v="94"/>
    </i>
    <i>
      <x v="2508"/>
    </i>
    <i r="1">
      <x v="277"/>
    </i>
    <i>
      <x v="2509"/>
    </i>
    <i r="1">
      <x v="277"/>
    </i>
    <i>
      <x v="2510"/>
    </i>
    <i r="1">
      <x v="59"/>
    </i>
    <i>
      <x v="2511"/>
    </i>
    <i r="1">
      <x v="59"/>
    </i>
    <i>
      <x v="2512"/>
    </i>
    <i r="1">
      <x v="62"/>
    </i>
    <i>
      <x v="2513"/>
    </i>
    <i r="1">
      <x v="62"/>
    </i>
    <i>
      <x v="2514"/>
    </i>
    <i r="1">
      <x v="62"/>
    </i>
    <i>
      <x v="2515"/>
    </i>
    <i r="1">
      <x v="62"/>
    </i>
    <i>
      <x v="2516"/>
    </i>
    <i r="1">
      <x v="456"/>
    </i>
    <i>
      <x v="2517"/>
    </i>
    <i r="1">
      <x v="331"/>
    </i>
    <i>
      <x v="2518"/>
    </i>
    <i r="1">
      <x v="331"/>
    </i>
    <i>
      <x v="2519"/>
    </i>
    <i r="1">
      <x v="128"/>
    </i>
    <i>
      <x v="2520"/>
    </i>
    <i r="1">
      <x v="375"/>
    </i>
    <i>
      <x v="2521"/>
    </i>
    <i r="1">
      <x v="481"/>
    </i>
    <i>
      <x v="2522"/>
    </i>
    <i r="1">
      <x v="248"/>
    </i>
    <i>
      <x v="2523"/>
    </i>
    <i r="1">
      <x v="248"/>
    </i>
    <i>
      <x v="2524"/>
    </i>
    <i r="1">
      <x v="108"/>
    </i>
    <i>
      <x v="2525"/>
    </i>
    <i r="1">
      <x v="108"/>
    </i>
    <i>
      <x v="2526"/>
    </i>
    <i r="1">
      <x v="440"/>
    </i>
    <i>
      <x v="2527"/>
    </i>
    <i r="1">
      <x v="440"/>
    </i>
    <i>
      <x v="2528"/>
    </i>
    <i r="1">
      <x v="440"/>
    </i>
    <i>
      <x v="2529"/>
    </i>
    <i r="1">
      <x v="440"/>
    </i>
    <i>
      <x v="2530"/>
    </i>
    <i r="1">
      <x v="62"/>
    </i>
    <i>
      <x v="2531"/>
    </i>
    <i r="1">
      <x v="62"/>
    </i>
    <i>
      <x v="2532"/>
    </i>
    <i r="1">
      <x v="178"/>
    </i>
    <i>
      <x v="2533"/>
    </i>
    <i r="1">
      <x v="15"/>
    </i>
    <i>
      <x v="2534"/>
    </i>
    <i r="1">
      <x v="15"/>
    </i>
    <i>
      <x v="2535"/>
    </i>
    <i r="1">
      <x v="377"/>
    </i>
    <i>
      <x v="2536"/>
    </i>
    <i r="1">
      <x v="434"/>
    </i>
    <i>
      <x v="2537"/>
    </i>
    <i r="1">
      <x v="434"/>
    </i>
    <i>
      <x v="2538"/>
    </i>
    <i r="1">
      <x v="11"/>
    </i>
    <i>
      <x v="2539"/>
    </i>
    <i r="1">
      <x v="73"/>
    </i>
    <i>
      <x v="2540"/>
    </i>
    <i r="1">
      <x v="73"/>
    </i>
    <i>
      <x v="2541"/>
    </i>
    <i r="1">
      <x v="73"/>
    </i>
    <i>
      <x v="2542"/>
    </i>
    <i r="1">
      <x v="170"/>
    </i>
    <i>
      <x v="2543"/>
    </i>
    <i r="1">
      <x v="5"/>
    </i>
    <i>
      <x v="2544"/>
    </i>
    <i r="1">
      <x v="168"/>
    </i>
    <i>
      <x v="2545"/>
    </i>
    <i r="1">
      <x v="168"/>
    </i>
    <i>
      <x v="2546"/>
    </i>
    <i r="1">
      <x v="49"/>
    </i>
    <i>
      <x v="2547"/>
    </i>
    <i r="1">
      <x v="49"/>
    </i>
    <i>
      <x v="2548"/>
    </i>
    <i r="1">
      <x v="45"/>
    </i>
    <i>
      <x v="2549"/>
    </i>
    <i r="1">
      <x v="71"/>
    </i>
    <i>
      <x v="2550"/>
    </i>
    <i r="1">
      <x v="76"/>
    </i>
    <i>
      <x v="2551"/>
    </i>
    <i r="1">
      <x v="63"/>
    </i>
    <i>
      <x v="2552"/>
    </i>
    <i r="1">
      <x v="508"/>
    </i>
    <i>
      <x v="2553"/>
    </i>
    <i r="1">
      <x v="343"/>
    </i>
    <i>
      <x v="2554"/>
    </i>
    <i r="1">
      <x v="343"/>
    </i>
    <i>
      <x v="2555"/>
    </i>
    <i r="1">
      <x v="334"/>
    </i>
    <i>
      <x v="2556"/>
    </i>
    <i r="1">
      <x v="15"/>
    </i>
    <i>
      <x v="2557"/>
    </i>
    <i r="1">
      <x v="181"/>
    </i>
    <i>
      <x v="2558"/>
    </i>
    <i r="1">
      <x v="181"/>
    </i>
    <i>
      <x v="2559"/>
    </i>
    <i r="1">
      <x v="518"/>
    </i>
    <i>
      <x v="2560"/>
    </i>
    <i r="1">
      <x v="301"/>
    </i>
    <i>
      <x v="2561"/>
    </i>
    <i r="1">
      <x v="551"/>
    </i>
    <i>
      <x v="2562"/>
    </i>
    <i r="1">
      <x v="551"/>
    </i>
    <i>
      <x v="2563"/>
    </i>
    <i r="1">
      <x v="240"/>
    </i>
    <i>
      <x v="2564"/>
    </i>
    <i r="1">
      <x v="240"/>
    </i>
    <i>
      <x v="2565"/>
    </i>
    <i r="1">
      <x v="417"/>
    </i>
    <i>
      <x v="2566"/>
    </i>
    <i r="1">
      <x v="255"/>
    </i>
    <i>
      <x v="2567"/>
    </i>
    <i r="1">
      <x v="48"/>
    </i>
    <i>
      <x v="2568"/>
    </i>
    <i r="1">
      <x v="152"/>
    </i>
    <i>
      <x v="2569"/>
    </i>
    <i r="1">
      <x v="152"/>
    </i>
    <i>
      <x v="2570"/>
    </i>
    <i r="1">
      <x v="387"/>
    </i>
    <i>
      <x v="2571"/>
    </i>
    <i r="1">
      <x v="387"/>
    </i>
    <i>
      <x v="2572"/>
    </i>
    <i r="1">
      <x v="338"/>
    </i>
    <i>
      <x v="2573"/>
    </i>
    <i r="1">
      <x v="338"/>
    </i>
    <i>
      <x v="2574"/>
    </i>
    <i r="1">
      <x v="203"/>
    </i>
    <i>
      <x v="2575"/>
    </i>
    <i r="1">
      <x v="479"/>
    </i>
    <i>
      <x v="2576"/>
    </i>
    <i r="1">
      <x v="89"/>
    </i>
    <i>
      <x v="2577"/>
    </i>
    <i r="1">
      <x v="487"/>
    </i>
    <i>
      <x v="2578"/>
    </i>
    <i r="1">
      <x v="216"/>
    </i>
    <i>
      <x v="2579"/>
    </i>
    <i r="1">
      <x v="112"/>
    </i>
    <i>
      <x v="2580"/>
    </i>
    <i r="1">
      <x v="329"/>
    </i>
    <i>
      <x v="2581"/>
    </i>
    <i r="1">
      <x v="548"/>
    </i>
    <i>
      <x v="2582"/>
    </i>
    <i r="1">
      <x v="192"/>
    </i>
    <i>
      <x v="2583"/>
    </i>
    <i r="1">
      <x v="127"/>
    </i>
    <i>
      <x v="2584"/>
    </i>
    <i r="1">
      <x v="127"/>
    </i>
    <i>
      <x v="2585"/>
    </i>
    <i r="1">
      <x v="127"/>
    </i>
    <i>
      <x v="2586"/>
    </i>
    <i r="1">
      <x v="281"/>
    </i>
    <i>
      <x v="2587"/>
    </i>
    <i r="1">
      <x v="281"/>
    </i>
    <i>
      <x v="2588"/>
    </i>
    <i r="1">
      <x v="556"/>
    </i>
    <i>
      <x v="2589"/>
    </i>
    <i r="1">
      <x v="556"/>
    </i>
    <i>
      <x v="2590"/>
    </i>
    <i r="1">
      <x v="140"/>
    </i>
    <i>
      <x v="2591"/>
    </i>
    <i r="1">
      <x/>
    </i>
    <i>
      <x v="2592"/>
    </i>
    <i r="1">
      <x v="34"/>
    </i>
    <i>
      <x v="2593"/>
    </i>
    <i r="1">
      <x v="246"/>
    </i>
    <i>
      <x v="2594"/>
    </i>
    <i r="1">
      <x v="246"/>
    </i>
    <i>
      <x v="2595"/>
    </i>
    <i r="1">
      <x v="312"/>
    </i>
    <i>
      <x v="2596"/>
    </i>
    <i r="1">
      <x v="91"/>
    </i>
    <i>
      <x v="2597"/>
    </i>
    <i r="1">
      <x v="357"/>
    </i>
    <i>
      <x v="2598"/>
    </i>
    <i r="1">
      <x v="172"/>
    </i>
    <i>
      <x v="2599"/>
    </i>
    <i r="1">
      <x v="290"/>
    </i>
    <i>
      <x v="2600"/>
    </i>
    <i r="1">
      <x v="420"/>
    </i>
    <i>
      <x v="2601"/>
    </i>
    <i r="1">
      <x v="420"/>
    </i>
    <i>
      <x v="2602"/>
    </i>
    <i r="1">
      <x v="420"/>
    </i>
    <i>
      <x v="2603"/>
    </i>
    <i r="1">
      <x v="420"/>
    </i>
    <i>
      <x v="2604"/>
    </i>
    <i r="1">
      <x v="108"/>
    </i>
    <i>
      <x v="2605"/>
    </i>
    <i r="1">
      <x v="108"/>
    </i>
    <i>
      <x v="2606"/>
    </i>
    <i r="1">
      <x v="559"/>
    </i>
    <i>
      <x v="2607"/>
    </i>
    <i r="1">
      <x v="559"/>
    </i>
    <i>
      <x v="2608"/>
    </i>
    <i r="1">
      <x v="559"/>
    </i>
    <i>
      <x v="2609"/>
    </i>
    <i r="1">
      <x v="144"/>
    </i>
    <i>
      <x v="2610"/>
    </i>
    <i r="1">
      <x v="253"/>
    </i>
    <i>
      <x v="2611"/>
    </i>
    <i r="1">
      <x v="305"/>
    </i>
    <i>
      <x v="2612"/>
    </i>
    <i r="1">
      <x v="305"/>
    </i>
    <i>
      <x v="2613"/>
    </i>
    <i r="1">
      <x v="305"/>
    </i>
    <i>
      <x v="2614"/>
    </i>
    <i r="1">
      <x v="193"/>
    </i>
    <i>
      <x v="2615"/>
    </i>
    <i r="1">
      <x v="456"/>
    </i>
    <i>
      <x v="2616"/>
    </i>
    <i r="1">
      <x v="456"/>
    </i>
    <i>
      <x v="2617"/>
    </i>
    <i r="1">
      <x v="213"/>
    </i>
    <i>
      <x v="2618"/>
    </i>
    <i r="1">
      <x v="46"/>
    </i>
    <i>
      <x v="2619"/>
    </i>
    <i r="1">
      <x v="297"/>
    </i>
    <i>
      <x v="2620"/>
    </i>
    <i r="1">
      <x v="214"/>
    </i>
    <i>
      <x v="2621"/>
    </i>
    <i r="1">
      <x v="214"/>
    </i>
    <i>
      <x v="2622"/>
    </i>
    <i r="1">
      <x v="218"/>
    </i>
    <i>
      <x v="2623"/>
    </i>
    <i r="1">
      <x v="506"/>
    </i>
    <i>
      <x v="2624"/>
    </i>
    <i r="1">
      <x v="506"/>
    </i>
    <i>
      <x v="2625"/>
    </i>
    <i r="1">
      <x v="506"/>
    </i>
    <i>
      <x v="2626"/>
    </i>
    <i r="1">
      <x v="506"/>
    </i>
    <i>
      <x v="2627"/>
    </i>
    <i r="1">
      <x v="49"/>
    </i>
    <i>
      <x v="2628"/>
    </i>
    <i r="1">
      <x v="49"/>
    </i>
    <i>
      <x v="2629"/>
    </i>
    <i r="1">
      <x v="381"/>
    </i>
    <i>
      <x v="2630"/>
    </i>
    <i r="1">
      <x v="381"/>
    </i>
    <i>
      <x v="2631"/>
    </i>
    <i r="1">
      <x v="381"/>
    </i>
    <i>
      <x v="2632"/>
    </i>
    <i r="1">
      <x v="381"/>
    </i>
    <i>
      <x v="2633"/>
    </i>
    <i r="1">
      <x v="359"/>
    </i>
    <i>
      <x v="2634"/>
    </i>
    <i r="1">
      <x v="560"/>
    </i>
    <i>
      <x v="2635"/>
    </i>
    <i r="1">
      <x v="226"/>
    </i>
    <i>
      <x v="2636"/>
    </i>
    <i r="1">
      <x v="290"/>
    </i>
    <i>
      <x v="2637"/>
    </i>
    <i r="1">
      <x v="225"/>
    </i>
    <i>
      <x v="2638"/>
    </i>
    <i r="1">
      <x v="225"/>
    </i>
    <i>
      <x v="2639"/>
    </i>
    <i r="1">
      <x v="508"/>
    </i>
    <i>
      <x v="2640"/>
    </i>
    <i r="1">
      <x v="492"/>
    </i>
    <i>
      <x v="2641"/>
    </i>
    <i r="1">
      <x v="559"/>
    </i>
    <i>
      <x v="2642"/>
    </i>
    <i r="1">
      <x v="559"/>
    </i>
    <i>
      <x v="2643"/>
    </i>
    <i r="1">
      <x v="559"/>
    </i>
    <i>
      <x v="2644"/>
    </i>
    <i r="1">
      <x v="559"/>
    </i>
    <i>
      <x v="2645"/>
    </i>
    <i r="1">
      <x v="484"/>
    </i>
    <i>
      <x v="2646"/>
    </i>
    <i r="1">
      <x v="484"/>
    </i>
    <i>
      <x v="2647"/>
    </i>
    <i r="1">
      <x v="462"/>
    </i>
    <i>
      <x v="2648"/>
    </i>
    <i r="1">
      <x v="157"/>
    </i>
    <i>
      <x v="2649"/>
    </i>
    <i r="1">
      <x v="307"/>
    </i>
    <i>
      <x v="2650"/>
    </i>
    <i r="1">
      <x v="440"/>
    </i>
    <i>
      <x v="2651"/>
    </i>
    <i r="1">
      <x v="294"/>
    </i>
    <i>
      <x v="2652"/>
    </i>
    <i r="1">
      <x v="279"/>
    </i>
    <i>
      <x v="2653"/>
    </i>
    <i r="1">
      <x v="258"/>
    </i>
    <i>
      <x v="2654"/>
    </i>
    <i r="1">
      <x v="258"/>
    </i>
    <i>
      <x v="2655"/>
    </i>
    <i r="1">
      <x v="245"/>
    </i>
    <i>
      <x v="2656"/>
    </i>
    <i r="1">
      <x v="104"/>
    </i>
    <i>
      <x v="2657"/>
    </i>
    <i r="1">
      <x v="104"/>
    </i>
    <i>
      <x v="2658"/>
    </i>
    <i r="1">
      <x v="162"/>
    </i>
    <i>
      <x v="2659"/>
    </i>
    <i r="1">
      <x v="233"/>
    </i>
    <i>
      <x v="2660"/>
    </i>
    <i r="1">
      <x v="233"/>
    </i>
    <i>
      <x v="2661"/>
    </i>
    <i r="1">
      <x v="371"/>
    </i>
    <i>
      <x v="2662"/>
    </i>
    <i r="1">
      <x v="371"/>
    </i>
    <i>
      <x v="2663"/>
    </i>
    <i r="1">
      <x v="371"/>
    </i>
    <i>
      <x v="2664"/>
    </i>
    <i r="1">
      <x v="371"/>
    </i>
    <i>
      <x v="2665"/>
    </i>
    <i r="1">
      <x v="371"/>
    </i>
    <i>
      <x v="2666"/>
    </i>
    <i r="1">
      <x v="555"/>
    </i>
    <i>
      <x v="2667"/>
    </i>
    <i r="1">
      <x v="555"/>
    </i>
    <i>
      <x v="2668"/>
    </i>
    <i r="1">
      <x v="106"/>
    </i>
    <i>
      <x v="2669"/>
    </i>
    <i r="1">
      <x v="106"/>
    </i>
    <i>
      <x v="2670"/>
    </i>
    <i r="1">
      <x v="124"/>
    </i>
    <i>
      <x v="2671"/>
    </i>
    <i r="1">
      <x v="224"/>
    </i>
    <i>
      <x v="2672"/>
    </i>
    <i r="1">
      <x v="224"/>
    </i>
    <i>
      <x v="2673"/>
    </i>
    <i r="1">
      <x v="515"/>
    </i>
    <i>
      <x v="2674"/>
    </i>
    <i r="1">
      <x v="295"/>
    </i>
    <i>
      <x v="2675"/>
    </i>
    <i r="1">
      <x v="303"/>
    </i>
    <i>
      <x v="2676"/>
    </i>
    <i r="1">
      <x v="412"/>
    </i>
    <i>
      <x v="2677"/>
    </i>
    <i r="1">
      <x v="412"/>
    </i>
    <i>
      <x v="2678"/>
    </i>
    <i r="1">
      <x v="412"/>
    </i>
    <i>
      <x v="2679"/>
    </i>
    <i r="1">
      <x v="170"/>
    </i>
    <i>
      <x v="2680"/>
    </i>
    <i r="1">
      <x v="521"/>
    </i>
    <i>
      <x v="2681"/>
    </i>
    <i r="1">
      <x v="521"/>
    </i>
    <i>
      <x v="2682"/>
    </i>
    <i r="1">
      <x v="353"/>
    </i>
    <i>
      <x v="2683"/>
    </i>
    <i r="1">
      <x v="353"/>
    </i>
    <i>
      <x v="2684"/>
    </i>
    <i r="1">
      <x v="254"/>
    </i>
    <i>
      <x v="2685"/>
    </i>
    <i r="1">
      <x v="253"/>
    </i>
    <i>
      <x v="2686"/>
    </i>
    <i r="1">
      <x v="253"/>
    </i>
    <i>
      <x v="2687"/>
    </i>
    <i r="1">
      <x v="152"/>
    </i>
    <i>
      <x v="2688"/>
    </i>
    <i r="1">
      <x v="156"/>
    </i>
    <i>
      <x v="2689"/>
    </i>
    <i r="1">
      <x v="308"/>
    </i>
    <i>
      <x v="2690"/>
    </i>
    <i r="1">
      <x v="415"/>
    </i>
    <i>
      <x v="2691"/>
    </i>
    <i r="1">
      <x v="534"/>
    </i>
    <i>
      <x v="2692"/>
    </i>
    <i r="1">
      <x v="442"/>
    </i>
    <i>
      <x v="2693"/>
    </i>
    <i r="1">
      <x v="442"/>
    </i>
    <i>
      <x v="2694"/>
    </i>
    <i r="1">
      <x v="442"/>
    </i>
    <i>
      <x v="2695"/>
    </i>
    <i r="1">
      <x v="1"/>
    </i>
    <i>
      <x v="2696"/>
    </i>
    <i r="1">
      <x v="476"/>
    </i>
    <i>
      <x v="2697"/>
    </i>
    <i r="1">
      <x v="476"/>
    </i>
    <i>
      <x v="2698"/>
    </i>
    <i r="1">
      <x v="78"/>
    </i>
    <i>
      <x v="2699"/>
    </i>
    <i r="1">
      <x v="190"/>
    </i>
    <i>
      <x v="2700"/>
    </i>
    <i r="1">
      <x v="387"/>
    </i>
    <i>
      <x v="2701"/>
    </i>
    <i r="1">
      <x v="337"/>
    </i>
    <i>
      <x v="2702"/>
    </i>
    <i r="1">
      <x v="423"/>
    </i>
    <i>
      <x v="2703"/>
    </i>
    <i r="1">
      <x v="66"/>
    </i>
    <i>
      <x v="2704"/>
    </i>
    <i r="1">
      <x v="406"/>
    </i>
    <i>
      <x v="2705"/>
    </i>
    <i r="1">
      <x v="426"/>
    </i>
    <i>
      <x v="2706"/>
    </i>
    <i r="1">
      <x v="120"/>
    </i>
    <i>
      <x v="2707"/>
    </i>
    <i r="1">
      <x v="179"/>
    </i>
    <i>
      <x v="2708"/>
    </i>
    <i r="1">
      <x v="549"/>
    </i>
    <i>
      <x v="2709"/>
    </i>
    <i r="1">
      <x v="375"/>
    </i>
    <i>
      <x v="2710"/>
    </i>
    <i r="1">
      <x v="287"/>
    </i>
    <i>
      <x v="2711"/>
    </i>
    <i r="1">
      <x v="287"/>
    </i>
    <i>
      <x v="2712"/>
    </i>
    <i r="1">
      <x v="346"/>
    </i>
    <i>
      <x v="2713"/>
    </i>
    <i r="1">
      <x v="13"/>
    </i>
    <i>
      <x v="2714"/>
    </i>
    <i r="1">
      <x v="172"/>
    </i>
    <i>
      <x v="2715"/>
    </i>
    <i r="1">
      <x v="474"/>
    </i>
    <i>
      <x v="2716"/>
    </i>
    <i r="1">
      <x v="450"/>
    </i>
    <i>
      <x v="2717"/>
    </i>
    <i r="1">
      <x v="199"/>
    </i>
    <i>
      <x v="2718"/>
    </i>
    <i r="1">
      <x v="506"/>
    </i>
    <i>
      <x v="2719"/>
    </i>
    <i r="1">
      <x v="506"/>
    </i>
    <i>
      <x v="2720"/>
    </i>
    <i r="1">
      <x v="506"/>
    </i>
    <i>
      <x v="2721"/>
    </i>
    <i r="1">
      <x v="272"/>
    </i>
    <i>
      <x v="2722"/>
    </i>
    <i r="1">
      <x v="272"/>
    </i>
    <i>
      <x v="2723"/>
    </i>
    <i r="1">
      <x v="317"/>
    </i>
    <i>
      <x v="2724"/>
    </i>
    <i r="1">
      <x v="355"/>
    </i>
    <i>
      <x v="2725"/>
    </i>
    <i r="1">
      <x v="212"/>
    </i>
    <i>
      <x v="2726"/>
    </i>
    <i r="1">
      <x v="437"/>
    </i>
    <i>
      <x v="2727"/>
    </i>
    <i r="1">
      <x v="232"/>
    </i>
    <i>
      <x v="2728"/>
    </i>
    <i r="1">
      <x v="221"/>
    </i>
    <i>
      <x v="2729"/>
    </i>
    <i r="1">
      <x v="221"/>
    </i>
    <i>
      <x v="2730"/>
    </i>
    <i r="1">
      <x v="149"/>
    </i>
    <i>
      <x v="2731"/>
    </i>
    <i r="1">
      <x v="450"/>
    </i>
    <i>
      <x v="2732"/>
    </i>
    <i r="1">
      <x v="321"/>
    </i>
    <i>
      <x v="2733"/>
    </i>
    <i r="1">
      <x v="380"/>
    </i>
    <i>
      <x v="2734"/>
    </i>
    <i r="1">
      <x v="118"/>
    </i>
    <i>
      <x v="2735"/>
    </i>
    <i r="1">
      <x v="118"/>
    </i>
    <i>
      <x v="2736"/>
    </i>
    <i r="1">
      <x v="238"/>
    </i>
    <i>
      <x v="2737"/>
    </i>
    <i r="1">
      <x v="346"/>
    </i>
    <i>
      <x v="2738"/>
    </i>
    <i r="1">
      <x v="346"/>
    </i>
    <i>
      <x v="2739"/>
    </i>
    <i r="1">
      <x v="555"/>
    </i>
    <i>
      <x v="2740"/>
    </i>
    <i r="1">
      <x v="200"/>
    </i>
    <i>
      <x v="2741"/>
    </i>
    <i r="1">
      <x v="17"/>
    </i>
    <i>
      <x v="2742"/>
    </i>
    <i r="1">
      <x v="17"/>
    </i>
    <i>
      <x v="2743"/>
    </i>
    <i r="1">
      <x v="17"/>
    </i>
    <i>
      <x v="2744"/>
    </i>
    <i r="1">
      <x v="223"/>
    </i>
    <i>
      <x v="2745"/>
    </i>
    <i r="1">
      <x v="30"/>
    </i>
    <i>
      <x v="2746"/>
    </i>
    <i r="1">
      <x v="30"/>
    </i>
    <i>
      <x v="2747"/>
    </i>
    <i r="1">
      <x v="1"/>
    </i>
    <i>
      <x v="2748"/>
    </i>
    <i r="1">
      <x v="447"/>
    </i>
    <i>
      <x v="2749"/>
    </i>
    <i r="1">
      <x v="447"/>
    </i>
    <i>
      <x v="2750"/>
    </i>
    <i r="1">
      <x v="446"/>
    </i>
    <i>
      <x v="2751"/>
    </i>
    <i r="1">
      <x v="393"/>
    </i>
    <i>
      <x v="2752"/>
    </i>
    <i r="1">
      <x v="393"/>
    </i>
    <i>
      <x v="2753"/>
    </i>
    <i r="1">
      <x v="380"/>
    </i>
    <i>
      <x v="2754"/>
    </i>
    <i r="1">
      <x v="377"/>
    </i>
    <i>
      <x v="2755"/>
    </i>
    <i r="1">
      <x v="362"/>
    </i>
    <i>
      <x v="2756"/>
    </i>
    <i r="1">
      <x v="158"/>
    </i>
    <i>
      <x v="2757"/>
    </i>
    <i r="1">
      <x v="158"/>
    </i>
    <i>
      <x v="2758"/>
    </i>
    <i r="1">
      <x v="158"/>
    </i>
    <i>
      <x v="2759"/>
    </i>
    <i r="1">
      <x v="248"/>
    </i>
    <i>
      <x v="2760"/>
    </i>
    <i r="1">
      <x v="248"/>
    </i>
    <i>
      <x v="2761"/>
    </i>
    <i r="1">
      <x v="248"/>
    </i>
    <i>
      <x v="2762"/>
    </i>
    <i r="1">
      <x v="377"/>
    </i>
    <i>
      <x v="2763"/>
    </i>
    <i r="1">
      <x v="250"/>
    </i>
    <i>
      <x v="2764"/>
    </i>
    <i r="1">
      <x v="250"/>
    </i>
    <i>
      <x v="2765"/>
    </i>
    <i r="1">
      <x v="52"/>
    </i>
    <i>
      <x v="2766"/>
    </i>
    <i r="1">
      <x v="419"/>
    </i>
    <i>
      <x v="2767"/>
    </i>
    <i r="1">
      <x v="539"/>
    </i>
    <i>
      <x v="2768"/>
    </i>
    <i r="1">
      <x v="539"/>
    </i>
    <i>
      <x v="2769"/>
    </i>
    <i r="1">
      <x v="524"/>
    </i>
    <i>
      <x v="2770"/>
    </i>
    <i r="1">
      <x v="524"/>
    </i>
    <i>
      <x v="2771"/>
    </i>
    <i r="1">
      <x v="524"/>
    </i>
    <i>
      <x v="2772"/>
    </i>
    <i r="1">
      <x v="155"/>
    </i>
    <i>
      <x v="2773"/>
    </i>
    <i r="1">
      <x v="58"/>
    </i>
    <i>
      <x v="2774"/>
    </i>
    <i r="1">
      <x v="418"/>
    </i>
    <i>
      <x v="2775"/>
    </i>
    <i r="1">
      <x v="507"/>
    </i>
    <i>
      <x v="2776"/>
    </i>
    <i r="1">
      <x v="507"/>
    </i>
    <i>
      <x v="2777"/>
    </i>
    <i r="1">
      <x v="311"/>
    </i>
    <i>
      <x v="2778"/>
    </i>
    <i r="1">
      <x v="517"/>
    </i>
    <i>
      <x v="2779"/>
    </i>
    <i r="1">
      <x v="458"/>
    </i>
    <i>
      <x v="2780"/>
    </i>
    <i r="1">
      <x v="80"/>
    </i>
    <i>
      <x v="2781"/>
    </i>
    <i r="1">
      <x v="90"/>
    </i>
    <i>
      <x v="2782"/>
    </i>
    <i r="1">
      <x v="90"/>
    </i>
    <i>
      <x v="2783"/>
    </i>
    <i r="1">
      <x v="90"/>
    </i>
    <i>
      <x v="2784"/>
    </i>
    <i r="1">
      <x v="500"/>
    </i>
    <i>
      <x v="2785"/>
    </i>
    <i r="1">
      <x v="468"/>
    </i>
    <i>
      <x v="2786"/>
    </i>
    <i r="1">
      <x v="286"/>
    </i>
    <i>
      <x v="2787"/>
    </i>
    <i r="1">
      <x v="223"/>
    </i>
    <i>
      <x v="2788"/>
    </i>
    <i r="1">
      <x v="344"/>
    </i>
    <i>
      <x v="2789"/>
    </i>
    <i r="1">
      <x v="132"/>
    </i>
    <i>
      <x v="2790"/>
    </i>
    <i r="1">
      <x v="143"/>
    </i>
    <i>
      <x v="2791"/>
    </i>
    <i r="1">
      <x v="162"/>
    </i>
    <i>
      <x v="2792"/>
    </i>
    <i r="1">
      <x v="162"/>
    </i>
    <i>
      <x v="2793"/>
    </i>
    <i r="1">
      <x v="436"/>
    </i>
    <i>
      <x v="2794"/>
    </i>
    <i r="1">
      <x v="474"/>
    </i>
    <i>
      <x v="2795"/>
    </i>
    <i r="1">
      <x v="392"/>
    </i>
    <i>
      <x v="2796"/>
    </i>
    <i r="1">
      <x v="392"/>
    </i>
    <i>
      <x v="2797"/>
    </i>
    <i r="1">
      <x v="357"/>
    </i>
    <i>
      <x v="2798"/>
    </i>
    <i r="1">
      <x v="357"/>
    </i>
    <i>
      <x v="2799"/>
    </i>
    <i r="1">
      <x v="37"/>
    </i>
    <i>
      <x v="2800"/>
    </i>
    <i r="1">
      <x v="556"/>
    </i>
    <i>
      <x v="2801"/>
    </i>
    <i r="1">
      <x v="13"/>
    </i>
    <i>
      <x v="2802"/>
    </i>
    <i r="1">
      <x v="367"/>
    </i>
    <i>
      <x v="2803"/>
    </i>
    <i r="1">
      <x v="367"/>
    </i>
    <i>
      <x v="2804"/>
    </i>
    <i r="1">
      <x v="151"/>
    </i>
    <i>
      <x v="2805"/>
    </i>
    <i r="1">
      <x v="257"/>
    </i>
    <i>
      <x v="2806"/>
    </i>
    <i r="1">
      <x v="538"/>
    </i>
    <i>
      <x v="2807"/>
    </i>
    <i r="1">
      <x v="538"/>
    </i>
    <i>
      <x v="2808"/>
    </i>
    <i r="1">
      <x v="538"/>
    </i>
    <i>
      <x v="2809"/>
    </i>
    <i r="1">
      <x v="479"/>
    </i>
    <i>
      <x v="2810"/>
    </i>
    <i r="1">
      <x v="479"/>
    </i>
    <i>
      <x v="2811"/>
    </i>
    <i r="1">
      <x v="158"/>
    </i>
    <i>
      <x v="2812"/>
    </i>
    <i r="1">
      <x v="158"/>
    </i>
    <i>
      <x v="2813"/>
    </i>
    <i r="1">
      <x v="5"/>
    </i>
    <i>
      <x v="2814"/>
    </i>
    <i r="1">
      <x v="435"/>
    </i>
    <i>
      <x v="2815"/>
    </i>
    <i r="1">
      <x v="525"/>
    </i>
    <i>
      <x v="2816"/>
    </i>
    <i r="1">
      <x v="516"/>
    </i>
    <i>
      <x v="2817"/>
    </i>
    <i r="1">
      <x v="309"/>
    </i>
    <i>
      <x v="2818"/>
    </i>
    <i r="1">
      <x v="191"/>
    </i>
    <i>
      <x v="2819"/>
    </i>
    <i r="1">
      <x v="409"/>
    </i>
    <i>
      <x v="2820"/>
    </i>
    <i r="1">
      <x v="409"/>
    </i>
    <i>
      <x v="2821"/>
    </i>
    <i r="1">
      <x v="409"/>
    </i>
    <i>
      <x v="2822"/>
    </i>
    <i r="1">
      <x v="409"/>
    </i>
    <i>
      <x v="2823"/>
    </i>
    <i r="1">
      <x v="524"/>
    </i>
    <i>
      <x v="2824"/>
    </i>
    <i r="1">
      <x v="546"/>
    </i>
    <i>
      <x v="2825"/>
    </i>
    <i r="1">
      <x v="546"/>
    </i>
    <i>
      <x v="2826"/>
    </i>
    <i r="1">
      <x v="4"/>
    </i>
    <i>
      <x v="2827"/>
    </i>
    <i r="1">
      <x v="172"/>
    </i>
    <i>
      <x v="2828"/>
    </i>
    <i r="1">
      <x v="172"/>
    </i>
    <i>
      <x v="2829"/>
    </i>
    <i r="1">
      <x v="172"/>
    </i>
    <i>
      <x v="2830"/>
    </i>
    <i r="1">
      <x v="29"/>
    </i>
    <i>
      <x v="2831"/>
    </i>
    <i r="1">
      <x v="512"/>
    </i>
    <i>
      <x v="2832"/>
    </i>
    <i r="1">
      <x v="512"/>
    </i>
    <i>
      <x v="2833"/>
    </i>
    <i r="1">
      <x v="420"/>
    </i>
    <i>
      <x v="2834"/>
    </i>
    <i r="1">
      <x v="420"/>
    </i>
    <i>
      <x v="2835"/>
    </i>
    <i r="1">
      <x v="420"/>
    </i>
    <i>
      <x v="2836"/>
    </i>
    <i r="1">
      <x v="5"/>
    </i>
    <i>
      <x v="2837"/>
    </i>
    <i r="1">
      <x v="5"/>
    </i>
    <i>
      <x v="2838"/>
    </i>
    <i r="1">
      <x v="193"/>
    </i>
    <i>
      <x v="2839"/>
    </i>
    <i r="1">
      <x v="243"/>
    </i>
    <i>
      <x v="2840"/>
    </i>
    <i r="1">
      <x v="243"/>
    </i>
    <i>
      <x v="2841"/>
    </i>
    <i r="1">
      <x v="243"/>
    </i>
    <i>
      <x v="2842"/>
    </i>
    <i r="1">
      <x v="272"/>
    </i>
    <i>
      <x v="2843"/>
    </i>
    <i r="1">
      <x v="409"/>
    </i>
    <i>
      <x v="2844"/>
    </i>
    <i r="1">
      <x v="193"/>
    </i>
    <i>
      <x v="2845"/>
    </i>
    <i r="1">
      <x v="274"/>
    </i>
    <i>
      <x v="2846"/>
    </i>
    <i r="1">
      <x v="554"/>
    </i>
    <i>
      <x v="2847"/>
    </i>
    <i r="1">
      <x v="554"/>
    </i>
    <i>
      <x v="2848"/>
    </i>
    <i r="1">
      <x v="312"/>
    </i>
    <i>
      <x v="2849"/>
    </i>
    <i r="1">
      <x v="312"/>
    </i>
    <i>
      <x v="2850"/>
    </i>
    <i r="1">
      <x v="208"/>
    </i>
    <i>
      <x v="2851"/>
    </i>
    <i r="1">
      <x v="521"/>
    </i>
    <i>
      <x v="2852"/>
    </i>
    <i r="1">
      <x v="521"/>
    </i>
    <i>
      <x v="2853"/>
    </i>
    <i r="1">
      <x v="21"/>
    </i>
    <i>
      <x v="2854"/>
    </i>
    <i r="1">
      <x v="21"/>
    </i>
    <i>
      <x v="2855"/>
    </i>
    <i r="1">
      <x v="113"/>
    </i>
    <i>
      <x v="2856"/>
    </i>
    <i r="1">
      <x v="70"/>
    </i>
    <i>
      <x v="2857"/>
    </i>
    <i r="1">
      <x v="485"/>
    </i>
    <i>
      <x v="2858"/>
    </i>
    <i r="1">
      <x v="485"/>
    </i>
    <i>
      <x v="2859"/>
    </i>
    <i r="1">
      <x v="289"/>
    </i>
    <i>
      <x v="2860"/>
    </i>
    <i r="1">
      <x v="159"/>
    </i>
    <i>
      <x v="2861"/>
    </i>
    <i r="1">
      <x v="159"/>
    </i>
    <i>
      <x v="2862"/>
    </i>
    <i r="1">
      <x v="123"/>
    </i>
    <i>
      <x v="2863"/>
    </i>
    <i r="1">
      <x v="123"/>
    </i>
    <i>
      <x v="2864"/>
    </i>
    <i r="1">
      <x v="189"/>
    </i>
    <i>
      <x v="2865"/>
    </i>
    <i r="1">
      <x v="288"/>
    </i>
    <i>
      <x v="2866"/>
    </i>
    <i r="1">
      <x v="288"/>
    </i>
    <i>
      <x v="2867"/>
    </i>
    <i r="1">
      <x v="213"/>
    </i>
    <i>
      <x v="2868"/>
    </i>
    <i r="1">
      <x v="213"/>
    </i>
    <i>
      <x v="2869"/>
    </i>
    <i r="1">
      <x v="533"/>
    </i>
    <i>
      <x v="2870"/>
    </i>
    <i r="1">
      <x v="174"/>
    </i>
    <i>
      <x v="2871"/>
    </i>
    <i r="1">
      <x v="174"/>
    </i>
    <i>
      <x v="2872"/>
    </i>
    <i r="1">
      <x v="520"/>
    </i>
    <i>
      <x v="2873"/>
    </i>
    <i r="1">
      <x v="520"/>
    </i>
    <i>
      <x v="2874"/>
    </i>
    <i r="1">
      <x v="445"/>
    </i>
    <i>
      <x v="2875"/>
    </i>
    <i r="1">
      <x v="445"/>
    </i>
    <i>
      <x v="2876"/>
    </i>
    <i r="1">
      <x v="139"/>
    </i>
    <i>
      <x v="2877"/>
    </i>
    <i r="1">
      <x v="4"/>
    </i>
    <i>
      <x v="2878"/>
    </i>
    <i r="1">
      <x v="99"/>
    </i>
    <i>
      <x v="2879"/>
    </i>
    <i r="1">
      <x v="5"/>
    </i>
    <i>
      <x v="2880"/>
    </i>
    <i r="1">
      <x v="130"/>
    </i>
    <i>
      <x v="2881"/>
    </i>
    <i r="1">
      <x v="359"/>
    </i>
    <i>
      <x v="2882"/>
    </i>
    <i r="1">
      <x v="359"/>
    </i>
    <i>
      <x v="2883"/>
    </i>
    <i r="1">
      <x v="533"/>
    </i>
    <i>
      <x v="2884"/>
    </i>
    <i r="1">
      <x v="533"/>
    </i>
    <i>
      <x v="2885"/>
    </i>
    <i r="1">
      <x v="107"/>
    </i>
    <i>
      <x v="2886"/>
    </i>
    <i r="1">
      <x v="107"/>
    </i>
    <i>
      <x v="2887"/>
    </i>
    <i r="1">
      <x v="233"/>
    </i>
    <i>
      <x v="2888"/>
    </i>
    <i r="1">
      <x v="233"/>
    </i>
    <i>
      <x v="2889"/>
    </i>
    <i r="1">
      <x v="236"/>
    </i>
    <i>
      <x v="2890"/>
    </i>
    <i r="1">
      <x v="241"/>
    </i>
    <i>
      <x v="2891"/>
    </i>
    <i r="1">
      <x v="39"/>
    </i>
    <i>
      <x v="2892"/>
    </i>
    <i r="1">
      <x v="206"/>
    </i>
    <i>
      <x v="2893"/>
    </i>
    <i r="1">
      <x v="555"/>
    </i>
    <i>
      <x v="2894"/>
    </i>
    <i r="1">
      <x v="79"/>
    </i>
    <i>
      <x v="2895"/>
    </i>
    <i r="1">
      <x v="15"/>
    </i>
    <i>
      <x v="2896"/>
    </i>
    <i r="1">
      <x v="15"/>
    </i>
    <i>
      <x v="2897"/>
    </i>
    <i r="1">
      <x v="246"/>
    </i>
    <i>
      <x v="2898"/>
    </i>
    <i r="1">
      <x v="58"/>
    </i>
    <i>
      <x v="2899"/>
    </i>
    <i r="1">
      <x v="407"/>
    </i>
    <i>
      <x v="2900"/>
    </i>
    <i r="1">
      <x v="243"/>
    </i>
    <i>
      <x v="2901"/>
    </i>
    <i r="1">
      <x v="86"/>
    </i>
    <i>
      <x v="2902"/>
    </i>
    <i r="1">
      <x v="86"/>
    </i>
    <i>
      <x v="2903"/>
    </i>
    <i r="1">
      <x v="169"/>
    </i>
    <i>
      <x v="2904"/>
    </i>
    <i r="1">
      <x v="177"/>
    </i>
    <i>
      <x v="2905"/>
    </i>
    <i r="1">
      <x v="131"/>
    </i>
    <i>
      <x v="2906"/>
    </i>
    <i r="1">
      <x v="273"/>
    </i>
    <i>
      <x v="2907"/>
    </i>
    <i r="1">
      <x v="69"/>
    </i>
    <i>
      <x v="2908"/>
    </i>
    <i r="1">
      <x v="69"/>
    </i>
    <i>
      <x v="2909"/>
    </i>
    <i r="1">
      <x v="69"/>
    </i>
    <i>
      <x v="2910"/>
    </i>
    <i r="1">
      <x v="69"/>
    </i>
    <i>
      <x v="2911"/>
    </i>
    <i r="1">
      <x v="79"/>
    </i>
    <i>
      <x v="2912"/>
    </i>
    <i r="1">
      <x v="521"/>
    </i>
    <i>
      <x v="2913"/>
    </i>
    <i r="1">
      <x v="521"/>
    </i>
    <i>
      <x v="2914"/>
    </i>
    <i r="1">
      <x v="54"/>
    </i>
    <i>
      <x v="2915"/>
    </i>
    <i r="1">
      <x v="490"/>
    </i>
    <i>
      <x v="2916"/>
    </i>
    <i r="1">
      <x v="490"/>
    </i>
    <i>
      <x v="2917"/>
    </i>
    <i r="1">
      <x v="137"/>
    </i>
    <i>
      <x v="2918"/>
    </i>
    <i r="1">
      <x v="137"/>
    </i>
    <i>
      <x v="2919"/>
    </i>
    <i r="1">
      <x v="515"/>
    </i>
    <i>
      <x v="2920"/>
    </i>
    <i r="1">
      <x v="484"/>
    </i>
    <i>
      <x v="2921"/>
    </i>
    <i r="1">
      <x v="132"/>
    </i>
    <i>
      <x v="2922"/>
    </i>
    <i r="1">
      <x v="423"/>
    </i>
    <i>
      <x v="2923"/>
    </i>
    <i r="1">
      <x v="299"/>
    </i>
    <i>
      <x v="2924"/>
    </i>
    <i r="1">
      <x v="473"/>
    </i>
    <i>
      <x v="2925"/>
    </i>
    <i r="1">
      <x v="473"/>
    </i>
    <i>
      <x v="2926"/>
    </i>
    <i r="1">
      <x v="344"/>
    </i>
    <i>
      <x v="2927"/>
    </i>
    <i r="1">
      <x v="135"/>
    </i>
    <i>
      <x v="2928"/>
    </i>
    <i r="1">
      <x v="5"/>
    </i>
    <i>
      <x v="2929"/>
    </i>
    <i r="1">
      <x v="5"/>
    </i>
    <i>
      <x v="2930"/>
    </i>
    <i r="1">
      <x v="284"/>
    </i>
    <i>
      <x v="2931"/>
    </i>
    <i r="1">
      <x v="303"/>
    </i>
    <i>
      <x v="2932"/>
    </i>
    <i r="1">
      <x v="303"/>
    </i>
    <i>
      <x v="2933"/>
    </i>
    <i r="1">
      <x v="303"/>
    </i>
    <i>
      <x v="2934"/>
    </i>
    <i r="1">
      <x v="369"/>
    </i>
    <i>
      <x v="2935"/>
    </i>
    <i r="1">
      <x v="219"/>
    </i>
    <i>
      <x v="2936"/>
    </i>
    <i r="1">
      <x v="397"/>
    </i>
    <i>
      <x v="2937"/>
    </i>
    <i r="1">
      <x v="397"/>
    </i>
    <i>
      <x v="2938"/>
    </i>
    <i r="1">
      <x v="397"/>
    </i>
    <i>
      <x v="2939"/>
    </i>
    <i r="1">
      <x v="397"/>
    </i>
    <i>
      <x v="2940"/>
    </i>
    <i r="1">
      <x v="455"/>
    </i>
    <i>
      <x v="2941"/>
    </i>
    <i r="1">
      <x v="144"/>
    </i>
    <i>
      <x v="2942"/>
    </i>
    <i r="1">
      <x v="516"/>
    </i>
    <i>
      <x v="2943"/>
    </i>
    <i r="1">
      <x v="68"/>
    </i>
    <i>
      <x v="2944"/>
    </i>
    <i r="1">
      <x v="68"/>
    </i>
    <i>
      <x v="2945"/>
    </i>
    <i r="1">
      <x v="208"/>
    </i>
    <i>
      <x v="2946"/>
    </i>
    <i r="1">
      <x v="208"/>
    </i>
    <i>
      <x v="2947"/>
    </i>
    <i r="1">
      <x v="97"/>
    </i>
    <i>
      <x v="2948"/>
    </i>
    <i r="1">
      <x v="97"/>
    </i>
    <i>
      <x v="2949"/>
    </i>
    <i r="1">
      <x v="470"/>
    </i>
    <i>
      <x v="2950"/>
    </i>
    <i r="1">
      <x v="470"/>
    </i>
    <i>
      <x v="2951"/>
    </i>
    <i r="1">
      <x v="463"/>
    </i>
    <i>
      <x v="2952"/>
    </i>
    <i r="1">
      <x v="186"/>
    </i>
    <i>
      <x v="2953"/>
    </i>
    <i r="1">
      <x v="199"/>
    </i>
    <i>
      <x v="2954"/>
    </i>
    <i r="1">
      <x v="199"/>
    </i>
    <i>
      <x v="2955"/>
    </i>
    <i r="1">
      <x v="213"/>
    </i>
    <i>
      <x v="2956"/>
    </i>
    <i r="1">
      <x v="274"/>
    </i>
    <i>
      <x v="2957"/>
    </i>
    <i r="1">
      <x v="274"/>
    </i>
    <i>
      <x v="2958"/>
    </i>
    <i r="1">
      <x v="274"/>
    </i>
    <i>
      <x v="2959"/>
    </i>
    <i r="1">
      <x v="524"/>
    </i>
    <i>
      <x v="2960"/>
    </i>
    <i r="1">
      <x v="524"/>
    </i>
    <i>
      <x v="2961"/>
    </i>
    <i r="1">
      <x v="524"/>
    </i>
    <i>
      <x v="2962"/>
    </i>
    <i r="1">
      <x v="250"/>
    </i>
    <i>
      <x v="2963"/>
    </i>
    <i r="1">
      <x v="516"/>
    </i>
    <i>
      <x v="2964"/>
    </i>
    <i r="1">
      <x v="45"/>
    </i>
    <i>
      <x v="2965"/>
    </i>
    <i r="1">
      <x v="110"/>
    </i>
    <i>
      <x v="2966"/>
    </i>
    <i r="1">
      <x v="208"/>
    </i>
    <i>
      <x v="2967"/>
    </i>
    <i r="1">
      <x v="208"/>
    </i>
    <i>
      <x v="2968"/>
    </i>
    <i r="1">
      <x v="517"/>
    </i>
    <i>
      <x v="2969"/>
    </i>
    <i r="1">
      <x v="193"/>
    </i>
    <i>
      <x v="2970"/>
    </i>
    <i r="1">
      <x v="193"/>
    </i>
    <i>
      <x v="2971"/>
    </i>
    <i r="1">
      <x v="193"/>
    </i>
    <i>
      <x v="2972"/>
    </i>
    <i r="1">
      <x v="79"/>
    </i>
    <i>
      <x v="2973"/>
    </i>
    <i r="1">
      <x v="252"/>
    </i>
    <i>
      <x v="2974"/>
    </i>
    <i r="1">
      <x v="34"/>
    </i>
    <i>
      <x v="2975"/>
    </i>
    <i r="1">
      <x v="52"/>
    </i>
    <i>
      <x v="2976"/>
    </i>
    <i r="1">
      <x v="52"/>
    </i>
    <i>
      <x v="2977"/>
    </i>
    <i r="1">
      <x v="183"/>
    </i>
    <i>
      <x v="2978"/>
    </i>
    <i r="1">
      <x v="381"/>
    </i>
    <i>
      <x v="2979"/>
    </i>
    <i r="1">
      <x v="512"/>
    </i>
    <i>
      <x v="2980"/>
    </i>
    <i r="1">
      <x v="60"/>
    </i>
    <i>
      <x v="2981"/>
    </i>
    <i r="1">
      <x v="523"/>
    </i>
    <i>
      <x v="2982"/>
    </i>
    <i r="1">
      <x v="523"/>
    </i>
    <i>
      <x v="2983"/>
    </i>
    <i r="1">
      <x v="207"/>
    </i>
    <i>
      <x v="2984"/>
    </i>
    <i r="1">
      <x v="416"/>
    </i>
    <i>
      <x v="2985"/>
    </i>
    <i r="1">
      <x v="108"/>
    </i>
    <i>
      <x v="2986"/>
    </i>
    <i r="1">
      <x v="290"/>
    </i>
    <i>
      <x v="2987"/>
    </i>
    <i r="1">
      <x v="386"/>
    </i>
    <i>
      <x v="2988"/>
    </i>
    <i r="1">
      <x v="386"/>
    </i>
    <i>
      <x v="2989"/>
    </i>
    <i r="1">
      <x v="322"/>
    </i>
    <i>
      <x v="2990"/>
    </i>
    <i r="1">
      <x v="67"/>
    </i>
    <i>
      <x v="2991"/>
    </i>
    <i r="1">
      <x v="301"/>
    </i>
    <i>
      <x v="2992"/>
    </i>
    <i r="1">
      <x v="523"/>
    </i>
    <i>
      <x v="2993"/>
    </i>
    <i r="1">
      <x v="458"/>
    </i>
    <i>
      <x v="2994"/>
    </i>
    <i r="1">
      <x v="458"/>
    </i>
    <i>
      <x v="2995"/>
    </i>
    <i r="1">
      <x v="399"/>
    </i>
    <i>
      <x v="2996"/>
    </i>
    <i r="1">
      <x v="404"/>
    </i>
    <i>
      <x v="2997"/>
    </i>
    <i r="1">
      <x v="404"/>
    </i>
    <i>
      <x v="2998"/>
    </i>
    <i r="1">
      <x v="380"/>
    </i>
    <i>
      <x v="2999"/>
    </i>
    <i r="1">
      <x v="98"/>
    </i>
    <i>
      <x v="3000"/>
    </i>
    <i r="1">
      <x v="480"/>
    </i>
    <i>
      <x v="3001"/>
    </i>
    <i r="1">
      <x v="480"/>
    </i>
    <i>
      <x v="3002"/>
    </i>
    <i r="1">
      <x v="404"/>
    </i>
    <i>
      <x v="3003"/>
    </i>
    <i r="1">
      <x v="177"/>
    </i>
    <i>
      <x v="3004"/>
    </i>
    <i r="1">
      <x v="177"/>
    </i>
    <i>
      <x v="3005"/>
    </i>
    <i r="1">
      <x v="98"/>
    </i>
    <i>
      <x v="3006"/>
    </i>
    <i r="1">
      <x v="98"/>
    </i>
    <i>
      <x v="3007"/>
    </i>
    <i r="1">
      <x v="98"/>
    </i>
    <i>
      <x v="3008"/>
    </i>
    <i r="1">
      <x v="473"/>
    </i>
    <i>
      <x v="3009"/>
    </i>
    <i r="1">
      <x v="473"/>
    </i>
    <i>
      <x v="3010"/>
    </i>
    <i r="1">
      <x v="473"/>
    </i>
    <i>
      <x v="3011"/>
    </i>
    <i r="1">
      <x v="407"/>
    </i>
    <i>
      <x v="3012"/>
    </i>
    <i r="1">
      <x v="407"/>
    </i>
    <i>
      <x v="3013"/>
    </i>
    <i r="1">
      <x v="121"/>
    </i>
    <i>
      <x v="3014"/>
    </i>
    <i r="1">
      <x v="121"/>
    </i>
    <i>
      <x v="3015"/>
    </i>
    <i r="1">
      <x v="478"/>
    </i>
    <i>
      <x v="3016"/>
    </i>
    <i r="1">
      <x v="478"/>
    </i>
    <i>
      <x v="3017"/>
    </i>
    <i r="1">
      <x v="497"/>
    </i>
    <i>
      <x v="3018"/>
    </i>
    <i r="1">
      <x v="497"/>
    </i>
    <i>
      <x v="3019"/>
    </i>
    <i r="1">
      <x v="497"/>
    </i>
    <i>
      <x v="3020"/>
    </i>
    <i r="1">
      <x v="409"/>
    </i>
    <i>
      <x v="3021"/>
    </i>
    <i r="1">
      <x v="409"/>
    </i>
    <i>
      <x v="3022"/>
    </i>
    <i r="1">
      <x v="409"/>
    </i>
    <i>
      <x v="3023"/>
    </i>
    <i r="1">
      <x v="298"/>
    </i>
    <i>
      <x v="3024"/>
    </i>
    <i r="1">
      <x v="298"/>
    </i>
    <i>
      <x v="3025"/>
    </i>
    <i r="1">
      <x v="283"/>
    </i>
    <i>
      <x v="3026"/>
    </i>
    <i r="1">
      <x v="108"/>
    </i>
    <i>
      <x v="3027"/>
    </i>
    <i r="1">
      <x v="108"/>
    </i>
    <i>
      <x v="3028"/>
    </i>
    <i r="1">
      <x v="120"/>
    </i>
    <i>
      <x v="3029"/>
    </i>
    <i r="1">
      <x v="196"/>
    </i>
    <i>
      <x v="3030"/>
    </i>
    <i r="1">
      <x v="328"/>
    </i>
    <i>
      <x v="3031"/>
    </i>
    <i r="1">
      <x v="477"/>
    </i>
    <i>
      <x v="3032"/>
    </i>
    <i r="1">
      <x v="210"/>
    </i>
    <i>
      <x v="3033"/>
    </i>
    <i r="1">
      <x v="47"/>
    </i>
    <i>
      <x v="3034"/>
    </i>
    <i r="1">
      <x v="374"/>
    </i>
    <i>
      <x v="3035"/>
    </i>
    <i r="1">
      <x v="374"/>
    </i>
    <i>
      <x v="3036"/>
    </i>
    <i r="1">
      <x v="167"/>
    </i>
    <i>
      <x v="3037"/>
    </i>
    <i r="1">
      <x v="121"/>
    </i>
    <i>
      <x v="3038"/>
    </i>
    <i r="1">
      <x v="383"/>
    </i>
    <i>
      <x v="3039"/>
    </i>
    <i r="1">
      <x v="400"/>
    </i>
    <i>
      <x v="3040"/>
    </i>
    <i r="1">
      <x v="400"/>
    </i>
    <i>
      <x v="3041"/>
    </i>
    <i r="1">
      <x v="400"/>
    </i>
    <i>
      <x v="3042"/>
    </i>
    <i r="1">
      <x v="174"/>
    </i>
    <i>
      <x v="3043"/>
    </i>
    <i r="1">
      <x v="174"/>
    </i>
    <i>
      <x v="3044"/>
    </i>
    <i r="1">
      <x v="507"/>
    </i>
    <i>
      <x v="3045"/>
    </i>
    <i r="1">
      <x v="133"/>
    </i>
    <i>
      <x v="3046"/>
    </i>
    <i r="1">
      <x v="132"/>
    </i>
    <i>
      <x v="3047"/>
    </i>
    <i r="1">
      <x v="132"/>
    </i>
    <i>
      <x v="3048"/>
    </i>
    <i r="1">
      <x v="314"/>
    </i>
    <i>
      <x v="3049"/>
    </i>
    <i r="1">
      <x v="62"/>
    </i>
    <i>
      <x v="3050"/>
    </i>
    <i r="1">
      <x v="151"/>
    </i>
    <i>
      <x v="3051"/>
    </i>
    <i r="1">
      <x v="151"/>
    </i>
    <i>
      <x v="3052"/>
    </i>
    <i r="1">
      <x v="115"/>
    </i>
    <i>
      <x v="3053"/>
    </i>
    <i r="1">
      <x v="66"/>
    </i>
    <i>
      <x v="3054"/>
    </i>
    <i r="1">
      <x v="361"/>
    </i>
    <i>
      <x v="3055"/>
    </i>
    <i r="1">
      <x v="361"/>
    </i>
    <i>
      <x v="3056"/>
    </i>
    <i r="1">
      <x v="361"/>
    </i>
    <i>
      <x v="3057"/>
    </i>
    <i r="1">
      <x v="329"/>
    </i>
    <i>
      <x v="3058"/>
    </i>
    <i r="1">
      <x v="452"/>
    </i>
    <i>
      <x v="3059"/>
    </i>
    <i r="1">
      <x v="452"/>
    </i>
    <i>
      <x v="3060"/>
    </i>
    <i r="1">
      <x v="452"/>
    </i>
    <i>
      <x v="3061"/>
    </i>
    <i r="1">
      <x v="332"/>
    </i>
    <i>
      <x v="3062"/>
    </i>
    <i r="1">
      <x v="35"/>
    </i>
    <i>
      <x v="3063"/>
    </i>
    <i r="1">
      <x v="515"/>
    </i>
    <i>
      <x v="3064"/>
    </i>
    <i r="1">
      <x v="443"/>
    </i>
    <i>
      <x v="3065"/>
    </i>
    <i r="1">
      <x v="443"/>
    </i>
    <i>
      <x v="3066"/>
    </i>
    <i r="1">
      <x v="443"/>
    </i>
    <i>
      <x v="3067"/>
    </i>
    <i r="1">
      <x v="14"/>
    </i>
    <i>
      <x v="3068"/>
    </i>
    <i r="1">
      <x v="14"/>
    </i>
    <i>
      <x v="3069"/>
    </i>
    <i r="1">
      <x v="233"/>
    </i>
    <i>
      <x v="3070"/>
    </i>
    <i r="1">
      <x v="233"/>
    </i>
    <i>
      <x v="3071"/>
    </i>
    <i r="1">
      <x v="233"/>
    </i>
    <i>
      <x v="3072"/>
    </i>
    <i r="1">
      <x v="45"/>
    </i>
    <i>
      <x v="3073"/>
    </i>
    <i r="1">
      <x v="45"/>
    </i>
    <i>
      <x v="3074"/>
    </i>
    <i r="1">
      <x v="156"/>
    </i>
    <i>
      <x v="3075"/>
    </i>
    <i r="1">
      <x v="156"/>
    </i>
    <i>
      <x v="3076"/>
    </i>
    <i r="1">
      <x v="408"/>
    </i>
    <i>
      <x v="3077"/>
    </i>
    <i r="1">
      <x v="194"/>
    </i>
    <i>
      <x v="3078"/>
    </i>
    <i r="1">
      <x v="194"/>
    </i>
    <i>
      <x v="3079"/>
    </i>
    <i r="1">
      <x v="466"/>
    </i>
    <i>
      <x v="3080"/>
    </i>
    <i r="1">
      <x v="261"/>
    </i>
    <i>
      <x v="3081"/>
    </i>
    <i r="1">
      <x v="479"/>
    </i>
    <i>
      <x v="3082"/>
    </i>
    <i r="1">
      <x v="479"/>
    </i>
    <i>
      <x v="3083"/>
    </i>
    <i r="1">
      <x v="305"/>
    </i>
    <i>
      <x v="3084"/>
    </i>
    <i r="1">
      <x v="305"/>
    </i>
    <i>
      <x v="3085"/>
    </i>
    <i r="1">
      <x v="305"/>
    </i>
    <i>
      <x v="3086"/>
    </i>
    <i r="1">
      <x v="307"/>
    </i>
    <i>
      <x v="3087"/>
    </i>
    <i r="1">
      <x v="319"/>
    </i>
    <i>
      <x v="3088"/>
    </i>
    <i r="1">
      <x v="424"/>
    </i>
    <i>
      <x v="3089"/>
    </i>
    <i r="1">
      <x v="239"/>
    </i>
    <i>
      <x v="3090"/>
    </i>
    <i r="1">
      <x v="60"/>
    </i>
    <i>
      <x v="3091"/>
    </i>
    <i r="1">
      <x v="215"/>
    </i>
    <i>
      <x v="3092"/>
    </i>
    <i r="1">
      <x v="460"/>
    </i>
    <i>
      <x v="3093"/>
    </i>
    <i r="1">
      <x v="460"/>
    </i>
    <i>
      <x v="3094"/>
    </i>
    <i r="1">
      <x v="331"/>
    </i>
    <i>
      <x v="3095"/>
    </i>
    <i r="1">
      <x v="530"/>
    </i>
    <i>
      <x v="3096"/>
    </i>
    <i r="1">
      <x v="530"/>
    </i>
    <i>
      <x v="3097"/>
    </i>
    <i r="1">
      <x v="62"/>
    </i>
    <i>
      <x v="3098"/>
    </i>
    <i r="1">
      <x v="107"/>
    </i>
    <i>
      <x v="3099"/>
    </i>
    <i r="1">
      <x v="548"/>
    </i>
    <i>
      <x v="3100"/>
    </i>
    <i r="1">
      <x v="548"/>
    </i>
    <i>
      <x v="3101"/>
    </i>
    <i r="1">
      <x v="548"/>
    </i>
    <i>
      <x v="3102"/>
    </i>
    <i r="1">
      <x v="219"/>
    </i>
    <i>
      <x v="3103"/>
    </i>
    <i r="1">
      <x v="35"/>
    </i>
    <i>
      <x v="3104"/>
    </i>
    <i r="1">
      <x v="297"/>
    </i>
    <i>
      <x v="3105"/>
    </i>
    <i r="1">
      <x v="7"/>
    </i>
    <i>
      <x v="3106"/>
    </i>
    <i r="1">
      <x v="476"/>
    </i>
    <i>
      <x v="3107"/>
    </i>
    <i r="1">
      <x v="357"/>
    </i>
    <i>
      <x v="3108"/>
    </i>
    <i r="1">
      <x v="256"/>
    </i>
    <i>
      <x v="3109"/>
    </i>
    <i r="1">
      <x v="407"/>
    </i>
    <i>
      <x v="3110"/>
    </i>
    <i r="1">
      <x v="407"/>
    </i>
    <i>
      <x v="3111"/>
    </i>
    <i r="1">
      <x v="245"/>
    </i>
    <i>
      <x v="3112"/>
    </i>
    <i r="1">
      <x v="170"/>
    </i>
    <i>
      <x v="3113"/>
    </i>
    <i r="1">
      <x v="378"/>
    </i>
    <i>
      <x v="3114"/>
    </i>
    <i r="1">
      <x v="527"/>
    </i>
    <i>
      <x v="3115"/>
    </i>
    <i r="1">
      <x v="125"/>
    </i>
    <i>
      <x v="3116"/>
    </i>
    <i r="1">
      <x v="125"/>
    </i>
    <i>
      <x v="3117"/>
    </i>
    <i r="1">
      <x v="362"/>
    </i>
    <i>
      <x v="3118"/>
    </i>
    <i r="1">
      <x v="362"/>
    </i>
    <i>
      <x v="3119"/>
    </i>
    <i r="1">
      <x v="362"/>
    </i>
    <i>
      <x v="3120"/>
    </i>
    <i r="1">
      <x v="213"/>
    </i>
    <i>
      <x v="3121"/>
    </i>
    <i r="1">
      <x v="38"/>
    </i>
    <i>
      <x v="3122"/>
    </i>
    <i r="1">
      <x v="481"/>
    </i>
    <i>
      <x v="3123"/>
    </i>
    <i r="1">
      <x v="150"/>
    </i>
    <i>
      <x v="3124"/>
    </i>
    <i r="1">
      <x v="557"/>
    </i>
    <i>
      <x v="3125"/>
    </i>
    <i r="1">
      <x v="75"/>
    </i>
    <i>
      <x v="3126"/>
    </i>
    <i r="1">
      <x v="75"/>
    </i>
    <i>
      <x v="3127"/>
    </i>
    <i r="1">
      <x v="75"/>
    </i>
    <i>
      <x v="3128"/>
    </i>
    <i r="1">
      <x v="401"/>
    </i>
    <i>
      <x v="3129"/>
    </i>
    <i r="1">
      <x v="51"/>
    </i>
    <i>
      <x v="3130"/>
    </i>
    <i r="1">
      <x v="51"/>
    </i>
    <i>
      <x v="3131"/>
    </i>
    <i r="1">
      <x v="51"/>
    </i>
    <i>
      <x v="3132"/>
    </i>
    <i r="1">
      <x v="474"/>
    </i>
    <i>
      <x v="3133"/>
    </i>
    <i r="1">
      <x v="279"/>
    </i>
    <i>
      <x v="3134"/>
    </i>
    <i r="1">
      <x v="518"/>
    </i>
    <i>
      <x v="3135"/>
    </i>
    <i r="1">
      <x v="518"/>
    </i>
    <i>
      <x v="3136"/>
    </i>
    <i r="1">
      <x v="436"/>
    </i>
    <i>
      <x v="3137"/>
    </i>
    <i r="1">
      <x v="87"/>
    </i>
    <i>
      <x v="3138"/>
    </i>
    <i r="1">
      <x v="87"/>
    </i>
    <i>
      <x v="3139"/>
    </i>
    <i r="1">
      <x v="189"/>
    </i>
    <i>
      <x v="3140"/>
    </i>
    <i r="1">
      <x v="85"/>
    </i>
    <i>
      <x v="3141"/>
    </i>
    <i r="1">
      <x v="362"/>
    </i>
    <i>
      <x v="3142"/>
    </i>
    <i r="1">
      <x v="362"/>
    </i>
    <i>
      <x v="3143"/>
    </i>
    <i r="1">
      <x v="1"/>
    </i>
    <i>
      <x v="3144"/>
    </i>
    <i r="1">
      <x v="1"/>
    </i>
    <i>
      <x v="3145"/>
    </i>
    <i r="1">
      <x v="512"/>
    </i>
    <i>
      <x v="3146"/>
    </i>
    <i r="1">
      <x v="139"/>
    </i>
    <i>
      <x v="3147"/>
    </i>
    <i r="1">
      <x v="294"/>
    </i>
    <i>
      <x v="3148"/>
    </i>
    <i r="1">
      <x v="132"/>
    </i>
    <i>
      <x v="3149"/>
    </i>
    <i r="1">
      <x v="132"/>
    </i>
    <i>
      <x v="3150"/>
    </i>
    <i r="1">
      <x v="172"/>
    </i>
    <i>
      <x v="3151"/>
    </i>
    <i r="1">
      <x v="172"/>
    </i>
    <i>
      <x v="3152"/>
    </i>
    <i r="1">
      <x v="172"/>
    </i>
    <i>
      <x v="3153"/>
    </i>
    <i r="1">
      <x v="172"/>
    </i>
    <i>
      <x v="3154"/>
    </i>
    <i r="1">
      <x v="437"/>
    </i>
    <i>
      <x v="3155"/>
    </i>
    <i r="1">
      <x v="437"/>
    </i>
    <i>
      <x v="3156"/>
    </i>
    <i r="1">
      <x v="437"/>
    </i>
    <i>
      <x v="3157"/>
    </i>
    <i r="1">
      <x v="437"/>
    </i>
    <i>
      <x v="3158"/>
    </i>
    <i r="1">
      <x v="205"/>
    </i>
    <i>
      <x v="3159"/>
    </i>
    <i r="1">
      <x v="225"/>
    </i>
    <i>
      <x v="3160"/>
    </i>
    <i r="1">
      <x v="409"/>
    </i>
    <i>
      <x v="3161"/>
    </i>
    <i r="1">
      <x v="287"/>
    </i>
    <i>
      <x v="3162"/>
    </i>
    <i r="1">
      <x v="370"/>
    </i>
    <i>
      <x v="3163"/>
    </i>
    <i r="1">
      <x v="174"/>
    </i>
    <i>
      <x v="3164"/>
    </i>
    <i r="1">
      <x v="174"/>
    </i>
    <i>
      <x v="3165"/>
    </i>
    <i r="1">
      <x v="424"/>
    </i>
    <i>
      <x v="3166"/>
    </i>
    <i r="1">
      <x v="305"/>
    </i>
    <i>
      <x v="3167"/>
    </i>
    <i r="1">
      <x v="340"/>
    </i>
    <i>
      <x v="3168"/>
    </i>
    <i r="1">
      <x v="347"/>
    </i>
    <i>
      <x v="3169"/>
    </i>
    <i r="1">
      <x v="347"/>
    </i>
    <i>
      <x v="3170"/>
    </i>
    <i r="1">
      <x v="495"/>
    </i>
    <i>
      <x v="3171"/>
    </i>
    <i r="1">
      <x v="158"/>
    </i>
    <i>
      <x v="3172"/>
    </i>
    <i r="1">
      <x v="158"/>
    </i>
    <i>
      <x v="3173"/>
    </i>
    <i r="1">
      <x v="158"/>
    </i>
    <i>
      <x v="3174"/>
    </i>
    <i r="1">
      <x v="15"/>
    </i>
    <i>
      <x v="3175"/>
    </i>
    <i r="1">
      <x v="59"/>
    </i>
    <i>
      <x v="3176"/>
    </i>
    <i r="1">
      <x v="59"/>
    </i>
    <i>
      <x v="3177"/>
    </i>
    <i r="1">
      <x v="373"/>
    </i>
    <i>
      <x v="3178"/>
    </i>
    <i r="1">
      <x v="373"/>
    </i>
    <i>
      <x v="3179"/>
    </i>
    <i r="1">
      <x v="57"/>
    </i>
    <i>
      <x v="3180"/>
    </i>
    <i r="1">
      <x v="57"/>
    </i>
    <i>
      <x v="3181"/>
    </i>
    <i r="1">
      <x v="421"/>
    </i>
    <i>
      <x v="3182"/>
    </i>
    <i r="1">
      <x v="5"/>
    </i>
    <i>
      <x v="3183"/>
    </i>
    <i r="1">
      <x v="525"/>
    </i>
    <i>
      <x v="3184"/>
    </i>
    <i r="1">
      <x v="483"/>
    </i>
    <i>
      <x v="3185"/>
    </i>
    <i r="1">
      <x v="342"/>
    </i>
    <i>
      <x v="3186"/>
    </i>
    <i r="1">
      <x v="560"/>
    </i>
    <i>
      <x v="3187"/>
    </i>
    <i r="1">
      <x v="487"/>
    </i>
    <i>
      <x v="3188"/>
    </i>
    <i r="1">
      <x v="487"/>
    </i>
    <i>
      <x v="3189"/>
    </i>
    <i r="1">
      <x v="235"/>
    </i>
    <i>
      <x v="3190"/>
    </i>
    <i r="1">
      <x v="235"/>
    </i>
    <i>
      <x v="3191"/>
    </i>
    <i r="1">
      <x v="123"/>
    </i>
    <i>
      <x v="3192"/>
    </i>
    <i r="1">
      <x v="536"/>
    </i>
    <i>
      <x v="3193"/>
    </i>
    <i r="1">
      <x v="492"/>
    </i>
    <i>
      <x v="3194"/>
    </i>
    <i r="1">
      <x v="492"/>
    </i>
    <i>
      <x v="3195"/>
    </i>
    <i r="1">
      <x v="453"/>
    </i>
    <i>
      <x v="3196"/>
    </i>
    <i r="1">
      <x v="406"/>
    </i>
    <i>
      <x v="3197"/>
    </i>
    <i r="1">
      <x v="406"/>
    </i>
    <i>
      <x v="3198"/>
    </i>
    <i r="1">
      <x v="137"/>
    </i>
    <i>
      <x v="3199"/>
    </i>
    <i r="1">
      <x v="137"/>
    </i>
    <i>
      <x v="3200"/>
    </i>
    <i r="1">
      <x v="417"/>
    </i>
    <i>
      <x v="3201"/>
    </i>
    <i r="1">
      <x v="515"/>
    </i>
    <i>
      <x v="3202"/>
    </i>
    <i r="1">
      <x v="107"/>
    </i>
    <i>
      <x v="3203"/>
    </i>
    <i r="1">
      <x v="107"/>
    </i>
    <i>
      <x v="3204"/>
    </i>
    <i r="1">
      <x v="107"/>
    </i>
    <i>
      <x v="3205"/>
    </i>
    <i r="1">
      <x v="187"/>
    </i>
    <i>
      <x v="3206"/>
    </i>
    <i r="1">
      <x v="187"/>
    </i>
    <i>
      <x v="3207"/>
    </i>
    <i r="1">
      <x v="357"/>
    </i>
    <i>
      <x v="3208"/>
    </i>
    <i r="1">
      <x v="357"/>
    </i>
    <i>
      <x v="3209"/>
    </i>
    <i r="1">
      <x v="357"/>
    </i>
    <i>
      <x v="3210"/>
    </i>
    <i r="1">
      <x v="336"/>
    </i>
    <i>
      <x v="3211"/>
    </i>
    <i r="1">
      <x v="76"/>
    </i>
    <i>
      <x v="3212"/>
    </i>
    <i r="1">
      <x v="151"/>
    </i>
    <i>
      <x v="3213"/>
    </i>
    <i r="1">
      <x v="151"/>
    </i>
    <i>
      <x v="3214"/>
    </i>
    <i r="1">
      <x v="151"/>
    </i>
    <i>
      <x v="3215"/>
    </i>
    <i r="1">
      <x v="381"/>
    </i>
    <i>
      <x v="3216"/>
    </i>
    <i r="1">
      <x v="381"/>
    </i>
    <i>
      <x v="3217"/>
    </i>
    <i r="1">
      <x v="403"/>
    </i>
    <i>
      <x v="3218"/>
    </i>
    <i r="1">
      <x v="403"/>
    </i>
    <i>
      <x v="3219"/>
    </i>
    <i r="1">
      <x v="410"/>
    </i>
    <i>
      <x v="3220"/>
    </i>
    <i r="1">
      <x v="189"/>
    </i>
    <i>
      <x v="3221"/>
    </i>
    <i r="1">
      <x v="17"/>
    </i>
    <i>
      <x v="3222"/>
    </i>
    <i r="1">
      <x v="222"/>
    </i>
    <i>
      <x v="3223"/>
    </i>
    <i r="1">
      <x v="222"/>
    </i>
    <i>
      <x v="3224"/>
    </i>
    <i r="1">
      <x v="383"/>
    </i>
    <i>
      <x v="3225"/>
    </i>
    <i r="1">
      <x v="260"/>
    </i>
    <i>
      <x v="3226"/>
    </i>
    <i r="1">
      <x v="397"/>
    </i>
    <i>
      <x v="3227"/>
    </i>
    <i r="1">
      <x v="451"/>
    </i>
    <i>
      <x v="3228"/>
    </i>
    <i r="1">
      <x v="304"/>
    </i>
    <i>
      <x v="3229"/>
    </i>
    <i r="1">
      <x v="393"/>
    </i>
    <i>
      <x v="3230"/>
    </i>
    <i r="1">
      <x v="393"/>
    </i>
    <i>
      <x v="3231"/>
    </i>
    <i r="1">
      <x v="358"/>
    </i>
    <i>
      <x v="3232"/>
    </i>
    <i r="1">
      <x v="358"/>
    </i>
    <i>
      <x v="3233"/>
    </i>
    <i r="1">
      <x v="162"/>
    </i>
    <i>
      <x v="3234"/>
    </i>
    <i r="1">
      <x v="404"/>
    </i>
    <i>
      <x v="3235"/>
    </i>
    <i r="1">
      <x v="522"/>
    </i>
    <i>
      <x v="3236"/>
    </i>
    <i r="1">
      <x v="34"/>
    </i>
    <i>
      <x v="3237"/>
    </i>
    <i r="1">
      <x v="34"/>
    </i>
    <i>
      <x v="3238"/>
    </i>
    <i r="1">
      <x v="361"/>
    </i>
    <i>
      <x v="3239"/>
    </i>
    <i r="1">
      <x v="126"/>
    </i>
    <i>
      <x v="3240"/>
    </i>
    <i r="1">
      <x v="57"/>
    </i>
    <i>
      <x v="3241"/>
    </i>
    <i r="1">
      <x v="447"/>
    </i>
    <i>
      <x v="3242"/>
    </i>
    <i r="1">
      <x v="336"/>
    </i>
    <i>
      <x v="3243"/>
    </i>
    <i r="1">
      <x v="410"/>
    </i>
    <i>
      <x v="3244"/>
    </i>
    <i r="1">
      <x v="410"/>
    </i>
    <i>
      <x v="3245"/>
    </i>
    <i r="1">
      <x v="101"/>
    </i>
    <i>
      <x v="3246"/>
    </i>
    <i r="1">
      <x v="121"/>
    </i>
    <i>
      <x v="3247"/>
    </i>
    <i r="1">
      <x v="287"/>
    </i>
    <i>
      <x v="3248"/>
    </i>
    <i r="1">
      <x v="556"/>
    </i>
    <i>
      <x v="3249"/>
    </i>
    <i r="1">
      <x v="176"/>
    </i>
    <i>
      <x v="3250"/>
    </i>
    <i r="1">
      <x v="176"/>
    </i>
    <i>
      <x v="3251"/>
    </i>
    <i r="1">
      <x v="536"/>
    </i>
    <i>
      <x v="3252"/>
    </i>
    <i r="1">
      <x v="536"/>
    </i>
    <i>
      <x v="3253"/>
    </i>
    <i r="1">
      <x v="439"/>
    </i>
    <i>
      <x v="3254"/>
    </i>
    <i r="1">
      <x v="145"/>
    </i>
    <i>
      <x v="3255"/>
    </i>
    <i r="1">
      <x v="172"/>
    </i>
    <i>
      <x v="3256"/>
    </i>
    <i r="1">
      <x v="172"/>
    </i>
    <i>
      <x v="3257"/>
    </i>
    <i r="1">
      <x v="172"/>
    </i>
    <i>
      <x v="3258"/>
    </i>
    <i r="1">
      <x v="172"/>
    </i>
    <i>
      <x v="3259"/>
    </i>
    <i r="1">
      <x v="561"/>
    </i>
    <i>
      <x v="3260"/>
    </i>
    <i r="1">
      <x v="379"/>
    </i>
    <i>
      <x v="3261"/>
    </i>
    <i r="1">
      <x v="379"/>
    </i>
    <i>
      <x v="3262"/>
    </i>
    <i r="1">
      <x v="373"/>
    </i>
    <i>
      <x v="3263"/>
    </i>
    <i r="1">
      <x v="373"/>
    </i>
    <i>
      <x v="3264"/>
    </i>
    <i r="1">
      <x v="204"/>
    </i>
    <i>
      <x v="3265"/>
    </i>
    <i r="1">
      <x v="204"/>
    </i>
    <i>
      <x v="3266"/>
    </i>
    <i r="1">
      <x v="204"/>
    </i>
    <i>
      <x v="3267"/>
    </i>
    <i r="1">
      <x v="245"/>
    </i>
    <i>
      <x v="3268"/>
    </i>
    <i r="1">
      <x v="143"/>
    </i>
    <i>
      <x v="3269"/>
    </i>
    <i r="1">
      <x v="264"/>
    </i>
    <i>
      <x v="3270"/>
    </i>
    <i r="1">
      <x v="375"/>
    </i>
    <i>
      <x v="3271"/>
    </i>
    <i r="1">
      <x v="46"/>
    </i>
    <i>
      <x v="3272"/>
    </i>
    <i r="1">
      <x v="126"/>
    </i>
    <i>
      <x v="3273"/>
    </i>
    <i r="1">
      <x v="42"/>
    </i>
    <i>
      <x v="3274"/>
    </i>
    <i r="1">
      <x v="461"/>
    </i>
    <i>
      <x v="3275"/>
    </i>
    <i r="1">
      <x v="163"/>
    </i>
    <i>
      <x v="3276"/>
    </i>
    <i r="1">
      <x v="121"/>
    </i>
    <i>
      <x v="3277"/>
    </i>
    <i r="1">
      <x v="11"/>
    </i>
    <i>
      <x v="3278"/>
    </i>
    <i r="1">
      <x v="11"/>
    </i>
    <i>
      <x v="3279"/>
    </i>
    <i r="1">
      <x v="319"/>
    </i>
    <i>
      <x v="3280"/>
    </i>
    <i r="1">
      <x v="109"/>
    </i>
    <i>
      <x v="3281"/>
    </i>
    <i r="1">
      <x v="469"/>
    </i>
    <i>
      <x v="3282"/>
    </i>
    <i r="1">
      <x v="394"/>
    </i>
    <i>
      <x v="3283"/>
    </i>
    <i r="1">
      <x v="267"/>
    </i>
    <i>
      <x v="3284"/>
    </i>
    <i r="1">
      <x v="52"/>
    </i>
    <i>
      <x v="3285"/>
    </i>
    <i r="1">
      <x v="52"/>
    </i>
    <i>
      <x v="3286"/>
    </i>
    <i r="1">
      <x v="22"/>
    </i>
    <i>
      <x v="3287"/>
    </i>
    <i r="1">
      <x v="22"/>
    </i>
    <i>
      <x v="3288"/>
    </i>
    <i r="1">
      <x v="244"/>
    </i>
    <i>
      <x v="3289"/>
    </i>
    <i r="1">
      <x v="347"/>
    </i>
    <i>
      <x v="3290"/>
    </i>
    <i r="1">
      <x v="525"/>
    </i>
    <i>
      <x v="3291"/>
    </i>
    <i r="1">
      <x v="143"/>
    </i>
    <i>
      <x v="3292"/>
    </i>
    <i r="1">
      <x v="418"/>
    </i>
    <i>
      <x v="3293"/>
    </i>
    <i r="1">
      <x v="397"/>
    </i>
    <i>
      <x v="3294"/>
    </i>
    <i r="1">
      <x v="231"/>
    </i>
    <i>
      <x v="3295"/>
    </i>
    <i r="1">
      <x v="29"/>
    </i>
    <i>
      <x v="3296"/>
    </i>
    <i r="1">
      <x v="121"/>
    </i>
    <i>
      <x v="3297"/>
    </i>
    <i r="1">
      <x v="121"/>
    </i>
    <i>
      <x v="3298"/>
    </i>
    <i r="1">
      <x v="121"/>
    </i>
    <i>
      <x v="3299"/>
    </i>
    <i r="1">
      <x v="33"/>
    </i>
    <i>
      <x v="3300"/>
    </i>
    <i r="1">
      <x v="33"/>
    </i>
    <i>
      <x v="3301"/>
    </i>
    <i r="1">
      <x v="192"/>
    </i>
    <i>
      <x v="3302"/>
    </i>
    <i r="1">
      <x v="192"/>
    </i>
    <i>
      <x v="3303"/>
    </i>
    <i r="1">
      <x v="448"/>
    </i>
    <i>
      <x v="3304"/>
    </i>
    <i r="1">
      <x v="343"/>
    </i>
    <i>
      <x v="3305"/>
    </i>
    <i r="1">
      <x v="343"/>
    </i>
    <i>
      <x v="3306"/>
    </i>
    <i r="1">
      <x v="242"/>
    </i>
    <i>
      <x v="3307"/>
    </i>
    <i r="1">
      <x v="242"/>
    </i>
    <i>
      <x v="3308"/>
    </i>
    <i r="1">
      <x v="242"/>
    </i>
    <i>
      <x v="3309"/>
    </i>
    <i r="1">
      <x v="242"/>
    </i>
    <i>
      <x v="3310"/>
    </i>
    <i r="1">
      <x v="177"/>
    </i>
    <i>
      <x v="3311"/>
    </i>
    <i r="1">
      <x v="503"/>
    </i>
    <i>
      <x v="3312"/>
    </i>
    <i r="1">
      <x v="503"/>
    </i>
    <i>
      <x v="3313"/>
    </i>
    <i r="1">
      <x v="474"/>
    </i>
    <i>
      <x v="3314"/>
    </i>
    <i r="1">
      <x v="474"/>
    </i>
    <i>
      <x v="3315"/>
    </i>
    <i r="1">
      <x v="474"/>
    </i>
    <i>
      <x v="3316"/>
    </i>
    <i r="1">
      <x v="367"/>
    </i>
    <i>
      <x v="3317"/>
    </i>
    <i r="1">
      <x v="367"/>
    </i>
    <i>
      <x v="3318"/>
    </i>
    <i r="1">
      <x v="390"/>
    </i>
    <i>
      <x v="3319"/>
    </i>
    <i r="1">
      <x v="539"/>
    </i>
    <i>
      <x v="3320"/>
    </i>
    <i r="1">
      <x v="539"/>
    </i>
    <i>
      <x v="3321"/>
    </i>
    <i r="1">
      <x v="559"/>
    </i>
    <i>
      <x v="3322"/>
    </i>
    <i r="1">
      <x v="559"/>
    </i>
    <i>
      <x v="3323"/>
    </i>
    <i r="1">
      <x v="412"/>
    </i>
    <i>
      <x v="3324"/>
    </i>
    <i r="1">
      <x v="362"/>
    </i>
    <i>
      <x v="3325"/>
    </i>
    <i r="1">
      <x v="362"/>
    </i>
    <i>
      <x v="3326"/>
    </i>
    <i r="1">
      <x v="285"/>
    </i>
    <i>
      <x v="3327"/>
    </i>
    <i r="1">
      <x v="522"/>
    </i>
    <i>
      <x v="3328"/>
    </i>
    <i r="1">
      <x v="522"/>
    </i>
    <i>
      <x v="3329"/>
    </i>
    <i r="1">
      <x v="516"/>
    </i>
    <i>
      <x v="3330"/>
    </i>
    <i r="1">
      <x v="516"/>
    </i>
    <i>
      <x v="3331"/>
    </i>
    <i r="1">
      <x v="436"/>
    </i>
    <i>
      <x v="3332"/>
    </i>
    <i r="1">
      <x v="383"/>
    </i>
    <i>
      <x v="3333"/>
    </i>
    <i r="1">
      <x v="383"/>
    </i>
    <i>
      <x v="3334"/>
    </i>
    <i r="1">
      <x v="457"/>
    </i>
    <i>
      <x v="3335"/>
    </i>
    <i r="1">
      <x v="288"/>
    </i>
    <i>
      <x v="3336"/>
    </i>
    <i r="1">
      <x v="132"/>
    </i>
    <i>
      <x v="3337"/>
    </i>
    <i r="1">
      <x v="446"/>
    </i>
    <i>
      <x v="3338"/>
    </i>
    <i r="1">
      <x v="425"/>
    </i>
    <i>
      <x v="3339"/>
    </i>
    <i r="1">
      <x v="425"/>
    </i>
    <i>
      <x v="3340"/>
    </i>
    <i r="1">
      <x v="221"/>
    </i>
    <i>
      <x v="3341"/>
    </i>
    <i r="1">
      <x v="221"/>
    </i>
    <i>
      <x v="3342"/>
    </i>
    <i r="1">
      <x v="460"/>
    </i>
    <i>
      <x v="3343"/>
    </i>
    <i r="1">
      <x v="55"/>
    </i>
    <i>
      <x v="3344"/>
    </i>
    <i r="1">
      <x v="555"/>
    </i>
    <i>
      <x v="3345"/>
    </i>
    <i r="1">
      <x v="555"/>
    </i>
    <i>
      <x v="3346"/>
    </i>
    <i r="1">
      <x v="555"/>
    </i>
    <i>
      <x v="3347"/>
    </i>
    <i r="1">
      <x v="456"/>
    </i>
    <i>
      <x v="3348"/>
    </i>
    <i r="1">
      <x v="456"/>
    </i>
    <i>
      <x v="3349"/>
    </i>
    <i r="1">
      <x v="456"/>
    </i>
    <i>
      <x v="3350"/>
    </i>
    <i r="1">
      <x v="332"/>
    </i>
    <i>
      <x v="3351"/>
    </i>
    <i r="1">
      <x v="332"/>
    </i>
    <i>
      <x v="3352"/>
    </i>
    <i r="1">
      <x v="132"/>
    </i>
    <i>
      <x v="3353"/>
    </i>
    <i r="1">
      <x v="54"/>
    </i>
    <i>
      <x v="3354"/>
    </i>
    <i r="1">
      <x v="54"/>
    </i>
    <i>
      <x v="3355"/>
    </i>
    <i r="1">
      <x v="54"/>
    </i>
    <i>
      <x v="3356"/>
    </i>
    <i r="1">
      <x v="551"/>
    </i>
    <i>
      <x v="3357"/>
    </i>
    <i r="1">
      <x v="317"/>
    </i>
    <i>
      <x v="3358"/>
    </i>
    <i r="1">
      <x v="409"/>
    </i>
    <i>
      <x v="3359"/>
    </i>
    <i r="1">
      <x v="419"/>
    </i>
    <i>
      <x v="3360"/>
    </i>
    <i r="1">
      <x v="341"/>
    </i>
    <i>
      <x v="3361"/>
    </i>
    <i r="1">
      <x v="341"/>
    </i>
    <i>
      <x v="3362"/>
    </i>
    <i r="1">
      <x v="124"/>
    </i>
    <i>
      <x v="3363"/>
    </i>
    <i r="1">
      <x v="124"/>
    </i>
    <i>
      <x v="3364"/>
    </i>
    <i r="1">
      <x v="126"/>
    </i>
    <i>
      <x v="3365"/>
    </i>
    <i r="1">
      <x v="126"/>
    </i>
    <i>
      <x v="3366"/>
    </i>
    <i r="1">
      <x v="478"/>
    </i>
    <i>
      <x v="3367"/>
    </i>
    <i r="1">
      <x v="223"/>
    </i>
    <i>
      <x v="3368"/>
    </i>
    <i r="1">
      <x v="4"/>
    </i>
    <i>
      <x v="3369"/>
    </i>
    <i r="1">
      <x v="4"/>
    </i>
    <i>
      <x v="3370"/>
    </i>
    <i r="1">
      <x v="145"/>
    </i>
    <i>
      <x v="3371"/>
    </i>
    <i r="1">
      <x v="292"/>
    </i>
    <i>
      <x v="3372"/>
    </i>
    <i r="1">
      <x v="292"/>
    </i>
    <i>
      <x v="3373"/>
    </i>
    <i r="1">
      <x v="292"/>
    </i>
    <i>
      <x v="3374"/>
    </i>
    <i r="1">
      <x v="335"/>
    </i>
    <i>
      <x v="3375"/>
    </i>
    <i r="1">
      <x v="285"/>
    </i>
    <i>
      <x v="3376"/>
    </i>
    <i r="1">
      <x v="285"/>
    </i>
    <i>
      <x v="3377"/>
    </i>
    <i r="1">
      <x v="285"/>
    </i>
    <i>
      <x v="3378"/>
    </i>
    <i r="1">
      <x v="483"/>
    </i>
    <i>
      <x v="3379"/>
    </i>
    <i r="1">
      <x v="483"/>
    </i>
    <i>
      <x v="3380"/>
    </i>
    <i r="1">
      <x v="378"/>
    </i>
    <i>
      <x v="3381"/>
    </i>
    <i r="1">
      <x v="349"/>
    </i>
    <i>
      <x v="3382"/>
    </i>
    <i r="1">
      <x v="349"/>
    </i>
    <i>
      <x v="3383"/>
    </i>
    <i r="1">
      <x v="285"/>
    </i>
    <i>
      <x v="3384"/>
    </i>
    <i r="1">
      <x v="285"/>
    </i>
    <i>
      <x v="3385"/>
    </i>
    <i r="1">
      <x v="285"/>
    </i>
    <i>
      <x v="3386"/>
    </i>
    <i r="1">
      <x v="470"/>
    </i>
    <i>
      <x v="3387"/>
    </i>
    <i r="1">
      <x v="518"/>
    </i>
    <i>
      <x v="3388"/>
    </i>
    <i r="1">
      <x v="158"/>
    </i>
    <i>
      <x v="3389"/>
    </i>
    <i r="1">
      <x v="158"/>
    </i>
    <i>
      <x v="3390"/>
    </i>
    <i r="1">
      <x v="356"/>
    </i>
    <i>
      <x v="3391"/>
    </i>
    <i r="1">
      <x v="356"/>
    </i>
    <i>
      <x v="3392"/>
    </i>
    <i r="1">
      <x v="314"/>
    </i>
    <i>
      <x v="3393"/>
    </i>
    <i r="1">
      <x v="393"/>
    </i>
    <i>
      <x v="3394"/>
    </i>
    <i r="1">
      <x v="426"/>
    </i>
    <i>
      <x v="3395"/>
    </i>
    <i r="1">
      <x v="444"/>
    </i>
    <i>
      <x v="3396"/>
    </i>
    <i r="1">
      <x v="434"/>
    </i>
    <i>
      <x v="3397"/>
    </i>
    <i r="1">
      <x v="434"/>
    </i>
    <i>
      <x v="3398"/>
    </i>
    <i r="1">
      <x v="191"/>
    </i>
    <i>
      <x v="3399"/>
    </i>
    <i r="1">
      <x v="434"/>
    </i>
    <i>
      <x v="3400"/>
    </i>
    <i r="1">
      <x v="434"/>
    </i>
    <i>
      <x v="3401"/>
    </i>
    <i r="1">
      <x v="434"/>
    </i>
    <i>
      <x v="3402"/>
    </i>
    <i r="1">
      <x v="170"/>
    </i>
    <i>
      <x v="3403"/>
    </i>
    <i r="1">
      <x v="498"/>
    </i>
    <i>
      <x v="3404"/>
    </i>
    <i r="1">
      <x v="498"/>
    </i>
    <i>
      <x v="3405"/>
    </i>
    <i r="1">
      <x v="125"/>
    </i>
    <i>
      <x v="3406"/>
    </i>
    <i r="1">
      <x v="125"/>
    </i>
    <i>
      <x v="3407"/>
    </i>
    <i r="1">
      <x v="426"/>
    </i>
    <i>
      <x v="3408"/>
    </i>
    <i r="1">
      <x v="51"/>
    </i>
    <i>
      <x v="3409"/>
    </i>
    <i r="1">
      <x v="252"/>
    </i>
    <i>
      <x v="3410"/>
    </i>
    <i r="1">
      <x v="222"/>
    </i>
    <i>
      <x v="3411"/>
    </i>
    <i r="1">
      <x v="216"/>
    </i>
    <i>
      <x v="3412"/>
    </i>
    <i r="1">
      <x v="461"/>
    </i>
    <i>
      <x v="3413"/>
    </i>
    <i r="1">
      <x v="132"/>
    </i>
    <i>
      <x v="3414"/>
    </i>
    <i r="1">
      <x v="447"/>
    </i>
    <i>
      <x v="3415"/>
    </i>
    <i r="1">
      <x v="257"/>
    </i>
    <i>
      <x v="3416"/>
    </i>
    <i r="1">
      <x v="90"/>
    </i>
    <i>
      <x v="3417"/>
    </i>
    <i r="1">
      <x v="6"/>
    </i>
    <i>
      <x v="3418"/>
    </i>
    <i r="1">
      <x v="44"/>
    </i>
    <i>
      <x v="3419"/>
    </i>
    <i r="1">
      <x v="107"/>
    </i>
    <i>
      <x v="3420"/>
    </i>
    <i r="1">
      <x v="268"/>
    </i>
    <i>
      <x v="3421"/>
    </i>
    <i r="1">
      <x v="87"/>
    </i>
    <i>
      <x v="3422"/>
    </i>
    <i r="1">
      <x v="238"/>
    </i>
    <i>
      <x v="3423"/>
    </i>
    <i r="1">
      <x v="238"/>
    </i>
    <i>
      <x v="3424"/>
    </i>
    <i r="1">
      <x v="238"/>
    </i>
    <i>
      <x v="3425"/>
    </i>
    <i r="1">
      <x v="248"/>
    </i>
    <i>
      <x v="3426"/>
    </i>
    <i r="1">
      <x v="160"/>
    </i>
    <i>
      <x v="3427"/>
    </i>
    <i r="1">
      <x v="67"/>
    </i>
    <i>
      <x v="3428"/>
    </i>
    <i r="1">
      <x v="87"/>
    </i>
    <i>
      <x v="3429"/>
    </i>
    <i r="1">
      <x v="87"/>
    </i>
    <i>
      <x v="3430"/>
    </i>
    <i r="1">
      <x v="15"/>
    </i>
    <i>
      <x v="3431"/>
    </i>
    <i r="1">
      <x v="15"/>
    </i>
    <i>
      <x v="3432"/>
    </i>
    <i r="1">
      <x v="15"/>
    </i>
    <i>
      <x v="3433"/>
    </i>
    <i r="1">
      <x v="132"/>
    </i>
    <i>
      <x v="3434"/>
    </i>
    <i r="1">
      <x v="132"/>
    </i>
    <i>
      <x v="3435"/>
    </i>
    <i r="1">
      <x v="229"/>
    </i>
    <i>
      <x v="3436"/>
    </i>
    <i r="1">
      <x v="213"/>
    </i>
    <i>
      <x v="3437"/>
    </i>
    <i r="1">
      <x v="319"/>
    </i>
    <i>
      <x v="3438"/>
    </i>
    <i r="1">
      <x v="107"/>
    </i>
    <i>
      <x v="3439"/>
    </i>
    <i r="1">
      <x v="62"/>
    </i>
    <i>
      <x v="3440"/>
    </i>
    <i r="1">
      <x v="62"/>
    </i>
    <i>
      <x v="3441"/>
    </i>
    <i r="1">
      <x v="145"/>
    </i>
    <i>
      <x v="3442"/>
    </i>
    <i r="1">
      <x v="172"/>
    </i>
    <i>
      <x v="3443"/>
    </i>
    <i r="1">
      <x v="332"/>
    </i>
    <i>
      <x v="3444"/>
    </i>
    <i r="1">
      <x v="369"/>
    </i>
    <i>
      <x v="3445"/>
    </i>
    <i r="1">
      <x v="407"/>
    </i>
    <i>
      <x v="3446"/>
    </i>
    <i r="1">
      <x v="392"/>
    </i>
    <i>
      <x v="3447"/>
    </i>
    <i r="1">
      <x v="392"/>
    </i>
    <i>
      <x v="3448"/>
    </i>
    <i r="1">
      <x v="75"/>
    </i>
    <i>
      <x v="3449"/>
    </i>
    <i r="1">
      <x v="506"/>
    </i>
    <i>
      <x v="3450"/>
    </i>
    <i r="1">
      <x v="372"/>
    </i>
    <i>
      <x v="3451"/>
    </i>
    <i r="1">
      <x v="372"/>
    </i>
    <i>
      <x v="3452"/>
    </i>
    <i r="1">
      <x v="395"/>
    </i>
    <i>
      <x v="3453"/>
    </i>
    <i r="1">
      <x v="395"/>
    </i>
    <i>
      <x v="3454"/>
    </i>
    <i r="1">
      <x v="151"/>
    </i>
    <i>
      <x v="3455"/>
    </i>
    <i r="1">
      <x v="151"/>
    </i>
    <i>
      <x v="3456"/>
    </i>
    <i r="1">
      <x v="132"/>
    </i>
    <i>
      <x v="3457"/>
    </i>
    <i r="1">
      <x v="255"/>
    </i>
    <i>
      <x v="3458"/>
    </i>
    <i r="1">
      <x v="255"/>
    </i>
    <i>
      <x v="3459"/>
    </i>
    <i r="1">
      <x v="244"/>
    </i>
    <i>
      <x v="3460"/>
    </i>
    <i r="1">
      <x v="244"/>
    </i>
    <i>
      <x v="3461"/>
    </i>
    <i r="1">
      <x v="244"/>
    </i>
    <i>
      <x v="3462"/>
    </i>
    <i r="1">
      <x v="424"/>
    </i>
    <i>
      <x v="3463"/>
    </i>
    <i r="1">
      <x v="5"/>
    </i>
    <i>
      <x v="3464"/>
    </i>
    <i r="1">
      <x v="5"/>
    </i>
    <i>
      <x v="3465"/>
    </i>
    <i r="1">
      <x v="398"/>
    </i>
    <i>
      <x v="3466"/>
    </i>
    <i r="1">
      <x v="132"/>
    </i>
    <i>
      <x v="3467"/>
    </i>
    <i r="1">
      <x v="168"/>
    </i>
    <i>
      <x v="3468"/>
    </i>
    <i r="1">
      <x v="434"/>
    </i>
    <i>
      <x v="3469"/>
    </i>
    <i r="1">
      <x v="1"/>
    </i>
    <i>
      <x v="3470"/>
    </i>
    <i r="1">
      <x v="177"/>
    </i>
    <i>
      <x v="3471"/>
    </i>
    <i r="1">
      <x v="177"/>
    </i>
    <i>
      <x v="3472"/>
    </i>
    <i r="1">
      <x v="203"/>
    </i>
    <i>
      <x v="3473"/>
    </i>
    <i r="1">
      <x v="229"/>
    </i>
    <i>
      <x v="3474"/>
    </i>
    <i r="1">
      <x v="404"/>
    </i>
    <i>
      <x v="3475"/>
    </i>
    <i r="1">
      <x v="550"/>
    </i>
    <i>
      <x v="3476"/>
    </i>
    <i r="1">
      <x v="550"/>
    </i>
    <i>
      <x v="3477"/>
    </i>
    <i r="1">
      <x v="107"/>
    </i>
    <i>
      <x v="3478"/>
    </i>
    <i r="1">
      <x v="82"/>
    </i>
    <i>
      <x v="3479"/>
    </i>
    <i r="1">
      <x v="82"/>
    </i>
    <i>
      <x v="3480"/>
    </i>
    <i r="1">
      <x v="82"/>
    </i>
    <i>
      <x v="3481"/>
    </i>
    <i r="1">
      <x v="401"/>
    </i>
    <i>
      <x v="3482"/>
    </i>
    <i r="1">
      <x v="383"/>
    </i>
    <i>
      <x v="3483"/>
    </i>
    <i r="1">
      <x v="383"/>
    </i>
    <i>
      <x v="3484"/>
    </i>
    <i r="1">
      <x v="383"/>
    </i>
    <i>
      <x v="3485"/>
    </i>
    <i r="1">
      <x v="377"/>
    </i>
    <i>
      <x v="3486"/>
    </i>
    <i r="1">
      <x v="322"/>
    </i>
    <i>
      <x v="3487"/>
    </i>
    <i r="1">
      <x v="322"/>
    </i>
    <i>
      <x v="3488"/>
    </i>
    <i r="1">
      <x v="322"/>
    </i>
    <i>
      <x v="3489"/>
    </i>
    <i r="1">
      <x v="295"/>
    </i>
    <i>
      <x v="3490"/>
    </i>
    <i r="1">
      <x v="121"/>
    </i>
    <i>
      <x v="3491"/>
    </i>
    <i r="1">
      <x v="185"/>
    </i>
    <i>
      <x v="3492"/>
    </i>
    <i r="1">
      <x v="163"/>
    </i>
    <i>
      <x v="3493"/>
    </i>
    <i r="1">
      <x v="274"/>
    </i>
    <i>
      <x v="3494"/>
    </i>
    <i r="1">
      <x v="245"/>
    </i>
    <i>
      <x v="3495"/>
    </i>
    <i r="1">
      <x v="308"/>
    </i>
    <i>
      <x v="3496"/>
    </i>
    <i r="1">
      <x v="488"/>
    </i>
    <i>
      <x v="3497"/>
    </i>
    <i r="1">
      <x v="12"/>
    </i>
    <i>
      <x v="3498"/>
    </i>
    <i r="1">
      <x v="377"/>
    </i>
    <i>
      <x v="3499"/>
    </i>
    <i r="1">
      <x v="318"/>
    </i>
    <i>
      <x v="3500"/>
    </i>
    <i r="1">
      <x v="139"/>
    </i>
    <i>
      <x v="3501"/>
    </i>
    <i r="1">
      <x v="226"/>
    </i>
    <i>
      <x v="3502"/>
    </i>
    <i r="1">
      <x v="226"/>
    </i>
    <i>
      <x v="3503"/>
    </i>
    <i r="1">
      <x v="478"/>
    </i>
    <i>
      <x v="3504"/>
    </i>
    <i r="1">
      <x v="250"/>
    </i>
    <i>
      <x v="3505"/>
    </i>
    <i r="1">
      <x v="401"/>
    </i>
    <i>
      <x v="3506"/>
    </i>
    <i r="1">
      <x v="172"/>
    </i>
    <i>
      <x v="3507"/>
    </i>
    <i r="1">
      <x v="39"/>
    </i>
    <i>
      <x v="3508"/>
    </i>
    <i r="1">
      <x v="137"/>
    </i>
    <i>
      <x v="3509"/>
    </i>
    <i r="1">
      <x v="137"/>
    </i>
    <i>
      <x v="3510"/>
    </i>
    <i r="1">
      <x v="201"/>
    </i>
    <i>
      <x v="3511"/>
    </i>
    <i r="1">
      <x v="59"/>
    </i>
    <i>
      <x v="3512"/>
    </i>
    <i r="1">
      <x v="408"/>
    </i>
    <i>
      <x v="3513"/>
    </i>
    <i r="1">
      <x v="408"/>
    </i>
    <i>
      <x v="3514"/>
    </i>
    <i r="1">
      <x v="408"/>
    </i>
    <i>
      <x v="3515"/>
    </i>
    <i r="1">
      <x v="386"/>
    </i>
    <i>
      <x v="3516"/>
    </i>
    <i r="1">
      <x v="386"/>
    </i>
    <i>
      <x v="3517"/>
    </i>
    <i r="1">
      <x v="285"/>
    </i>
    <i>
      <x v="3518"/>
    </i>
    <i r="1">
      <x v="1"/>
    </i>
    <i>
      <x v="3519"/>
    </i>
    <i r="1">
      <x v="1"/>
    </i>
    <i>
      <x v="3520"/>
    </i>
    <i r="1">
      <x v="104"/>
    </i>
    <i>
      <x v="3521"/>
    </i>
    <i r="1">
      <x v="265"/>
    </i>
    <i>
      <x v="3522"/>
    </i>
    <i r="1">
      <x v="372"/>
    </i>
    <i>
      <x v="3523"/>
    </i>
    <i r="1">
      <x v="372"/>
    </i>
    <i>
      <x v="3524"/>
    </i>
    <i r="1">
      <x v="526"/>
    </i>
    <i>
      <x v="3525"/>
    </i>
    <i r="1">
      <x v="482"/>
    </i>
    <i>
      <x v="3526"/>
    </i>
    <i r="1">
      <x v="287"/>
    </i>
    <i>
      <x v="3527"/>
    </i>
    <i r="1">
      <x v="475"/>
    </i>
    <i>
      <x v="3528"/>
    </i>
    <i r="1">
      <x v="311"/>
    </i>
    <i>
      <x v="3529"/>
    </i>
    <i r="1">
      <x v="560"/>
    </i>
    <i>
      <x v="3530"/>
    </i>
    <i r="1">
      <x v="560"/>
    </i>
    <i>
      <x v="3531"/>
    </i>
    <i r="1">
      <x v="418"/>
    </i>
    <i>
      <x v="3532"/>
    </i>
    <i r="1">
      <x v="418"/>
    </i>
    <i>
      <x v="3533"/>
    </i>
    <i r="1">
      <x v="418"/>
    </i>
    <i>
      <x v="3534"/>
    </i>
    <i r="1">
      <x v="167"/>
    </i>
    <i>
      <x v="3535"/>
    </i>
    <i r="1">
      <x v="167"/>
    </i>
    <i>
      <x v="3536"/>
    </i>
    <i r="1">
      <x v="167"/>
    </i>
    <i>
      <x v="3537"/>
    </i>
    <i r="1">
      <x v="458"/>
    </i>
    <i>
      <x v="3538"/>
    </i>
    <i r="1">
      <x v="455"/>
    </i>
    <i>
      <x v="3539"/>
    </i>
    <i r="1">
      <x v="20"/>
    </i>
    <i>
      <x v="3540"/>
    </i>
    <i r="1">
      <x v="364"/>
    </i>
    <i>
      <x v="3541"/>
    </i>
    <i r="1">
      <x v="293"/>
    </i>
    <i>
      <x v="3542"/>
    </i>
    <i r="1">
      <x v="293"/>
    </i>
    <i>
      <x v="3543"/>
    </i>
    <i r="1">
      <x v="29"/>
    </i>
    <i>
      <x v="3544"/>
    </i>
    <i r="1">
      <x v="29"/>
    </i>
    <i>
      <x v="3545"/>
    </i>
    <i r="1">
      <x v="201"/>
    </i>
    <i>
      <x v="3546"/>
    </i>
    <i r="1">
      <x v="134"/>
    </i>
    <i>
      <x v="3547"/>
    </i>
    <i r="1">
      <x v="134"/>
    </i>
    <i>
      <x v="3548"/>
    </i>
    <i r="1">
      <x v="107"/>
    </i>
    <i>
      <x v="3549"/>
    </i>
    <i r="1">
      <x v="326"/>
    </i>
    <i>
      <x v="3550"/>
    </i>
    <i r="1">
      <x v="468"/>
    </i>
    <i>
      <x v="3551"/>
    </i>
    <i r="1">
      <x v="468"/>
    </i>
    <i>
      <x v="3552"/>
    </i>
    <i r="1">
      <x v="468"/>
    </i>
    <i>
      <x v="3553"/>
    </i>
    <i r="1">
      <x v="62"/>
    </i>
    <i>
      <x v="3554"/>
    </i>
    <i r="1">
      <x v="63"/>
    </i>
    <i>
      <x v="3555"/>
    </i>
    <i r="1">
      <x v="343"/>
    </i>
    <i>
      <x v="3556"/>
    </i>
    <i r="1">
      <x v="266"/>
    </i>
    <i>
      <x v="3557"/>
    </i>
    <i r="1">
      <x v="266"/>
    </i>
    <i>
      <x v="3558"/>
    </i>
    <i r="1">
      <x v="360"/>
    </i>
    <i>
      <x v="3559"/>
    </i>
    <i r="1">
      <x v="529"/>
    </i>
    <i>
      <x v="3560"/>
    </i>
    <i r="1">
      <x v="562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3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>
  <location ref="A3:B8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8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61"/>
  <sheetViews>
    <sheetView topLeftCell="A117" zoomScale="60" zoomScaleNormal="60" workbookViewId="0">
      <selection activeCell="A117" sqref="A1:XFD1048576"/>
    </sheetView>
  </sheetViews>
  <sheetFormatPr defaultRowHeight="15" x14ac:dyDescent="0.25"/>
  <cols>
    <col min="1" max="1" width="9.7109375" bestFit="1" customWidth="1"/>
    <col min="2" max="2" width="9.42578125" bestFit="1" customWidth="1"/>
    <col min="3" max="3" width="12.28515625" bestFit="1" customWidth="1"/>
    <col min="4" max="4" width="14.85546875" bestFit="1" customWidth="1"/>
    <col min="5" max="5" width="15.5703125" bestFit="1" customWidth="1"/>
    <col min="6" max="6" width="12.28515625" bestFit="1" customWidth="1"/>
    <col min="7" max="7" width="10.5703125" bestFit="1" customWidth="1"/>
    <col min="8" max="8" width="13.7109375" bestFit="1" customWidth="1"/>
    <col min="9" max="9" width="11.85546875" bestFit="1" customWidth="1"/>
    <col min="10" max="10" width="11.140625" bestFit="1" customWidth="1"/>
    <col min="11" max="11" width="15.42578125" bestFit="1" customWidth="1"/>
    <col min="12" max="12" width="25.140625" bestFit="1" customWidth="1"/>
    <col min="13" max="13" width="19.140625" bestFit="1" customWidth="1"/>
    <col min="14" max="14" width="21.28515625" bestFit="1" customWidth="1"/>
    <col min="15" max="15" width="19.42578125" bestFit="1" customWidth="1"/>
    <col min="16" max="16" width="34.7109375" bestFit="1" customWidth="1"/>
    <col min="17" max="17" width="20.140625" bestFit="1" customWidth="1"/>
    <col min="18" max="18" width="12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111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111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626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626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111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483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313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313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627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483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627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627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628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483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627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483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483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483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483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483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483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483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313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313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313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483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483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626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483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313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626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626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483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628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627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627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626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483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313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561"/>
  <sheetViews>
    <sheetView tabSelected="1" topLeftCell="F3528" zoomScale="60" zoomScaleNormal="60" workbookViewId="0">
      <selection sqref="A1:R3561"/>
    </sheetView>
  </sheetViews>
  <sheetFormatPr defaultRowHeight="15" x14ac:dyDescent="0.25"/>
  <cols>
    <col min="1" max="1" width="9.7109375" bestFit="1" customWidth="1"/>
    <col min="2" max="2" width="9.42578125" bestFit="1" customWidth="1"/>
    <col min="3" max="3" width="12.28515625" bestFit="1" customWidth="1"/>
    <col min="4" max="4" width="14.85546875" bestFit="1" customWidth="1"/>
    <col min="5" max="5" width="15.5703125" bestFit="1" customWidth="1"/>
    <col min="6" max="6" width="12.28515625" bestFit="1" customWidth="1"/>
    <col min="7" max="7" width="10.5703125" bestFit="1" customWidth="1"/>
    <col min="8" max="8" width="13.7109375" bestFit="1" customWidth="1"/>
    <col min="9" max="9" width="11.85546875" bestFit="1" customWidth="1"/>
    <col min="10" max="10" width="11.140625" bestFit="1" customWidth="1"/>
    <col min="11" max="11" width="15.42578125" bestFit="1" customWidth="1"/>
    <col min="12" max="12" width="25.140625" bestFit="1" customWidth="1"/>
    <col min="13" max="13" width="19.140625" bestFit="1" customWidth="1"/>
    <col min="14" max="14" width="21.28515625" bestFit="1" customWidth="1"/>
    <col min="15" max="15" width="19.42578125" bestFit="1" customWidth="1"/>
    <col min="16" max="16" width="34.7109375" bestFit="1" customWidth="1"/>
    <col min="17" max="17" width="20.140625" bestFit="1" customWidth="1"/>
    <col min="18" max="18" width="12" bestFit="1" customWidth="1"/>
    <col min="19" max="19" width="9.140625" style="2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s="2" t="s">
        <v>629</v>
      </c>
    </row>
    <row r="2" spans="1:19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  <c r="S2" s="2" t="b">
        <f>IF(I2&gt;0, TRUE, FALSE)</f>
        <v>0</v>
      </c>
    </row>
    <row r="3" spans="1:19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  <c r="S3" s="2" t="b">
        <f t="shared" ref="S3:S66" si="0">IF(I3&gt;0, TRUE, FALSE)</f>
        <v>0</v>
      </c>
    </row>
    <row r="4" spans="1:19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  <c r="S4" s="2" t="b">
        <f t="shared" si="0"/>
        <v>1</v>
      </c>
    </row>
    <row r="5" spans="1:19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  <c r="S5" s="2" t="b">
        <f t="shared" si="0"/>
        <v>1</v>
      </c>
    </row>
    <row r="6" spans="1:19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  <c r="S6" s="2" t="b">
        <f t="shared" si="0"/>
        <v>0</v>
      </c>
    </row>
    <row r="7" spans="1:19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  <c r="S7" s="2" t="b">
        <f t="shared" si="0"/>
        <v>0</v>
      </c>
    </row>
    <row r="8" spans="1:19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  <c r="S8" s="2" t="b">
        <f t="shared" si="0"/>
        <v>1</v>
      </c>
    </row>
    <row r="9" spans="1:19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S9" s="2" t="b">
        <f t="shared" si="0"/>
        <v>0</v>
      </c>
    </row>
    <row r="10" spans="1:19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  <c r="S10" s="2" t="b">
        <f t="shared" si="0"/>
        <v>0</v>
      </c>
    </row>
    <row r="11" spans="1:19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  <c r="S11" s="2" t="b">
        <f t="shared" si="0"/>
        <v>1</v>
      </c>
    </row>
    <row r="12" spans="1:19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  <c r="S12" s="2" t="b">
        <f t="shared" si="0"/>
        <v>0</v>
      </c>
    </row>
    <row r="13" spans="1:19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  <c r="S13" s="2" t="b">
        <f t="shared" si="0"/>
        <v>1</v>
      </c>
    </row>
    <row r="14" spans="1:19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  <c r="S14" s="2" t="b">
        <f t="shared" si="0"/>
        <v>1</v>
      </c>
    </row>
    <row r="15" spans="1:19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  <c r="S15" s="2" t="b">
        <f t="shared" si="0"/>
        <v>1</v>
      </c>
    </row>
    <row r="16" spans="1:19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  <c r="S16" s="2" t="b">
        <f t="shared" si="0"/>
        <v>1</v>
      </c>
    </row>
    <row r="17" spans="1:19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  <c r="S17" s="2" t="b">
        <f t="shared" si="0"/>
        <v>1</v>
      </c>
    </row>
    <row r="18" spans="1:19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  <c r="S18" s="2" t="b">
        <f t="shared" si="0"/>
        <v>1</v>
      </c>
    </row>
    <row r="19" spans="1:19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  <c r="S19" s="2" t="b">
        <f t="shared" si="0"/>
        <v>0</v>
      </c>
    </row>
    <row r="20" spans="1:19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  <c r="S20" s="2" t="b">
        <f t="shared" si="0"/>
        <v>0</v>
      </c>
    </row>
    <row r="21" spans="1:19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  <c r="S21" s="2" t="b">
        <f t="shared" si="0"/>
        <v>0</v>
      </c>
    </row>
    <row r="22" spans="1:19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  <c r="S22" s="2" t="b">
        <f t="shared" si="0"/>
        <v>0</v>
      </c>
    </row>
    <row r="23" spans="1:19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  <c r="S23" s="2" t="b">
        <f t="shared" si="0"/>
        <v>1</v>
      </c>
    </row>
    <row r="24" spans="1:19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  <c r="S24" s="2" t="b">
        <f t="shared" si="0"/>
        <v>0</v>
      </c>
    </row>
    <row r="25" spans="1:19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  <c r="S25" s="2" t="b">
        <f t="shared" si="0"/>
        <v>0</v>
      </c>
    </row>
    <row r="26" spans="1:19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  <c r="S26" s="2" t="b">
        <f t="shared" si="0"/>
        <v>1</v>
      </c>
    </row>
    <row r="27" spans="1:19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  <c r="S27" s="2" t="b">
        <f t="shared" si="0"/>
        <v>1</v>
      </c>
    </row>
    <row r="28" spans="1:19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  <c r="S28" s="2" t="b">
        <f t="shared" si="0"/>
        <v>0</v>
      </c>
    </row>
    <row r="29" spans="1:19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  <c r="S29" s="2" t="b">
        <f t="shared" si="0"/>
        <v>0</v>
      </c>
    </row>
    <row r="30" spans="1:19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  <c r="S30" s="2" t="b">
        <f t="shared" si="0"/>
        <v>1</v>
      </c>
    </row>
    <row r="31" spans="1:19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  <c r="S31" s="2" t="b">
        <f t="shared" si="0"/>
        <v>0</v>
      </c>
    </row>
    <row r="32" spans="1:19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  <c r="S32" s="2" t="b">
        <f t="shared" si="0"/>
        <v>1</v>
      </c>
    </row>
    <row r="33" spans="1:19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  <c r="S33" s="2" t="b">
        <f t="shared" si="0"/>
        <v>0</v>
      </c>
    </row>
    <row r="34" spans="1:19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  <c r="S34" s="2" t="b">
        <f t="shared" si="0"/>
        <v>1</v>
      </c>
    </row>
    <row r="35" spans="1:19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  <c r="S35" s="2" t="b">
        <f t="shared" si="0"/>
        <v>1</v>
      </c>
    </row>
    <row r="36" spans="1:19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  <c r="S36" s="2" t="b">
        <f t="shared" si="0"/>
        <v>0</v>
      </c>
    </row>
    <row r="37" spans="1:19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  <c r="S37" s="2" t="b">
        <f t="shared" si="0"/>
        <v>0</v>
      </c>
    </row>
    <row r="38" spans="1:19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  <c r="S38" s="2" t="b">
        <f t="shared" si="0"/>
        <v>1</v>
      </c>
    </row>
    <row r="39" spans="1:19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  <c r="S39" s="2" t="b">
        <f t="shared" si="0"/>
        <v>1</v>
      </c>
    </row>
    <row r="40" spans="1:19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  <c r="S40" s="2" t="b">
        <f t="shared" si="0"/>
        <v>1</v>
      </c>
    </row>
    <row r="41" spans="1:19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  <c r="S41" s="2" t="b">
        <f t="shared" si="0"/>
        <v>0</v>
      </c>
    </row>
    <row r="42" spans="1:19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  <c r="S42" s="2" t="b">
        <f t="shared" si="0"/>
        <v>0</v>
      </c>
    </row>
    <row r="43" spans="1:19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  <c r="S43" s="2" t="b">
        <f t="shared" si="0"/>
        <v>0</v>
      </c>
    </row>
    <row r="44" spans="1:19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  <c r="S44" s="2" t="b">
        <f t="shared" si="0"/>
        <v>0</v>
      </c>
    </row>
    <row r="45" spans="1:19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  <c r="S45" s="2" t="b">
        <f t="shared" si="0"/>
        <v>1</v>
      </c>
    </row>
    <row r="46" spans="1:19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  <c r="S46" s="2" t="b">
        <f t="shared" si="0"/>
        <v>0</v>
      </c>
    </row>
    <row r="47" spans="1:19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  <c r="S47" s="2" t="b">
        <f t="shared" si="0"/>
        <v>1</v>
      </c>
    </row>
    <row r="48" spans="1:19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  <c r="S48" s="2" t="b">
        <f t="shared" si="0"/>
        <v>0</v>
      </c>
    </row>
    <row r="49" spans="1:19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  <c r="S49" s="2" t="b">
        <f t="shared" si="0"/>
        <v>0</v>
      </c>
    </row>
    <row r="50" spans="1:19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  <c r="S50" s="2" t="b">
        <f t="shared" si="0"/>
        <v>1</v>
      </c>
    </row>
    <row r="51" spans="1:19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  <c r="S51" s="2" t="b">
        <f t="shared" si="0"/>
        <v>0</v>
      </c>
    </row>
    <row r="52" spans="1:19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  <c r="S52" s="2" t="b">
        <f t="shared" si="0"/>
        <v>1</v>
      </c>
    </row>
    <row r="53" spans="1:19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  <c r="S53" s="2" t="b">
        <f t="shared" si="0"/>
        <v>1</v>
      </c>
    </row>
    <row r="54" spans="1:19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  <c r="S54" s="2" t="b">
        <f t="shared" si="0"/>
        <v>1</v>
      </c>
    </row>
    <row r="55" spans="1:19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  <c r="S55" s="2" t="b">
        <f t="shared" si="0"/>
        <v>0</v>
      </c>
    </row>
    <row r="56" spans="1:19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  <c r="S56" s="2" t="b">
        <f t="shared" si="0"/>
        <v>1</v>
      </c>
    </row>
    <row r="57" spans="1:19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  <c r="S57" s="2" t="b">
        <f t="shared" si="0"/>
        <v>1</v>
      </c>
    </row>
    <row r="58" spans="1:19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  <c r="S58" s="2" t="b">
        <f t="shared" si="0"/>
        <v>0</v>
      </c>
    </row>
    <row r="59" spans="1:19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  <c r="S59" s="2" t="b">
        <f t="shared" si="0"/>
        <v>1</v>
      </c>
    </row>
    <row r="60" spans="1:19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  <c r="S60" s="2" t="b">
        <f t="shared" si="0"/>
        <v>0</v>
      </c>
    </row>
    <row r="61" spans="1:19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  <c r="S61" s="2" t="b">
        <f t="shared" si="0"/>
        <v>1</v>
      </c>
    </row>
    <row r="62" spans="1:19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  <c r="S62" s="2" t="b">
        <f t="shared" si="0"/>
        <v>0</v>
      </c>
    </row>
    <row r="63" spans="1:19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  <c r="S63" s="2" t="b">
        <f t="shared" si="0"/>
        <v>0</v>
      </c>
    </row>
    <row r="64" spans="1:19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  <c r="S64" s="2" t="b">
        <f t="shared" si="0"/>
        <v>1</v>
      </c>
    </row>
    <row r="65" spans="1:19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  <c r="S65" s="2" t="b">
        <f t="shared" si="0"/>
        <v>1</v>
      </c>
    </row>
    <row r="66" spans="1:19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  <c r="S66" s="2" t="b">
        <f t="shared" si="0"/>
        <v>0</v>
      </c>
    </row>
    <row r="67" spans="1:19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  <c r="S67" s="2" t="b">
        <f t="shared" ref="S67:S130" si="1">IF(I67&gt;0, TRUE, FALSE)</f>
        <v>1</v>
      </c>
    </row>
    <row r="68" spans="1:19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  <c r="S68" s="2" t="b">
        <f t="shared" si="1"/>
        <v>1</v>
      </c>
    </row>
    <row r="69" spans="1:19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  <c r="S69" s="2" t="b">
        <f t="shared" si="1"/>
        <v>0</v>
      </c>
    </row>
    <row r="70" spans="1:19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  <c r="S70" s="2" t="b">
        <f t="shared" si="1"/>
        <v>1</v>
      </c>
    </row>
    <row r="71" spans="1:19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  <c r="S71" s="2" t="b">
        <f t="shared" si="1"/>
        <v>0</v>
      </c>
    </row>
    <row r="72" spans="1:19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  <c r="S72" s="2" t="b">
        <f t="shared" si="1"/>
        <v>0</v>
      </c>
    </row>
    <row r="73" spans="1:19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  <c r="S73" s="2" t="b">
        <f t="shared" si="1"/>
        <v>1</v>
      </c>
    </row>
    <row r="74" spans="1:19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  <c r="S74" s="2" t="b">
        <f t="shared" si="1"/>
        <v>1</v>
      </c>
    </row>
    <row r="75" spans="1:19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  <c r="S75" s="2" t="b">
        <f t="shared" si="1"/>
        <v>1</v>
      </c>
    </row>
    <row r="76" spans="1:19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  <c r="S76" s="2" t="b">
        <f t="shared" si="1"/>
        <v>0</v>
      </c>
    </row>
    <row r="77" spans="1:19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  <c r="S77" s="2" t="b">
        <f t="shared" si="1"/>
        <v>0</v>
      </c>
    </row>
    <row r="78" spans="1:19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  <c r="S78" s="2" t="b">
        <f t="shared" si="1"/>
        <v>1</v>
      </c>
    </row>
    <row r="79" spans="1:19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  <c r="S79" s="2" t="b">
        <f t="shared" si="1"/>
        <v>0</v>
      </c>
    </row>
    <row r="80" spans="1:19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  <c r="S80" s="2" t="b">
        <f t="shared" si="1"/>
        <v>0</v>
      </c>
    </row>
    <row r="81" spans="1:19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  <c r="S81" s="2" t="b">
        <f t="shared" si="1"/>
        <v>0</v>
      </c>
    </row>
    <row r="82" spans="1:19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  <c r="S82" s="2" t="b">
        <f t="shared" si="1"/>
        <v>1</v>
      </c>
    </row>
    <row r="83" spans="1:19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  <c r="S83" s="2" t="b">
        <f t="shared" si="1"/>
        <v>1</v>
      </c>
    </row>
    <row r="84" spans="1:19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  <c r="S84" s="2" t="b">
        <f t="shared" si="1"/>
        <v>0</v>
      </c>
    </row>
    <row r="85" spans="1:19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  <c r="S85" s="2" t="b">
        <f t="shared" si="1"/>
        <v>0</v>
      </c>
    </row>
    <row r="86" spans="1:19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  <c r="S86" s="2" t="b">
        <f t="shared" si="1"/>
        <v>0</v>
      </c>
    </row>
    <row r="87" spans="1:19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  <c r="S87" s="2" t="b">
        <f t="shared" si="1"/>
        <v>1</v>
      </c>
    </row>
    <row r="88" spans="1:19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  <c r="S88" s="2" t="b">
        <f t="shared" si="1"/>
        <v>0</v>
      </c>
    </row>
    <row r="89" spans="1:19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  <c r="S89" s="2" t="b">
        <f t="shared" si="1"/>
        <v>1</v>
      </c>
    </row>
    <row r="90" spans="1:19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  <c r="S90" s="2" t="b">
        <f t="shared" si="1"/>
        <v>0</v>
      </c>
    </row>
    <row r="91" spans="1:19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  <c r="S91" s="2" t="b">
        <f t="shared" si="1"/>
        <v>1</v>
      </c>
    </row>
    <row r="92" spans="1:19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  <c r="S92" s="2" t="b">
        <f t="shared" si="1"/>
        <v>1</v>
      </c>
    </row>
    <row r="93" spans="1:19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  <c r="S93" s="2" t="b">
        <f t="shared" si="1"/>
        <v>1</v>
      </c>
    </row>
    <row r="94" spans="1:19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  <c r="S94" s="2" t="b">
        <f t="shared" si="1"/>
        <v>1</v>
      </c>
    </row>
    <row r="95" spans="1:19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  <c r="S95" s="2" t="b">
        <f t="shared" si="1"/>
        <v>1</v>
      </c>
    </row>
    <row r="96" spans="1:19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  <c r="S96" s="2" t="b">
        <f t="shared" si="1"/>
        <v>1</v>
      </c>
    </row>
    <row r="97" spans="1:19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  <c r="S97" s="2" t="b">
        <f t="shared" si="1"/>
        <v>0</v>
      </c>
    </row>
    <row r="98" spans="1:19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  <c r="S98" s="2" t="b">
        <f t="shared" si="1"/>
        <v>0</v>
      </c>
    </row>
    <row r="99" spans="1:19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  <c r="S99" s="2" t="b">
        <f t="shared" si="1"/>
        <v>0</v>
      </c>
    </row>
    <row r="100" spans="1:19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  <c r="S100" s="2" t="b">
        <f t="shared" si="1"/>
        <v>0</v>
      </c>
    </row>
    <row r="101" spans="1:19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  <c r="S101" s="2" t="b">
        <f t="shared" si="1"/>
        <v>1</v>
      </c>
    </row>
    <row r="102" spans="1:19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  <c r="S102" s="2" t="b">
        <f t="shared" si="1"/>
        <v>1</v>
      </c>
    </row>
    <row r="103" spans="1:19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  <c r="S103" s="2" t="b">
        <f t="shared" si="1"/>
        <v>0</v>
      </c>
    </row>
    <row r="104" spans="1:19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  <c r="S104" s="2" t="b">
        <f t="shared" si="1"/>
        <v>0</v>
      </c>
    </row>
    <row r="105" spans="1:19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  <c r="S105" s="2" t="b">
        <f t="shared" si="1"/>
        <v>1</v>
      </c>
    </row>
    <row r="106" spans="1:19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  <c r="S106" s="2" t="b">
        <f t="shared" si="1"/>
        <v>0</v>
      </c>
    </row>
    <row r="107" spans="1:19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  <c r="S107" s="2" t="b">
        <f t="shared" si="1"/>
        <v>1</v>
      </c>
    </row>
    <row r="108" spans="1:19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  <c r="S108" s="2" t="b">
        <f t="shared" si="1"/>
        <v>0</v>
      </c>
    </row>
    <row r="109" spans="1:19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  <c r="S109" s="2" t="b">
        <f t="shared" si="1"/>
        <v>1</v>
      </c>
    </row>
    <row r="110" spans="1:19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  <c r="S110" s="2" t="b">
        <f t="shared" si="1"/>
        <v>0</v>
      </c>
    </row>
    <row r="111" spans="1:19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  <c r="S111" s="2" t="b">
        <f t="shared" si="1"/>
        <v>1</v>
      </c>
    </row>
    <row r="112" spans="1:19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  <c r="S112" s="2" t="b">
        <f t="shared" si="1"/>
        <v>0</v>
      </c>
    </row>
    <row r="113" spans="1:19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  <c r="S113" s="2" t="b">
        <f t="shared" si="1"/>
        <v>1</v>
      </c>
    </row>
    <row r="114" spans="1:19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  <c r="S114" s="2" t="b">
        <f t="shared" si="1"/>
        <v>0</v>
      </c>
    </row>
    <row r="115" spans="1:19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  <c r="S115" s="2" t="b">
        <f t="shared" si="1"/>
        <v>0</v>
      </c>
    </row>
    <row r="116" spans="1:19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  <c r="S116" s="2" t="b">
        <f t="shared" si="1"/>
        <v>1</v>
      </c>
    </row>
    <row r="117" spans="1:19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  <c r="S117" s="2" t="b">
        <f t="shared" si="1"/>
        <v>1</v>
      </c>
    </row>
    <row r="118" spans="1:19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  <c r="S118" s="2" t="b">
        <f t="shared" si="1"/>
        <v>1</v>
      </c>
    </row>
    <row r="119" spans="1:19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  <c r="S119" s="2" t="b">
        <f t="shared" si="1"/>
        <v>1</v>
      </c>
    </row>
    <row r="120" spans="1:19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  <c r="S120" s="2" t="b">
        <f t="shared" si="1"/>
        <v>0</v>
      </c>
    </row>
    <row r="121" spans="1:19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  <c r="S121" s="2" t="b">
        <f t="shared" si="1"/>
        <v>0</v>
      </c>
    </row>
    <row r="122" spans="1:19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  <c r="S122" s="2" t="b">
        <f t="shared" si="1"/>
        <v>1</v>
      </c>
    </row>
    <row r="123" spans="1:19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  <c r="S123" s="2" t="b">
        <f t="shared" si="1"/>
        <v>0</v>
      </c>
    </row>
    <row r="124" spans="1:19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  <c r="S124" s="2" t="b">
        <f t="shared" si="1"/>
        <v>0</v>
      </c>
    </row>
    <row r="125" spans="1:19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  <c r="S125" s="2" t="b">
        <f t="shared" si="1"/>
        <v>0</v>
      </c>
    </row>
    <row r="126" spans="1:19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  <c r="S126" s="2" t="b">
        <f t="shared" si="1"/>
        <v>1</v>
      </c>
    </row>
    <row r="127" spans="1:19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  <c r="S127" s="2" t="b">
        <f t="shared" si="1"/>
        <v>1</v>
      </c>
    </row>
    <row r="128" spans="1:19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  <c r="S128" s="2" t="b">
        <f t="shared" si="1"/>
        <v>0</v>
      </c>
    </row>
    <row r="129" spans="1:19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  <c r="S129" s="2" t="b">
        <f t="shared" si="1"/>
        <v>0</v>
      </c>
    </row>
    <row r="130" spans="1:19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  <c r="S130" s="2" t="b">
        <f t="shared" si="1"/>
        <v>0</v>
      </c>
    </row>
    <row r="131" spans="1:19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  <c r="S131" s="2" t="b">
        <f t="shared" ref="S131:S194" si="2">IF(I131&gt;0, TRUE, FALSE)</f>
        <v>1</v>
      </c>
    </row>
    <row r="132" spans="1:19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  <c r="S132" s="2" t="b">
        <f t="shared" si="2"/>
        <v>1</v>
      </c>
    </row>
    <row r="133" spans="1:19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  <c r="S133" s="2" t="b">
        <f t="shared" si="2"/>
        <v>1</v>
      </c>
    </row>
    <row r="134" spans="1:19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  <c r="S134" s="2" t="b">
        <f t="shared" si="2"/>
        <v>1</v>
      </c>
    </row>
    <row r="135" spans="1:19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  <c r="S135" s="2" t="b">
        <f t="shared" si="2"/>
        <v>1</v>
      </c>
    </row>
    <row r="136" spans="1:19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  <c r="S136" s="2" t="b">
        <f t="shared" si="2"/>
        <v>0</v>
      </c>
    </row>
    <row r="137" spans="1:19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  <c r="S137" s="2" t="b">
        <f t="shared" si="2"/>
        <v>1</v>
      </c>
    </row>
    <row r="138" spans="1:19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  <c r="S138" s="2" t="b">
        <f t="shared" si="2"/>
        <v>1</v>
      </c>
    </row>
    <row r="139" spans="1:19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  <c r="S139" s="2" t="b">
        <f t="shared" si="2"/>
        <v>1</v>
      </c>
    </row>
    <row r="140" spans="1:19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  <c r="S140" s="2" t="b">
        <f t="shared" si="2"/>
        <v>0</v>
      </c>
    </row>
    <row r="141" spans="1:19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  <c r="S141" s="2" t="b">
        <f t="shared" si="2"/>
        <v>0</v>
      </c>
    </row>
    <row r="142" spans="1:19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  <c r="S142" s="2" t="b">
        <f t="shared" si="2"/>
        <v>1</v>
      </c>
    </row>
    <row r="143" spans="1:19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  <c r="S143" s="2" t="b">
        <f t="shared" si="2"/>
        <v>1</v>
      </c>
    </row>
    <row r="144" spans="1:19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  <c r="S144" s="2" t="b">
        <f t="shared" si="2"/>
        <v>1</v>
      </c>
    </row>
    <row r="145" spans="1:19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  <c r="S145" s="2" t="b">
        <f t="shared" si="2"/>
        <v>0</v>
      </c>
    </row>
    <row r="146" spans="1:19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  <c r="S146" s="2" t="b">
        <f t="shared" si="2"/>
        <v>0</v>
      </c>
    </row>
    <row r="147" spans="1:19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  <c r="S147" s="2" t="b">
        <f t="shared" si="2"/>
        <v>0</v>
      </c>
    </row>
    <row r="148" spans="1:19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  <c r="S148" s="2" t="b">
        <f t="shared" si="2"/>
        <v>0</v>
      </c>
    </row>
    <row r="149" spans="1:19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  <c r="S149" s="2" t="b">
        <f t="shared" si="2"/>
        <v>1</v>
      </c>
    </row>
    <row r="150" spans="1:19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  <c r="S150" s="2" t="b">
        <f t="shared" si="2"/>
        <v>0</v>
      </c>
    </row>
    <row r="151" spans="1:19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  <c r="S151" s="2" t="b">
        <f t="shared" si="2"/>
        <v>1</v>
      </c>
    </row>
    <row r="152" spans="1:19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  <c r="S152" s="2" t="b">
        <f t="shared" si="2"/>
        <v>1</v>
      </c>
    </row>
    <row r="153" spans="1:19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  <c r="S153" s="2" t="b">
        <f t="shared" si="2"/>
        <v>1</v>
      </c>
    </row>
    <row r="154" spans="1:19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  <c r="S154" s="2" t="b">
        <f t="shared" si="2"/>
        <v>1</v>
      </c>
    </row>
    <row r="155" spans="1:19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  <c r="S155" s="2" t="b">
        <f t="shared" si="2"/>
        <v>1</v>
      </c>
    </row>
    <row r="156" spans="1:19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  <c r="S156" s="2" t="b">
        <f t="shared" si="2"/>
        <v>1</v>
      </c>
    </row>
    <row r="157" spans="1:19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  <c r="S157" s="2" t="b">
        <f t="shared" si="2"/>
        <v>1</v>
      </c>
    </row>
    <row r="158" spans="1:19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  <c r="S158" s="2" t="b">
        <f t="shared" si="2"/>
        <v>1</v>
      </c>
    </row>
    <row r="159" spans="1:19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  <c r="S159" s="2" t="b">
        <f t="shared" si="2"/>
        <v>1</v>
      </c>
    </row>
    <row r="160" spans="1:19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  <c r="S160" s="2" t="b">
        <f t="shared" si="2"/>
        <v>0</v>
      </c>
    </row>
    <row r="161" spans="1:19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  <c r="S161" s="2" t="b">
        <f t="shared" si="2"/>
        <v>0</v>
      </c>
    </row>
    <row r="162" spans="1:19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  <c r="S162" s="2" t="b">
        <f t="shared" si="2"/>
        <v>0</v>
      </c>
    </row>
    <row r="163" spans="1:19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  <c r="S163" s="2" t="b">
        <f t="shared" si="2"/>
        <v>1</v>
      </c>
    </row>
    <row r="164" spans="1:19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  <c r="S164" s="2" t="b">
        <f t="shared" si="2"/>
        <v>1</v>
      </c>
    </row>
    <row r="165" spans="1:19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  <c r="S165" s="2" t="b">
        <f t="shared" si="2"/>
        <v>1</v>
      </c>
    </row>
    <row r="166" spans="1:19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  <c r="S166" s="2" t="b">
        <f t="shared" si="2"/>
        <v>0</v>
      </c>
    </row>
    <row r="167" spans="1:19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  <c r="S167" s="2" t="b">
        <f t="shared" si="2"/>
        <v>1</v>
      </c>
    </row>
    <row r="168" spans="1:19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  <c r="S168" s="2" t="b">
        <f t="shared" si="2"/>
        <v>0</v>
      </c>
    </row>
    <row r="169" spans="1:19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  <c r="S169" s="2" t="b">
        <f t="shared" si="2"/>
        <v>0</v>
      </c>
    </row>
    <row r="170" spans="1:19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  <c r="S170" s="2" t="b">
        <f t="shared" si="2"/>
        <v>0</v>
      </c>
    </row>
    <row r="171" spans="1:19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  <c r="S171" s="2" t="b">
        <f t="shared" si="2"/>
        <v>1</v>
      </c>
    </row>
    <row r="172" spans="1:19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  <c r="S172" s="2" t="b">
        <f t="shared" si="2"/>
        <v>0</v>
      </c>
    </row>
    <row r="173" spans="1:19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  <c r="S173" s="2" t="b">
        <f t="shared" si="2"/>
        <v>0</v>
      </c>
    </row>
    <row r="174" spans="1:19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  <c r="S174" s="2" t="b">
        <f t="shared" si="2"/>
        <v>1</v>
      </c>
    </row>
    <row r="175" spans="1:19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  <c r="S175" s="2" t="b">
        <f t="shared" si="2"/>
        <v>1</v>
      </c>
    </row>
    <row r="176" spans="1:19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  <c r="S176" s="2" t="b">
        <f t="shared" si="2"/>
        <v>0</v>
      </c>
    </row>
    <row r="177" spans="1:19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  <c r="S177" s="2" t="b">
        <f t="shared" si="2"/>
        <v>1</v>
      </c>
    </row>
    <row r="178" spans="1:19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  <c r="S178" s="2" t="b">
        <f t="shared" si="2"/>
        <v>1</v>
      </c>
    </row>
    <row r="179" spans="1:19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  <c r="S179" s="2" t="b">
        <f t="shared" si="2"/>
        <v>0</v>
      </c>
    </row>
    <row r="180" spans="1:19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  <c r="S180" s="2" t="b">
        <f t="shared" si="2"/>
        <v>1</v>
      </c>
    </row>
    <row r="181" spans="1:19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  <c r="S181" s="2" t="b">
        <f t="shared" si="2"/>
        <v>0</v>
      </c>
    </row>
    <row r="182" spans="1:19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  <c r="S182" s="2" t="b">
        <f t="shared" si="2"/>
        <v>0</v>
      </c>
    </row>
    <row r="183" spans="1:19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  <c r="S183" s="2" t="b">
        <f t="shared" si="2"/>
        <v>1</v>
      </c>
    </row>
    <row r="184" spans="1:19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  <c r="S184" s="2" t="b">
        <f t="shared" si="2"/>
        <v>0</v>
      </c>
    </row>
    <row r="185" spans="1:19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  <c r="S185" s="2" t="b">
        <f t="shared" si="2"/>
        <v>0</v>
      </c>
    </row>
    <row r="186" spans="1:19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  <c r="S186" s="2" t="b">
        <f t="shared" si="2"/>
        <v>1</v>
      </c>
    </row>
    <row r="187" spans="1:19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  <c r="S187" s="2" t="b">
        <f t="shared" si="2"/>
        <v>0</v>
      </c>
    </row>
    <row r="188" spans="1:19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  <c r="S188" s="2" t="b">
        <f t="shared" si="2"/>
        <v>0</v>
      </c>
    </row>
    <row r="189" spans="1:19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  <c r="S189" s="2" t="b">
        <f t="shared" si="2"/>
        <v>1</v>
      </c>
    </row>
    <row r="190" spans="1:19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  <c r="S190" s="2" t="b">
        <f t="shared" si="2"/>
        <v>0</v>
      </c>
    </row>
    <row r="191" spans="1:19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  <c r="S191" s="2" t="b">
        <f t="shared" si="2"/>
        <v>1</v>
      </c>
    </row>
    <row r="192" spans="1:19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  <c r="S192" s="2" t="b">
        <f t="shared" si="2"/>
        <v>1</v>
      </c>
    </row>
    <row r="193" spans="1:19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  <c r="S193" s="2" t="b">
        <f t="shared" si="2"/>
        <v>0</v>
      </c>
    </row>
    <row r="194" spans="1:19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  <c r="S194" s="2" t="b">
        <f t="shared" si="2"/>
        <v>0</v>
      </c>
    </row>
    <row r="195" spans="1:19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  <c r="S195" s="2" t="b">
        <f t="shared" ref="S195:S258" si="3">IF(I195&gt;0, TRUE, FALSE)</f>
        <v>0</v>
      </c>
    </row>
    <row r="196" spans="1:19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  <c r="S196" s="2" t="b">
        <f t="shared" si="3"/>
        <v>0</v>
      </c>
    </row>
    <row r="197" spans="1:19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  <c r="S197" s="2" t="b">
        <f t="shared" si="3"/>
        <v>0</v>
      </c>
    </row>
    <row r="198" spans="1:19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  <c r="S198" s="2" t="b">
        <f t="shared" si="3"/>
        <v>1</v>
      </c>
    </row>
    <row r="199" spans="1:19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  <c r="S199" s="2" t="b">
        <f t="shared" si="3"/>
        <v>1</v>
      </c>
    </row>
    <row r="200" spans="1:19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  <c r="S200" s="2" t="b">
        <f t="shared" si="3"/>
        <v>1</v>
      </c>
    </row>
    <row r="201" spans="1:19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  <c r="S201" s="2" t="b">
        <f t="shared" si="3"/>
        <v>1</v>
      </c>
    </row>
    <row r="202" spans="1:19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  <c r="S202" s="2" t="b">
        <f t="shared" si="3"/>
        <v>1</v>
      </c>
    </row>
    <row r="203" spans="1:19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  <c r="S203" s="2" t="b">
        <f t="shared" si="3"/>
        <v>0</v>
      </c>
    </row>
    <row r="204" spans="1:19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  <c r="S204" s="2" t="b">
        <f t="shared" si="3"/>
        <v>1</v>
      </c>
    </row>
    <row r="205" spans="1:19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  <c r="S205" s="2" t="b">
        <f t="shared" si="3"/>
        <v>1</v>
      </c>
    </row>
    <row r="206" spans="1:19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  <c r="S206" s="2" t="b">
        <f t="shared" si="3"/>
        <v>0</v>
      </c>
    </row>
    <row r="207" spans="1:19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  <c r="S207" s="2" t="b">
        <f t="shared" si="3"/>
        <v>0</v>
      </c>
    </row>
    <row r="208" spans="1:19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  <c r="S208" s="2" t="b">
        <f t="shared" si="3"/>
        <v>1</v>
      </c>
    </row>
    <row r="209" spans="1:19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  <c r="S209" s="2" t="b">
        <f t="shared" si="3"/>
        <v>1</v>
      </c>
    </row>
    <row r="210" spans="1:19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  <c r="S210" s="2" t="b">
        <f t="shared" si="3"/>
        <v>1</v>
      </c>
    </row>
    <row r="211" spans="1:19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  <c r="S211" s="2" t="b">
        <f t="shared" si="3"/>
        <v>1</v>
      </c>
    </row>
    <row r="212" spans="1:19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  <c r="S212" s="2" t="b">
        <f t="shared" si="3"/>
        <v>0</v>
      </c>
    </row>
    <row r="213" spans="1:19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  <c r="S213" s="2" t="b">
        <f t="shared" si="3"/>
        <v>1</v>
      </c>
    </row>
    <row r="214" spans="1:19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  <c r="S214" s="2" t="b">
        <f t="shared" si="3"/>
        <v>0</v>
      </c>
    </row>
    <row r="215" spans="1:19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  <c r="S215" s="2" t="b">
        <f t="shared" si="3"/>
        <v>1</v>
      </c>
    </row>
    <row r="216" spans="1:19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  <c r="S216" s="2" t="b">
        <f t="shared" si="3"/>
        <v>0</v>
      </c>
    </row>
    <row r="217" spans="1:19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  <c r="S217" s="2" t="b">
        <f t="shared" si="3"/>
        <v>0</v>
      </c>
    </row>
    <row r="218" spans="1:19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  <c r="S218" s="2" t="b">
        <f t="shared" si="3"/>
        <v>0</v>
      </c>
    </row>
    <row r="219" spans="1:19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  <c r="S219" s="2" t="b">
        <f t="shared" si="3"/>
        <v>1</v>
      </c>
    </row>
    <row r="220" spans="1:19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  <c r="S220" s="2" t="b">
        <f t="shared" si="3"/>
        <v>1</v>
      </c>
    </row>
    <row r="221" spans="1:19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  <c r="S221" s="2" t="b">
        <f t="shared" si="3"/>
        <v>1</v>
      </c>
    </row>
    <row r="222" spans="1:19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  <c r="S222" s="2" t="b">
        <f t="shared" si="3"/>
        <v>0</v>
      </c>
    </row>
    <row r="223" spans="1:19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  <c r="S223" s="2" t="b">
        <f t="shared" si="3"/>
        <v>1</v>
      </c>
    </row>
    <row r="224" spans="1:19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  <c r="S224" s="2" t="b">
        <f t="shared" si="3"/>
        <v>1</v>
      </c>
    </row>
    <row r="225" spans="1:19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  <c r="S225" s="2" t="b">
        <f t="shared" si="3"/>
        <v>0</v>
      </c>
    </row>
    <row r="226" spans="1:19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  <c r="S226" s="2" t="b">
        <f t="shared" si="3"/>
        <v>1</v>
      </c>
    </row>
    <row r="227" spans="1:19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  <c r="S227" s="2" t="b">
        <f t="shared" si="3"/>
        <v>1</v>
      </c>
    </row>
    <row r="228" spans="1:19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  <c r="S228" s="2" t="b">
        <f t="shared" si="3"/>
        <v>0</v>
      </c>
    </row>
    <row r="229" spans="1:19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  <c r="S229" s="2" t="b">
        <f t="shared" si="3"/>
        <v>1</v>
      </c>
    </row>
    <row r="230" spans="1:19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  <c r="S230" s="2" t="b">
        <f t="shared" si="3"/>
        <v>0</v>
      </c>
    </row>
    <row r="231" spans="1:19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  <c r="S231" s="2" t="b">
        <f t="shared" si="3"/>
        <v>1</v>
      </c>
    </row>
    <row r="232" spans="1:19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  <c r="S232" s="2" t="b">
        <f t="shared" si="3"/>
        <v>1</v>
      </c>
    </row>
    <row r="233" spans="1:19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  <c r="S233" s="2" t="b">
        <f t="shared" si="3"/>
        <v>0</v>
      </c>
    </row>
    <row r="234" spans="1:19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  <c r="S234" s="2" t="b">
        <f t="shared" si="3"/>
        <v>1</v>
      </c>
    </row>
    <row r="235" spans="1:19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  <c r="S235" s="2" t="b">
        <f t="shared" si="3"/>
        <v>0</v>
      </c>
    </row>
    <row r="236" spans="1:19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  <c r="S236" s="2" t="b">
        <f t="shared" si="3"/>
        <v>1</v>
      </c>
    </row>
    <row r="237" spans="1:19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  <c r="S237" s="2" t="b">
        <f t="shared" si="3"/>
        <v>0</v>
      </c>
    </row>
    <row r="238" spans="1:19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  <c r="S238" s="2" t="b">
        <f t="shared" si="3"/>
        <v>1</v>
      </c>
    </row>
    <row r="239" spans="1:19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  <c r="S239" s="2" t="b">
        <f t="shared" si="3"/>
        <v>1</v>
      </c>
    </row>
    <row r="240" spans="1:19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  <c r="S240" s="2" t="b">
        <f t="shared" si="3"/>
        <v>0</v>
      </c>
    </row>
    <row r="241" spans="1:19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  <c r="S241" s="2" t="b">
        <f t="shared" si="3"/>
        <v>1</v>
      </c>
    </row>
    <row r="242" spans="1:19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  <c r="S242" s="2" t="b">
        <f t="shared" si="3"/>
        <v>0</v>
      </c>
    </row>
    <row r="243" spans="1:19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  <c r="S243" s="2" t="b">
        <f t="shared" si="3"/>
        <v>0</v>
      </c>
    </row>
    <row r="244" spans="1:19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  <c r="S244" s="2" t="b">
        <f t="shared" si="3"/>
        <v>0</v>
      </c>
    </row>
    <row r="245" spans="1:19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  <c r="S245" s="2" t="b">
        <f t="shared" si="3"/>
        <v>0</v>
      </c>
    </row>
    <row r="246" spans="1:19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  <c r="S246" s="2" t="b">
        <f t="shared" si="3"/>
        <v>1</v>
      </c>
    </row>
    <row r="247" spans="1:19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  <c r="S247" s="2" t="b">
        <f t="shared" si="3"/>
        <v>1</v>
      </c>
    </row>
    <row r="248" spans="1:19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  <c r="S248" s="2" t="b">
        <f t="shared" si="3"/>
        <v>0</v>
      </c>
    </row>
    <row r="249" spans="1:19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  <c r="S249" s="2" t="b">
        <f t="shared" si="3"/>
        <v>1</v>
      </c>
    </row>
    <row r="250" spans="1:19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  <c r="S250" s="2" t="b">
        <f t="shared" si="3"/>
        <v>0</v>
      </c>
    </row>
    <row r="251" spans="1:19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  <c r="S251" s="2" t="b">
        <f t="shared" si="3"/>
        <v>1</v>
      </c>
    </row>
    <row r="252" spans="1:19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  <c r="S252" s="2" t="b">
        <f t="shared" si="3"/>
        <v>1</v>
      </c>
    </row>
    <row r="253" spans="1:19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  <c r="S253" s="2" t="b">
        <f t="shared" si="3"/>
        <v>0</v>
      </c>
    </row>
    <row r="254" spans="1:19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  <c r="S254" s="2" t="b">
        <f t="shared" si="3"/>
        <v>0</v>
      </c>
    </row>
    <row r="255" spans="1:19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  <c r="S255" s="2" t="b">
        <f t="shared" si="3"/>
        <v>0</v>
      </c>
    </row>
    <row r="256" spans="1:19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  <c r="S256" s="2" t="b">
        <f t="shared" si="3"/>
        <v>0</v>
      </c>
    </row>
    <row r="257" spans="1:19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  <c r="S257" s="2" t="b">
        <f t="shared" si="3"/>
        <v>1</v>
      </c>
    </row>
    <row r="258" spans="1:19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  <c r="S258" s="2" t="b">
        <f t="shared" si="3"/>
        <v>1</v>
      </c>
    </row>
    <row r="259" spans="1:19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  <c r="S259" s="2" t="b">
        <f t="shared" ref="S259:S322" si="4">IF(I259&gt;0, TRUE, FALSE)</f>
        <v>1</v>
      </c>
    </row>
    <row r="260" spans="1:19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  <c r="S260" s="2" t="b">
        <f t="shared" si="4"/>
        <v>1</v>
      </c>
    </row>
    <row r="261" spans="1:19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  <c r="S261" s="2" t="b">
        <f t="shared" si="4"/>
        <v>0</v>
      </c>
    </row>
    <row r="262" spans="1:19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  <c r="S262" s="2" t="b">
        <f t="shared" si="4"/>
        <v>1</v>
      </c>
    </row>
    <row r="263" spans="1:19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  <c r="S263" s="2" t="b">
        <f t="shared" si="4"/>
        <v>0</v>
      </c>
    </row>
    <row r="264" spans="1:19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  <c r="S264" s="2" t="b">
        <f t="shared" si="4"/>
        <v>1</v>
      </c>
    </row>
    <row r="265" spans="1:19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  <c r="S265" s="2" t="b">
        <f t="shared" si="4"/>
        <v>1</v>
      </c>
    </row>
    <row r="266" spans="1:19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  <c r="S266" s="2" t="b">
        <f t="shared" si="4"/>
        <v>0</v>
      </c>
    </row>
    <row r="267" spans="1:19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  <c r="S267" s="2" t="b">
        <f t="shared" si="4"/>
        <v>1</v>
      </c>
    </row>
    <row r="268" spans="1:19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  <c r="S268" s="2" t="b">
        <f t="shared" si="4"/>
        <v>1</v>
      </c>
    </row>
    <row r="269" spans="1:19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  <c r="S269" s="2" t="b">
        <f t="shared" si="4"/>
        <v>1</v>
      </c>
    </row>
    <row r="270" spans="1:19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  <c r="S270" s="2" t="b">
        <f t="shared" si="4"/>
        <v>0</v>
      </c>
    </row>
    <row r="271" spans="1:19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  <c r="S271" s="2" t="b">
        <f t="shared" si="4"/>
        <v>1</v>
      </c>
    </row>
    <row r="272" spans="1:19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  <c r="S272" s="2" t="b">
        <f t="shared" si="4"/>
        <v>0</v>
      </c>
    </row>
    <row r="273" spans="1:19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  <c r="S273" s="2" t="b">
        <f t="shared" si="4"/>
        <v>1</v>
      </c>
    </row>
    <row r="274" spans="1:19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  <c r="S274" s="2" t="b">
        <f t="shared" si="4"/>
        <v>1</v>
      </c>
    </row>
    <row r="275" spans="1:19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  <c r="S275" s="2" t="b">
        <f t="shared" si="4"/>
        <v>1</v>
      </c>
    </row>
    <row r="276" spans="1:19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  <c r="S276" s="2" t="b">
        <f t="shared" si="4"/>
        <v>0</v>
      </c>
    </row>
    <row r="277" spans="1:19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  <c r="S277" s="2" t="b">
        <f t="shared" si="4"/>
        <v>0</v>
      </c>
    </row>
    <row r="278" spans="1:19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  <c r="S278" s="2" t="b">
        <f t="shared" si="4"/>
        <v>1</v>
      </c>
    </row>
    <row r="279" spans="1:19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  <c r="S279" s="2" t="b">
        <f t="shared" si="4"/>
        <v>0</v>
      </c>
    </row>
    <row r="280" spans="1:19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  <c r="S280" s="2" t="b">
        <f t="shared" si="4"/>
        <v>0</v>
      </c>
    </row>
    <row r="281" spans="1:19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  <c r="S281" s="2" t="b">
        <f t="shared" si="4"/>
        <v>0</v>
      </c>
    </row>
    <row r="282" spans="1:19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  <c r="S282" s="2" t="b">
        <f t="shared" si="4"/>
        <v>0</v>
      </c>
    </row>
    <row r="283" spans="1:19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  <c r="S283" s="2" t="b">
        <f t="shared" si="4"/>
        <v>1</v>
      </c>
    </row>
    <row r="284" spans="1:19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  <c r="S284" s="2" t="b">
        <f t="shared" si="4"/>
        <v>1</v>
      </c>
    </row>
    <row r="285" spans="1:19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  <c r="S285" s="2" t="b">
        <f t="shared" si="4"/>
        <v>1</v>
      </c>
    </row>
    <row r="286" spans="1:19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  <c r="S286" s="2" t="b">
        <f t="shared" si="4"/>
        <v>1</v>
      </c>
    </row>
    <row r="287" spans="1:19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  <c r="S287" s="2" t="b">
        <f t="shared" si="4"/>
        <v>1</v>
      </c>
    </row>
    <row r="288" spans="1:19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  <c r="S288" s="2" t="b">
        <f t="shared" si="4"/>
        <v>1</v>
      </c>
    </row>
    <row r="289" spans="1:19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  <c r="S289" s="2" t="b">
        <f t="shared" si="4"/>
        <v>1</v>
      </c>
    </row>
    <row r="290" spans="1:19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  <c r="S290" s="2" t="b">
        <f t="shared" si="4"/>
        <v>0</v>
      </c>
    </row>
    <row r="291" spans="1:19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  <c r="S291" s="2" t="b">
        <f t="shared" si="4"/>
        <v>0</v>
      </c>
    </row>
    <row r="292" spans="1:19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  <c r="S292" s="2" t="b">
        <f t="shared" si="4"/>
        <v>1</v>
      </c>
    </row>
    <row r="293" spans="1:19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  <c r="S293" s="2" t="b">
        <f t="shared" si="4"/>
        <v>0</v>
      </c>
    </row>
    <row r="294" spans="1:19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  <c r="S294" s="2" t="b">
        <f t="shared" si="4"/>
        <v>1</v>
      </c>
    </row>
    <row r="295" spans="1:19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  <c r="S295" s="2" t="b">
        <f t="shared" si="4"/>
        <v>0</v>
      </c>
    </row>
    <row r="296" spans="1:19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  <c r="S296" s="2" t="b">
        <f t="shared" si="4"/>
        <v>0</v>
      </c>
    </row>
    <row r="297" spans="1:19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  <c r="S297" s="2" t="b">
        <f t="shared" si="4"/>
        <v>1</v>
      </c>
    </row>
    <row r="298" spans="1:19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  <c r="S298" s="2" t="b">
        <f t="shared" si="4"/>
        <v>1</v>
      </c>
    </row>
    <row r="299" spans="1:19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  <c r="S299" s="2" t="b">
        <f t="shared" si="4"/>
        <v>1</v>
      </c>
    </row>
    <row r="300" spans="1:19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  <c r="S300" s="2" t="b">
        <f t="shared" si="4"/>
        <v>1</v>
      </c>
    </row>
    <row r="301" spans="1:19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  <c r="S301" s="2" t="b">
        <f t="shared" si="4"/>
        <v>0</v>
      </c>
    </row>
    <row r="302" spans="1:19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  <c r="S302" s="2" t="b">
        <f t="shared" si="4"/>
        <v>0</v>
      </c>
    </row>
    <row r="303" spans="1:19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  <c r="S303" s="2" t="b">
        <f t="shared" si="4"/>
        <v>1</v>
      </c>
    </row>
    <row r="304" spans="1:19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  <c r="S304" s="2" t="b">
        <f t="shared" si="4"/>
        <v>0</v>
      </c>
    </row>
    <row r="305" spans="1:19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  <c r="S305" s="2" t="b">
        <f t="shared" si="4"/>
        <v>1</v>
      </c>
    </row>
    <row r="306" spans="1:19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  <c r="S306" s="2" t="b">
        <f t="shared" si="4"/>
        <v>1</v>
      </c>
    </row>
    <row r="307" spans="1:19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  <c r="S307" s="2" t="b">
        <f t="shared" si="4"/>
        <v>0</v>
      </c>
    </row>
    <row r="308" spans="1:19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  <c r="S308" s="2" t="b">
        <f t="shared" si="4"/>
        <v>1</v>
      </c>
    </row>
    <row r="309" spans="1:19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  <c r="S309" s="2" t="b">
        <f t="shared" si="4"/>
        <v>1</v>
      </c>
    </row>
    <row r="310" spans="1:19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  <c r="S310" s="2" t="b">
        <f t="shared" si="4"/>
        <v>1</v>
      </c>
    </row>
    <row r="311" spans="1:19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  <c r="S311" s="2" t="b">
        <f t="shared" si="4"/>
        <v>0</v>
      </c>
    </row>
    <row r="312" spans="1:19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  <c r="S312" s="2" t="b">
        <f t="shared" si="4"/>
        <v>0</v>
      </c>
    </row>
    <row r="313" spans="1:19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  <c r="S313" s="2" t="b">
        <f t="shared" si="4"/>
        <v>1</v>
      </c>
    </row>
    <row r="314" spans="1:19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  <c r="S314" s="2" t="b">
        <f t="shared" si="4"/>
        <v>1</v>
      </c>
    </row>
    <row r="315" spans="1:19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  <c r="S315" s="2" t="b">
        <f t="shared" si="4"/>
        <v>1</v>
      </c>
    </row>
    <row r="316" spans="1:19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  <c r="S316" s="2" t="b">
        <f t="shared" si="4"/>
        <v>1</v>
      </c>
    </row>
    <row r="317" spans="1:19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  <c r="S317" s="2" t="b">
        <f t="shared" si="4"/>
        <v>0</v>
      </c>
    </row>
    <row r="318" spans="1:19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  <c r="S318" s="2" t="b">
        <f t="shared" si="4"/>
        <v>1</v>
      </c>
    </row>
    <row r="319" spans="1:19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  <c r="S319" s="2" t="b">
        <f t="shared" si="4"/>
        <v>1</v>
      </c>
    </row>
    <row r="320" spans="1:19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  <c r="S320" s="2" t="b">
        <f t="shared" si="4"/>
        <v>1</v>
      </c>
    </row>
    <row r="321" spans="1:19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  <c r="S321" s="2" t="b">
        <f t="shared" si="4"/>
        <v>1</v>
      </c>
    </row>
    <row r="322" spans="1:19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  <c r="S322" s="2" t="b">
        <f t="shared" si="4"/>
        <v>1</v>
      </c>
    </row>
    <row r="323" spans="1:19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  <c r="S323" s="2" t="b">
        <f t="shared" ref="S323:S386" si="5">IF(I323&gt;0, TRUE, FALSE)</f>
        <v>1</v>
      </c>
    </row>
    <row r="324" spans="1:19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  <c r="S324" s="2" t="b">
        <f t="shared" si="5"/>
        <v>1</v>
      </c>
    </row>
    <row r="325" spans="1:19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  <c r="S325" s="2" t="b">
        <f t="shared" si="5"/>
        <v>0</v>
      </c>
    </row>
    <row r="326" spans="1:19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  <c r="S326" s="2" t="b">
        <f t="shared" si="5"/>
        <v>0</v>
      </c>
    </row>
    <row r="327" spans="1:19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  <c r="S327" s="2" t="b">
        <f t="shared" si="5"/>
        <v>1</v>
      </c>
    </row>
    <row r="328" spans="1:19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  <c r="S328" s="2" t="b">
        <f t="shared" si="5"/>
        <v>1</v>
      </c>
    </row>
    <row r="329" spans="1:19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  <c r="S329" s="2" t="b">
        <f t="shared" si="5"/>
        <v>0</v>
      </c>
    </row>
    <row r="330" spans="1:19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  <c r="S330" s="2" t="b">
        <f t="shared" si="5"/>
        <v>1</v>
      </c>
    </row>
    <row r="331" spans="1:19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  <c r="S331" s="2" t="b">
        <f t="shared" si="5"/>
        <v>1</v>
      </c>
    </row>
    <row r="332" spans="1:19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  <c r="S332" s="2" t="b">
        <f t="shared" si="5"/>
        <v>1</v>
      </c>
    </row>
    <row r="333" spans="1:19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  <c r="S333" s="2" t="b">
        <f t="shared" si="5"/>
        <v>1</v>
      </c>
    </row>
    <row r="334" spans="1:19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  <c r="S334" s="2" t="b">
        <f t="shared" si="5"/>
        <v>0</v>
      </c>
    </row>
    <row r="335" spans="1:19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  <c r="S335" s="2" t="b">
        <f t="shared" si="5"/>
        <v>0</v>
      </c>
    </row>
    <row r="336" spans="1:19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  <c r="S336" s="2" t="b">
        <f t="shared" si="5"/>
        <v>1</v>
      </c>
    </row>
    <row r="337" spans="1:19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  <c r="S337" s="2" t="b">
        <f t="shared" si="5"/>
        <v>1</v>
      </c>
    </row>
    <row r="338" spans="1:19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  <c r="S338" s="2" t="b">
        <f t="shared" si="5"/>
        <v>0</v>
      </c>
    </row>
    <row r="339" spans="1:19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  <c r="S339" s="2" t="b">
        <f t="shared" si="5"/>
        <v>0</v>
      </c>
    </row>
    <row r="340" spans="1:19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  <c r="S340" s="2" t="b">
        <f t="shared" si="5"/>
        <v>0</v>
      </c>
    </row>
    <row r="341" spans="1:19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  <c r="S341" s="2" t="b">
        <f t="shared" si="5"/>
        <v>0</v>
      </c>
    </row>
    <row r="342" spans="1:19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  <c r="S342" s="2" t="b">
        <f t="shared" si="5"/>
        <v>1</v>
      </c>
    </row>
    <row r="343" spans="1:19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  <c r="S343" s="2" t="b">
        <f t="shared" si="5"/>
        <v>0</v>
      </c>
    </row>
    <row r="344" spans="1:19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  <c r="S344" s="2" t="b">
        <f t="shared" si="5"/>
        <v>1</v>
      </c>
    </row>
    <row r="345" spans="1:19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  <c r="S345" s="2" t="b">
        <f t="shared" si="5"/>
        <v>1</v>
      </c>
    </row>
    <row r="346" spans="1:19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  <c r="S346" s="2" t="b">
        <f t="shared" si="5"/>
        <v>0</v>
      </c>
    </row>
    <row r="347" spans="1:19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  <c r="S347" s="2" t="b">
        <f t="shared" si="5"/>
        <v>1</v>
      </c>
    </row>
    <row r="348" spans="1:19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  <c r="S348" s="2" t="b">
        <f t="shared" si="5"/>
        <v>0</v>
      </c>
    </row>
    <row r="349" spans="1:19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  <c r="S349" s="2" t="b">
        <f t="shared" si="5"/>
        <v>1</v>
      </c>
    </row>
    <row r="350" spans="1:19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  <c r="S350" s="2" t="b">
        <f t="shared" si="5"/>
        <v>0</v>
      </c>
    </row>
    <row r="351" spans="1:19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  <c r="S351" s="2" t="b">
        <f t="shared" si="5"/>
        <v>0</v>
      </c>
    </row>
    <row r="352" spans="1:19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  <c r="S352" s="2" t="b">
        <f t="shared" si="5"/>
        <v>1</v>
      </c>
    </row>
    <row r="353" spans="1:19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  <c r="S353" s="2" t="b">
        <f t="shared" si="5"/>
        <v>0</v>
      </c>
    </row>
    <row r="354" spans="1:19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  <c r="S354" s="2" t="b">
        <f t="shared" si="5"/>
        <v>0</v>
      </c>
    </row>
    <row r="355" spans="1:19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  <c r="S355" s="2" t="b">
        <f t="shared" si="5"/>
        <v>0</v>
      </c>
    </row>
    <row r="356" spans="1:19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  <c r="S356" s="2" t="b">
        <f t="shared" si="5"/>
        <v>0</v>
      </c>
    </row>
    <row r="357" spans="1:19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  <c r="S357" s="2" t="b">
        <f t="shared" si="5"/>
        <v>0</v>
      </c>
    </row>
    <row r="358" spans="1:19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  <c r="S358" s="2" t="b">
        <f t="shared" si="5"/>
        <v>1</v>
      </c>
    </row>
    <row r="359" spans="1:19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  <c r="S359" s="2" t="b">
        <f t="shared" si="5"/>
        <v>0</v>
      </c>
    </row>
    <row r="360" spans="1:19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  <c r="S360" s="2" t="b">
        <f t="shared" si="5"/>
        <v>1</v>
      </c>
    </row>
    <row r="361" spans="1:19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  <c r="S361" s="2" t="b">
        <f t="shared" si="5"/>
        <v>0</v>
      </c>
    </row>
    <row r="362" spans="1:19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  <c r="S362" s="2" t="b">
        <f t="shared" si="5"/>
        <v>1</v>
      </c>
    </row>
    <row r="363" spans="1:19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  <c r="S363" s="2" t="b">
        <f t="shared" si="5"/>
        <v>1</v>
      </c>
    </row>
    <row r="364" spans="1:19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  <c r="S364" s="2" t="b">
        <f t="shared" si="5"/>
        <v>0</v>
      </c>
    </row>
    <row r="365" spans="1:19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  <c r="S365" s="2" t="b">
        <f t="shared" si="5"/>
        <v>1</v>
      </c>
    </row>
    <row r="366" spans="1:19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  <c r="S366" s="2" t="b">
        <f t="shared" si="5"/>
        <v>1</v>
      </c>
    </row>
    <row r="367" spans="1:19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  <c r="S367" s="2" t="b">
        <f t="shared" si="5"/>
        <v>0</v>
      </c>
    </row>
    <row r="368" spans="1:19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  <c r="S368" s="2" t="b">
        <f t="shared" si="5"/>
        <v>0</v>
      </c>
    </row>
    <row r="369" spans="1:19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  <c r="S369" s="2" t="b">
        <f t="shared" si="5"/>
        <v>0</v>
      </c>
    </row>
    <row r="370" spans="1:19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  <c r="S370" s="2" t="b">
        <f t="shared" si="5"/>
        <v>1</v>
      </c>
    </row>
    <row r="371" spans="1:19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  <c r="S371" s="2" t="b">
        <f t="shared" si="5"/>
        <v>1</v>
      </c>
    </row>
    <row r="372" spans="1:19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  <c r="S372" s="2" t="b">
        <f t="shared" si="5"/>
        <v>1</v>
      </c>
    </row>
    <row r="373" spans="1:19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  <c r="S373" s="2" t="b">
        <f t="shared" si="5"/>
        <v>1</v>
      </c>
    </row>
    <row r="374" spans="1:19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  <c r="S374" s="2" t="b">
        <f t="shared" si="5"/>
        <v>1</v>
      </c>
    </row>
    <row r="375" spans="1:19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  <c r="S375" s="2" t="b">
        <f t="shared" si="5"/>
        <v>0</v>
      </c>
    </row>
    <row r="376" spans="1:19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  <c r="S376" s="2" t="b">
        <f t="shared" si="5"/>
        <v>1</v>
      </c>
    </row>
    <row r="377" spans="1:19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  <c r="S377" s="2" t="b">
        <f t="shared" si="5"/>
        <v>0</v>
      </c>
    </row>
    <row r="378" spans="1:19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  <c r="S378" s="2" t="b">
        <f t="shared" si="5"/>
        <v>0</v>
      </c>
    </row>
    <row r="379" spans="1:19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  <c r="S379" s="2" t="b">
        <f t="shared" si="5"/>
        <v>1</v>
      </c>
    </row>
    <row r="380" spans="1:19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  <c r="S380" s="2" t="b">
        <f t="shared" si="5"/>
        <v>1</v>
      </c>
    </row>
    <row r="381" spans="1:19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  <c r="S381" s="2" t="b">
        <f t="shared" si="5"/>
        <v>1</v>
      </c>
    </row>
    <row r="382" spans="1:19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  <c r="S382" s="2" t="b">
        <f t="shared" si="5"/>
        <v>1</v>
      </c>
    </row>
    <row r="383" spans="1:19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  <c r="S383" s="2" t="b">
        <f t="shared" si="5"/>
        <v>1</v>
      </c>
    </row>
    <row r="384" spans="1:19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  <c r="S384" s="2" t="b">
        <f t="shared" si="5"/>
        <v>1</v>
      </c>
    </row>
    <row r="385" spans="1:19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  <c r="S385" s="2" t="b">
        <f t="shared" si="5"/>
        <v>0</v>
      </c>
    </row>
    <row r="386" spans="1:19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  <c r="S386" s="2" t="b">
        <f t="shared" si="5"/>
        <v>0</v>
      </c>
    </row>
    <row r="387" spans="1:19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  <c r="S387" s="2" t="b">
        <f t="shared" ref="S387:S450" si="6">IF(I387&gt;0, TRUE, FALSE)</f>
        <v>1</v>
      </c>
    </row>
    <row r="388" spans="1:19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  <c r="S388" s="2" t="b">
        <f t="shared" si="6"/>
        <v>1</v>
      </c>
    </row>
    <row r="389" spans="1:19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  <c r="S389" s="2" t="b">
        <f t="shared" si="6"/>
        <v>0</v>
      </c>
    </row>
    <row r="390" spans="1:19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  <c r="S390" s="2" t="b">
        <f t="shared" si="6"/>
        <v>1</v>
      </c>
    </row>
    <row r="391" spans="1:19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  <c r="S391" s="2" t="b">
        <f t="shared" si="6"/>
        <v>0</v>
      </c>
    </row>
    <row r="392" spans="1:19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  <c r="S392" s="2" t="b">
        <f t="shared" si="6"/>
        <v>0</v>
      </c>
    </row>
    <row r="393" spans="1:19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  <c r="S393" s="2" t="b">
        <f t="shared" si="6"/>
        <v>0</v>
      </c>
    </row>
    <row r="394" spans="1:19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  <c r="S394" s="2" t="b">
        <f t="shared" si="6"/>
        <v>1</v>
      </c>
    </row>
    <row r="395" spans="1:19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  <c r="S395" s="2" t="b">
        <f t="shared" si="6"/>
        <v>1</v>
      </c>
    </row>
    <row r="396" spans="1:19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  <c r="S396" s="2" t="b">
        <f t="shared" si="6"/>
        <v>1</v>
      </c>
    </row>
    <row r="397" spans="1:19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  <c r="S397" s="2" t="b">
        <f t="shared" si="6"/>
        <v>1</v>
      </c>
    </row>
    <row r="398" spans="1:19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  <c r="S398" s="2" t="b">
        <f t="shared" si="6"/>
        <v>0</v>
      </c>
    </row>
    <row r="399" spans="1:19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  <c r="S399" s="2" t="b">
        <f t="shared" si="6"/>
        <v>1</v>
      </c>
    </row>
    <row r="400" spans="1:19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  <c r="S400" s="2" t="b">
        <f t="shared" si="6"/>
        <v>1</v>
      </c>
    </row>
    <row r="401" spans="1:19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  <c r="S401" s="2" t="b">
        <f t="shared" si="6"/>
        <v>1</v>
      </c>
    </row>
    <row r="402" spans="1:19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  <c r="S402" s="2" t="b">
        <f t="shared" si="6"/>
        <v>1</v>
      </c>
    </row>
    <row r="403" spans="1:19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  <c r="S403" s="2" t="b">
        <f t="shared" si="6"/>
        <v>1</v>
      </c>
    </row>
    <row r="404" spans="1:19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  <c r="S404" s="2" t="b">
        <f t="shared" si="6"/>
        <v>1</v>
      </c>
    </row>
    <row r="405" spans="1:19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  <c r="S405" s="2" t="b">
        <f t="shared" si="6"/>
        <v>1</v>
      </c>
    </row>
    <row r="406" spans="1:19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  <c r="S406" s="2" t="b">
        <f t="shared" si="6"/>
        <v>0</v>
      </c>
    </row>
    <row r="407" spans="1:19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  <c r="S407" s="2" t="b">
        <f t="shared" si="6"/>
        <v>1</v>
      </c>
    </row>
    <row r="408" spans="1:19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  <c r="S408" s="2" t="b">
        <f t="shared" si="6"/>
        <v>1</v>
      </c>
    </row>
    <row r="409" spans="1:19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  <c r="S409" s="2" t="b">
        <f t="shared" si="6"/>
        <v>0</v>
      </c>
    </row>
    <row r="410" spans="1:19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  <c r="S410" s="2" t="b">
        <f t="shared" si="6"/>
        <v>0</v>
      </c>
    </row>
    <row r="411" spans="1:19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  <c r="S411" s="2" t="b">
        <f t="shared" si="6"/>
        <v>1</v>
      </c>
    </row>
    <row r="412" spans="1:19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  <c r="S412" s="2" t="b">
        <f t="shared" si="6"/>
        <v>1</v>
      </c>
    </row>
    <row r="413" spans="1:19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  <c r="S413" s="2" t="b">
        <f t="shared" si="6"/>
        <v>1</v>
      </c>
    </row>
    <row r="414" spans="1:19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  <c r="S414" s="2" t="b">
        <f t="shared" si="6"/>
        <v>1</v>
      </c>
    </row>
    <row r="415" spans="1:19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  <c r="S415" s="2" t="b">
        <f t="shared" si="6"/>
        <v>0</v>
      </c>
    </row>
    <row r="416" spans="1:19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  <c r="S416" s="2" t="b">
        <f t="shared" si="6"/>
        <v>0</v>
      </c>
    </row>
    <row r="417" spans="1:19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  <c r="S417" s="2" t="b">
        <f t="shared" si="6"/>
        <v>1</v>
      </c>
    </row>
    <row r="418" spans="1:19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  <c r="S418" s="2" t="b">
        <f t="shared" si="6"/>
        <v>1</v>
      </c>
    </row>
    <row r="419" spans="1:19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  <c r="S419" s="2" t="b">
        <f t="shared" si="6"/>
        <v>0</v>
      </c>
    </row>
    <row r="420" spans="1:19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  <c r="S420" s="2" t="b">
        <f t="shared" si="6"/>
        <v>0</v>
      </c>
    </row>
    <row r="421" spans="1:19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  <c r="S421" s="2" t="b">
        <f t="shared" si="6"/>
        <v>0</v>
      </c>
    </row>
    <row r="422" spans="1:19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  <c r="S422" s="2" t="b">
        <f t="shared" si="6"/>
        <v>0</v>
      </c>
    </row>
    <row r="423" spans="1:19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  <c r="S423" s="2" t="b">
        <f t="shared" si="6"/>
        <v>0</v>
      </c>
    </row>
    <row r="424" spans="1:19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  <c r="S424" s="2" t="b">
        <f t="shared" si="6"/>
        <v>0</v>
      </c>
    </row>
    <row r="425" spans="1:19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  <c r="S425" s="2" t="b">
        <f t="shared" si="6"/>
        <v>1</v>
      </c>
    </row>
    <row r="426" spans="1:19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  <c r="S426" s="2" t="b">
        <f t="shared" si="6"/>
        <v>1</v>
      </c>
    </row>
    <row r="427" spans="1:19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  <c r="S427" s="2" t="b">
        <f t="shared" si="6"/>
        <v>0</v>
      </c>
    </row>
    <row r="428" spans="1:19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  <c r="S428" s="2" t="b">
        <f t="shared" si="6"/>
        <v>0</v>
      </c>
    </row>
    <row r="429" spans="1:19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  <c r="S429" s="2" t="b">
        <f t="shared" si="6"/>
        <v>0</v>
      </c>
    </row>
    <row r="430" spans="1:19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  <c r="S430" s="2" t="b">
        <f t="shared" si="6"/>
        <v>1</v>
      </c>
    </row>
    <row r="431" spans="1:19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  <c r="S431" s="2" t="b">
        <f t="shared" si="6"/>
        <v>1</v>
      </c>
    </row>
    <row r="432" spans="1:19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  <c r="S432" s="2" t="b">
        <f t="shared" si="6"/>
        <v>1</v>
      </c>
    </row>
    <row r="433" spans="1:19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  <c r="S433" s="2" t="b">
        <f t="shared" si="6"/>
        <v>0</v>
      </c>
    </row>
    <row r="434" spans="1:19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  <c r="S434" s="2" t="b">
        <f t="shared" si="6"/>
        <v>0</v>
      </c>
    </row>
    <row r="435" spans="1:19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  <c r="S435" s="2" t="b">
        <f t="shared" si="6"/>
        <v>0</v>
      </c>
    </row>
    <row r="436" spans="1:19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  <c r="S436" s="2" t="b">
        <f t="shared" si="6"/>
        <v>1</v>
      </c>
    </row>
    <row r="437" spans="1:19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  <c r="S437" s="2" t="b">
        <f t="shared" si="6"/>
        <v>1</v>
      </c>
    </row>
    <row r="438" spans="1:19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  <c r="S438" s="2" t="b">
        <f t="shared" si="6"/>
        <v>1</v>
      </c>
    </row>
    <row r="439" spans="1:19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  <c r="S439" s="2" t="b">
        <f t="shared" si="6"/>
        <v>0</v>
      </c>
    </row>
    <row r="440" spans="1:19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  <c r="S440" s="2" t="b">
        <f t="shared" si="6"/>
        <v>0</v>
      </c>
    </row>
    <row r="441" spans="1:19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  <c r="S441" s="2" t="b">
        <f t="shared" si="6"/>
        <v>1</v>
      </c>
    </row>
    <row r="442" spans="1:19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  <c r="S442" s="2" t="b">
        <f t="shared" si="6"/>
        <v>1</v>
      </c>
    </row>
    <row r="443" spans="1:19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  <c r="S443" s="2" t="b">
        <f t="shared" si="6"/>
        <v>1</v>
      </c>
    </row>
    <row r="444" spans="1:19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  <c r="S444" s="2" t="b">
        <f t="shared" si="6"/>
        <v>1</v>
      </c>
    </row>
    <row r="445" spans="1:19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  <c r="S445" s="2" t="b">
        <f t="shared" si="6"/>
        <v>0</v>
      </c>
    </row>
    <row r="446" spans="1:19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  <c r="S446" s="2" t="b">
        <f t="shared" si="6"/>
        <v>1</v>
      </c>
    </row>
    <row r="447" spans="1:19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  <c r="S447" s="2" t="b">
        <f t="shared" si="6"/>
        <v>1</v>
      </c>
    </row>
    <row r="448" spans="1:19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  <c r="S448" s="2" t="b">
        <f t="shared" si="6"/>
        <v>1</v>
      </c>
    </row>
    <row r="449" spans="1:19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  <c r="S449" s="2" t="b">
        <f t="shared" si="6"/>
        <v>0</v>
      </c>
    </row>
    <row r="450" spans="1:19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  <c r="S450" s="2" t="b">
        <f t="shared" si="6"/>
        <v>1</v>
      </c>
    </row>
    <row r="451" spans="1:19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  <c r="S451" s="2" t="b">
        <f t="shared" ref="S451:S514" si="7">IF(I451&gt;0, TRUE, FALSE)</f>
        <v>1</v>
      </c>
    </row>
    <row r="452" spans="1:19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  <c r="S452" s="2" t="b">
        <f t="shared" si="7"/>
        <v>0</v>
      </c>
    </row>
    <row r="453" spans="1:19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  <c r="S453" s="2" t="b">
        <f t="shared" si="7"/>
        <v>1</v>
      </c>
    </row>
    <row r="454" spans="1:19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  <c r="S454" s="2" t="b">
        <f t="shared" si="7"/>
        <v>1</v>
      </c>
    </row>
    <row r="455" spans="1:19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  <c r="S455" s="2" t="b">
        <f t="shared" si="7"/>
        <v>1</v>
      </c>
    </row>
    <row r="456" spans="1:19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  <c r="S456" s="2" t="b">
        <f t="shared" si="7"/>
        <v>1</v>
      </c>
    </row>
    <row r="457" spans="1:19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  <c r="S457" s="2" t="b">
        <f t="shared" si="7"/>
        <v>0</v>
      </c>
    </row>
    <row r="458" spans="1:19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  <c r="S458" s="2" t="b">
        <f t="shared" si="7"/>
        <v>1</v>
      </c>
    </row>
    <row r="459" spans="1:19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  <c r="S459" s="2" t="b">
        <f t="shared" si="7"/>
        <v>1</v>
      </c>
    </row>
    <row r="460" spans="1:19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  <c r="S460" s="2" t="b">
        <f t="shared" si="7"/>
        <v>0</v>
      </c>
    </row>
    <row r="461" spans="1:19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  <c r="S461" s="2" t="b">
        <f t="shared" si="7"/>
        <v>1</v>
      </c>
    </row>
    <row r="462" spans="1:19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  <c r="S462" s="2" t="b">
        <f t="shared" si="7"/>
        <v>0</v>
      </c>
    </row>
    <row r="463" spans="1:19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  <c r="S463" s="2" t="b">
        <f t="shared" si="7"/>
        <v>1</v>
      </c>
    </row>
    <row r="464" spans="1:19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  <c r="S464" s="2" t="b">
        <f t="shared" si="7"/>
        <v>0</v>
      </c>
    </row>
    <row r="465" spans="1:19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  <c r="S465" s="2" t="b">
        <f t="shared" si="7"/>
        <v>0</v>
      </c>
    </row>
    <row r="466" spans="1:19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  <c r="S466" s="2" t="b">
        <f t="shared" si="7"/>
        <v>1</v>
      </c>
    </row>
    <row r="467" spans="1:19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  <c r="S467" s="2" t="b">
        <f t="shared" si="7"/>
        <v>1</v>
      </c>
    </row>
    <row r="468" spans="1:19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  <c r="S468" s="2" t="b">
        <f t="shared" si="7"/>
        <v>1</v>
      </c>
    </row>
    <row r="469" spans="1:19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  <c r="S469" s="2" t="b">
        <f t="shared" si="7"/>
        <v>1</v>
      </c>
    </row>
    <row r="470" spans="1:19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  <c r="S470" s="2" t="b">
        <f t="shared" si="7"/>
        <v>1</v>
      </c>
    </row>
    <row r="471" spans="1:19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  <c r="S471" s="2" t="b">
        <f t="shared" si="7"/>
        <v>1</v>
      </c>
    </row>
    <row r="472" spans="1:19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  <c r="S472" s="2" t="b">
        <f t="shared" si="7"/>
        <v>0</v>
      </c>
    </row>
    <row r="473" spans="1:19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  <c r="S473" s="2" t="b">
        <f t="shared" si="7"/>
        <v>0</v>
      </c>
    </row>
    <row r="474" spans="1:19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  <c r="S474" s="2" t="b">
        <f t="shared" si="7"/>
        <v>0</v>
      </c>
    </row>
    <row r="475" spans="1:19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  <c r="S475" s="2" t="b">
        <f t="shared" si="7"/>
        <v>1</v>
      </c>
    </row>
    <row r="476" spans="1:19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  <c r="S476" s="2" t="b">
        <f t="shared" si="7"/>
        <v>0</v>
      </c>
    </row>
    <row r="477" spans="1:19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  <c r="S477" s="2" t="b">
        <f t="shared" si="7"/>
        <v>1</v>
      </c>
    </row>
    <row r="478" spans="1:19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  <c r="S478" s="2" t="b">
        <f t="shared" si="7"/>
        <v>1</v>
      </c>
    </row>
    <row r="479" spans="1:19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  <c r="S479" s="2" t="b">
        <f t="shared" si="7"/>
        <v>0</v>
      </c>
    </row>
    <row r="480" spans="1:19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  <c r="S480" s="2" t="b">
        <f t="shared" si="7"/>
        <v>1</v>
      </c>
    </row>
    <row r="481" spans="1:19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  <c r="S481" s="2" t="b">
        <f t="shared" si="7"/>
        <v>1</v>
      </c>
    </row>
    <row r="482" spans="1:19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  <c r="S482" s="2" t="b">
        <f t="shared" si="7"/>
        <v>1</v>
      </c>
    </row>
    <row r="483" spans="1:19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  <c r="S483" s="2" t="b">
        <f t="shared" si="7"/>
        <v>1</v>
      </c>
    </row>
    <row r="484" spans="1:19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  <c r="S484" s="2" t="b">
        <f t="shared" si="7"/>
        <v>1</v>
      </c>
    </row>
    <row r="485" spans="1:19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  <c r="S485" s="2" t="b">
        <f t="shared" si="7"/>
        <v>0</v>
      </c>
    </row>
    <row r="486" spans="1:19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  <c r="S486" s="2" t="b">
        <f t="shared" si="7"/>
        <v>0</v>
      </c>
    </row>
    <row r="487" spans="1:19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  <c r="S487" s="2" t="b">
        <f t="shared" si="7"/>
        <v>1</v>
      </c>
    </row>
    <row r="488" spans="1:19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  <c r="S488" s="2" t="b">
        <f t="shared" si="7"/>
        <v>0</v>
      </c>
    </row>
    <row r="489" spans="1:19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  <c r="S489" s="2" t="b">
        <f t="shared" si="7"/>
        <v>0</v>
      </c>
    </row>
    <row r="490" spans="1:19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  <c r="S490" s="2" t="b">
        <f t="shared" si="7"/>
        <v>1</v>
      </c>
    </row>
    <row r="491" spans="1:19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  <c r="S491" s="2" t="b">
        <f t="shared" si="7"/>
        <v>0</v>
      </c>
    </row>
    <row r="492" spans="1:19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  <c r="S492" s="2" t="b">
        <f t="shared" si="7"/>
        <v>0</v>
      </c>
    </row>
    <row r="493" spans="1:19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  <c r="S493" s="2" t="b">
        <f t="shared" si="7"/>
        <v>0</v>
      </c>
    </row>
    <row r="494" spans="1:19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  <c r="S494" s="2" t="b">
        <f t="shared" si="7"/>
        <v>1</v>
      </c>
    </row>
    <row r="495" spans="1:19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  <c r="S495" s="2" t="b">
        <f t="shared" si="7"/>
        <v>1</v>
      </c>
    </row>
    <row r="496" spans="1:19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  <c r="S496" s="2" t="b">
        <f t="shared" si="7"/>
        <v>0</v>
      </c>
    </row>
    <row r="497" spans="1:19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  <c r="S497" s="2" t="b">
        <f t="shared" si="7"/>
        <v>1</v>
      </c>
    </row>
    <row r="498" spans="1:19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  <c r="S498" s="2" t="b">
        <f t="shared" si="7"/>
        <v>1</v>
      </c>
    </row>
    <row r="499" spans="1:19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  <c r="S499" s="2" t="b">
        <f t="shared" si="7"/>
        <v>0</v>
      </c>
    </row>
    <row r="500" spans="1:19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  <c r="S500" s="2" t="b">
        <f t="shared" si="7"/>
        <v>0</v>
      </c>
    </row>
    <row r="501" spans="1:19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  <c r="S501" s="2" t="b">
        <f t="shared" si="7"/>
        <v>1</v>
      </c>
    </row>
    <row r="502" spans="1:19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  <c r="S502" s="2" t="b">
        <f t="shared" si="7"/>
        <v>0</v>
      </c>
    </row>
    <row r="503" spans="1:19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  <c r="S503" s="2" t="b">
        <f t="shared" si="7"/>
        <v>1</v>
      </c>
    </row>
    <row r="504" spans="1:19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  <c r="S504" s="2" t="b">
        <f t="shared" si="7"/>
        <v>1</v>
      </c>
    </row>
    <row r="505" spans="1:19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  <c r="S505" s="2" t="b">
        <f t="shared" si="7"/>
        <v>0</v>
      </c>
    </row>
    <row r="506" spans="1:19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  <c r="S506" s="2" t="b">
        <f t="shared" si="7"/>
        <v>1</v>
      </c>
    </row>
    <row r="507" spans="1:19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  <c r="S507" s="2" t="b">
        <f t="shared" si="7"/>
        <v>0</v>
      </c>
    </row>
    <row r="508" spans="1:19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  <c r="S508" s="2" t="b">
        <f t="shared" si="7"/>
        <v>0</v>
      </c>
    </row>
    <row r="509" spans="1:19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  <c r="S509" s="2" t="b">
        <f t="shared" si="7"/>
        <v>1</v>
      </c>
    </row>
    <row r="510" spans="1:19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  <c r="S510" s="2" t="b">
        <f t="shared" si="7"/>
        <v>0</v>
      </c>
    </row>
    <row r="511" spans="1:19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  <c r="S511" s="2" t="b">
        <f t="shared" si="7"/>
        <v>0</v>
      </c>
    </row>
    <row r="512" spans="1:19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  <c r="S512" s="2" t="b">
        <f t="shared" si="7"/>
        <v>1</v>
      </c>
    </row>
    <row r="513" spans="1:19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  <c r="S513" s="2" t="b">
        <f t="shared" si="7"/>
        <v>0</v>
      </c>
    </row>
    <row r="514" spans="1:19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  <c r="S514" s="2" t="b">
        <f t="shared" si="7"/>
        <v>1</v>
      </c>
    </row>
    <row r="515" spans="1:19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  <c r="S515" s="2" t="b">
        <f t="shared" ref="S515:S578" si="8">IF(I515&gt;0, TRUE, FALSE)</f>
        <v>0</v>
      </c>
    </row>
    <row r="516" spans="1:19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  <c r="S516" s="2" t="b">
        <f t="shared" si="8"/>
        <v>0</v>
      </c>
    </row>
    <row r="517" spans="1:19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  <c r="S517" s="2" t="b">
        <f t="shared" si="8"/>
        <v>0</v>
      </c>
    </row>
    <row r="518" spans="1:19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  <c r="S518" s="2" t="b">
        <f t="shared" si="8"/>
        <v>1</v>
      </c>
    </row>
    <row r="519" spans="1:19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  <c r="S519" s="2" t="b">
        <f t="shared" si="8"/>
        <v>0</v>
      </c>
    </row>
    <row r="520" spans="1:19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  <c r="S520" s="2" t="b">
        <f t="shared" si="8"/>
        <v>1</v>
      </c>
    </row>
    <row r="521" spans="1:19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  <c r="S521" s="2" t="b">
        <f t="shared" si="8"/>
        <v>1</v>
      </c>
    </row>
    <row r="522" spans="1:19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  <c r="S522" s="2" t="b">
        <f t="shared" si="8"/>
        <v>0</v>
      </c>
    </row>
    <row r="523" spans="1:19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  <c r="S523" s="2" t="b">
        <f t="shared" si="8"/>
        <v>1</v>
      </c>
    </row>
    <row r="524" spans="1:19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  <c r="S524" s="2" t="b">
        <f t="shared" si="8"/>
        <v>0</v>
      </c>
    </row>
    <row r="525" spans="1:19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  <c r="S525" s="2" t="b">
        <f t="shared" si="8"/>
        <v>0</v>
      </c>
    </row>
    <row r="526" spans="1:19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  <c r="S526" s="2" t="b">
        <f t="shared" si="8"/>
        <v>0</v>
      </c>
    </row>
    <row r="527" spans="1:19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  <c r="S527" s="2" t="b">
        <f t="shared" si="8"/>
        <v>0</v>
      </c>
    </row>
    <row r="528" spans="1:19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  <c r="S528" s="2" t="b">
        <f t="shared" si="8"/>
        <v>0</v>
      </c>
    </row>
    <row r="529" spans="1:19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  <c r="S529" s="2" t="b">
        <f t="shared" si="8"/>
        <v>0</v>
      </c>
    </row>
    <row r="530" spans="1:19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  <c r="S530" s="2" t="b">
        <f t="shared" si="8"/>
        <v>0</v>
      </c>
    </row>
    <row r="531" spans="1:19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  <c r="S531" s="2" t="b">
        <f t="shared" si="8"/>
        <v>0</v>
      </c>
    </row>
    <row r="532" spans="1:19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  <c r="S532" s="2" t="b">
        <f t="shared" si="8"/>
        <v>1</v>
      </c>
    </row>
    <row r="533" spans="1:19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  <c r="S533" s="2" t="b">
        <f t="shared" si="8"/>
        <v>0</v>
      </c>
    </row>
    <row r="534" spans="1:19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  <c r="S534" s="2" t="b">
        <f t="shared" si="8"/>
        <v>0</v>
      </c>
    </row>
    <row r="535" spans="1:19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  <c r="S535" s="2" t="b">
        <f t="shared" si="8"/>
        <v>1</v>
      </c>
    </row>
    <row r="536" spans="1:19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  <c r="S536" s="2" t="b">
        <f t="shared" si="8"/>
        <v>1</v>
      </c>
    </row>
    <row r="537" spans="1:19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  <c r="S537" s="2" t="b">
        <f t="shared" si="8"/>
        <v>1</v>
      </c>
    </row>
    <row r="538" spans="1:19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  <c r="S538" s="2" t="b">
        <f t="shared" si="8"/>
        <v>1</v>
      </c>
    </row>
    <row r="539" spans="1:19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  <c r="S539" s="2" t="b">
        <f t="shared" si="8"/>
        <v>0</v>
      </c>
    </row>
    <row r="540" spans="1:19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  <c r="S540" s="2" t="b">
        <f t="shared" si="8"/>
        <v>1</v>
      </c>
    </row>
    <row r="541" spans="1:19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  <c r="S541" s="2" t="b">
        <f t="shared" si="8"/>
        <v>1</v>
      </c>
    </row>
    <row r="542" spans="1:19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  <c r="S542" s="2" t="b">
        <f t="shared" si="8"/>
        <v>1</v>
      </c>
    </row>
    <row r="543" spans="1:19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  <c r="S543" s="2" t="b">
        <f t="shared" si="8"/>
        <v>1</v>
      </c>
    </row>
    <row r="544" spans="1:19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  <c r="S544" s="2" t="b">
        <f t="shared" si="8"/>
        <v>0</v>
      </c>
    </row>
    <row r="545" spans="1:19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  <c r="S545" s="2" t="b">
        <f t="shared" si="8"/>
        <v>0</v>
      </c>
    </row>
    <row r="546" spans="1:19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  <c r="S546" s="2" t="b">
        <f t="shared" si="8"/>
        <v>1</v>
      </c>
    </row>
    <row r="547" spans="1:19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  <c r="S547" s="2" t="b">
        <f t="shared" si="8"/>
        <v>0</v>
      </c>
    </row>
    <row r="548" spans="1:19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  <c r="S548" s="2" t="b">
        <f t="shared" si="8"/>
        <v>0</v>
      </c>
    </row>
    <row r="549" spans="1:19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  <c r="S549" s="2" t="b">
        <f t="shared" si="8"/>
        <v>1</v>
      </c>
    </row>
    <row r="550" spans="1:19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  <c r="S550" s="2" t="b">
        <f t="shared" si="8"/>
        <v>0</v>
      </c>
    </row>
    <row r="551" spans="1:19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  <c r="S551" s="2" t="b">
        <f t="shared" si="8"/>
        <v>0</v>
      </c>
    </row>
    <row r="552" spans="1:19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  <c r="S552" s="2" t="b">
        <f t="shared" si="8"/>
        <v>0</v>
      </c>
    </row>
    <row r="553" spans="1:19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  <c r="S553" s="2" t="b">
        <f t="shared" si="8"/>
        <v>0</v>
      </c>
    </row>
    <row r="554" spans="1:19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  <c r="S554" s="2" t="b">
        <f t="shared" si="8"/>
        <v>0</v>
      </c>
    </row>
    <row r="555" spans="1:19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  <c r="S555" s="2" t="b">
        <f t="shared" si="8"/>
        <v>0</v>
      </c>
    </row>
    <row r="556" spans="1:19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  <c r="S556" s="2" t="b">
        <f t="shared" si="8"/>
        <v>1</v>
      </c>
    </row>
    <row r="557" spans="1:19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  <c r="S557" s="2" t="b">
        <f t="shared" si="8"/>
        <v>1</v>
      </c>
    </row>
    <row r="558" spans="1:19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  <c r="S558" s="2" t="b">
        <f t="shared" si="8"/>
        <v>0</v>
      </c>
    </row>
    <row r="559" spans="1:19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  <c r="S559" s="2" t="b">
        <f t="shared" si="8"/>
        <v>1</v>
      </c>
    </row>
    <row r="560" spans="1:19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  <c r="S560" s="2" t="b">
        <f t="shared" si="8"/>
        <v>0</v>
      </c>
    </row>
    <row r="561" spans="1:19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  <c r="S561" s="2" t="b">
        <f t="shared" si="8"/>
        <v>0</v>
      </c>
    </row>
    <row r="562" spans="1:19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  <c r="S562" s="2" t="b">
        <f t="shared" si="8"/>
        <v>1</v>
      </c>
    </row>
    <row r="563" spans="1:19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  <c r="S563" s="2" t="b">
        <f t="shared" si="8"/>
        <v>0</v>
      </c>
    </row>
    <row r="564" spans="1:19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  <c r="S564" s="2" t="b">
        <f t="shared" si="8"/>
        <v>1</v>
      </c>
    </row>
    <row r="565" spans="1:19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  <c r="S565" s="2" t="b">
        <f t="shared" si="8"/>
        <v>0</v>
      </c>
    </row>
    <row r="566" spans="1:19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  <c r="S566" s="2" t="b">
        <f t="shared" si="8"/>
        <v>1</v>
      </c>
    </row>
    <row r="567" spans="1:19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  <c r="S567" s="2" t="b">
        <f t="shared" si="8"/>
        <v>1</v>
      </c>
    </row>
    <row r="568" spans="1:19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  <c r="S568" s="2" t="b">
        <f t="shared" si="8"/>
        <v>0</v>
      </c>
    </row>
    <row r="569" spans="1:19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  <c r="S569" s="2" t="b">
        <f t="shared" si="8"/>
        <v>0</v>
      </c>
    </row>
    <row r="570" spans="1:19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  <c r="S570" s="2" t="b">
        <f t="shared" si="8"/>
        <v>0</v>
      </c>
    </row>
    <row r="571" spans="1:19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  <c r="S571" s="2" t="b">
        <f t="shared" si="8"/>
        <v>0</v>
      </c>
    </row>
    <row r="572" spans="1:19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  <c r="S572" s="2" t="b">
        <f t="shared" si="8"/>
        <v>1</v>
      </c>
    </row>
    <row r="573" spans="1:19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  <c r="S573" s="2" t="b">
        <f t="shared" si="8"/>
        <v>1</v>
      </c>
    </row>
    <row r="574" spans="1:19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  <c r="S574" s="2" t="b">
        <f t="shared" si="8"/>
        <v>1</v>
      </c>
    </row>
    <row r="575" spans="1:19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  <c r="S575" s="2" t="b">
        <f t="shared" si="8"/>
        <v>0</v>
      </c>
    </row>
    <row r="576" spans="1:19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  <c r="S576" s="2" t="b">
        <f t="shared" si="8"/>
        <v>1</v>
      </c>
    </row>
    <row r="577" spans="1:19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  <c r="S577" s="2" t="b">
        <f t="shared" si="8"/>
        <v>1</v>
      </c>
    </row>
    <row r="578" spans="1:19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  <c r="S578" s="2" t="b">
        <f t="shared" si="8"/>
        <v>0</v>
      </c>
    </row>
    <row r="579" spans="1:19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  <c r="S579" s="2" t="b">
        <f t="shared" ref="S579:S642" si="9">IF(I579&gt;0, TRUE, FALSE)</f>
        <v>1</v>
      </c>
    </row>
    <row r="580" spans="1:19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  <c r="S580" s="2" t="b">
        <f t="shared" si="9"/>
        <v>1</v>
      </c>
    </row>
    <row r="581" spans="1:19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  <c r="S581" s="2" t="b">
        <f t="shared" si="9"/>
        <v>0</v>
      </c>
    </row>
    <row r="582" spans="1:19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  <c r="S582" s="2" t="b">
        <f t="shared" si="9"/>
        <v>0</v>
      </c>
    </row>
    <row r="583" spans="1:19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  <c r="S583" s="2" t="b">
        <f t="shared" si="9"/>
        <v>0</v>
      </c>
    </row>
    <row r="584" spans="1:19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  <c r="S584" s="2" t="b">
        <f t="shared" si="9"/>
        <v>1</v>
      </c>
    </row>
    <row r="585" spans="1:19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  <c r="S585" s="2" t="b">
        <f t="shared" si="9"/>
        <v>0</v>
      </c>
    </row>
    <row r="586" spans="1:19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  <c r="S586" s="2" t="b">
        <f t="shared" si="9"/>
        <v>1</v>
      </c>
    </row>
    <row r="587" spans="1:19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  <c r="S587" s="2" t="b">
        <f t="shared" si="9"/>
        <v>0</v>
      </c>
    </row>
    <row r="588" spans="1:19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  <c r="S588" s="2" t="b">
        <f t="shared" si="9"/>
        <v>0</v>
      </c>
    </row>
    <row r="589" spans="1:19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  <c r="S589" s="2" t="b">
        <f t="shared" si="9"/>
        <v>0</v>
      </c>
    </row>
    <row r="590" spans="1:19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  <c r="S590" s="2" t="b">
        <f t="shared" si="9"/>
        <v>0</v>
      </c>
    </row>
    <row r="591" spans="1:19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  <c r="S591" s="2" t="b">
        <f t="shared" si="9"/>
        <v>1</v>
      </c>
    </row>
    <row r="592" spans="1:19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  <c r="S592" s="2" t="b">
        <f t="shared" si="9"/>
        <v>1</v>
      </c>
    </row>
    <row r="593" spans="1:19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  <c r="S593" s="2" t="b">
        <f t="shared" si="9"/>
        <v>0</v>
      </c>
    </row>
    <row r="594" spans="1:19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  <c r="S594" s="2" t="b">
        <f t="shared" si="9"/>
        <v>1</v>
      </c>
    </row>
    <row r="595" spans="1:19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  <c r="S595" s="2" t="b">
        <f t="shared" si="9"/>
        <v>0</v>
      </c>
    </row>
    <row r="596" spans="1:19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  <c r="S596" s="2" t="b">
        <f t="shared" si="9"/>
        <v>1</v>
      </c>
    </row>
    <row r="597" spans="1:19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  <c r="S597" s="2" t="b">
        <f t="shared" si="9"/>
        <v>0</v>
      </c>
    </row>
    <row r="598" spans="1:19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  <c r="S598" s="2" t="b">
        <f t="shared" si="9"/>
        <v>1</v>
      </c>
    </row>
    <row r="599" spans="1:19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  <c r="S599" s="2" t="b">
        <f t="shared" si="9"/>
        <v>0</v>
      </c>
    </row>
    <row r="600" spans="1:19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  <c r="S600" s="2" t="b">
        <f t="shared" si="9"/>
        <v>1</v>
      </c>
    </row>
    <row r="601" spans="1:19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  <c r="S601" s="2" t="b">
        <f t="shared" si="9"/>
        <v>1</v>
      </c>
    </row>
    <row r="602" spans="1:19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  <c r="S602" s="2" t="b">
        <f t="shared" si="9"/>
        <v>0</v>
      </c>
    </row>
    <row r="603" spans="1:19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  <c r="S603" s="2" t="b">
        <f t="shared" si="9"/>
        <v>0</v>
      </c>
    </row>
    <row r="604" spans="1:19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  <c r="S604" s="2" t="b">
        <f t="shared" si="9"/>
        <v>1</v>
      </c>
    </row>
    <row r="605" spans="1:19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  <c r="S605" s="2" t="b">
        <f t="shared" si="9"/>
        <v>0</v>
      </c>
    </row>
    <row r="606" spans="1:19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  <c r="S606" s="2" t="b">
        <f t="shared" si="9"/>
        <v>0</v>
      </c>
    </row>
    <row r="607" spans="1:19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  <c r="S607" s="2" t="b">
        <f t="shared" si="9"/>
        <v>0</v>
      </c>
    </row>
    <row r="608" spans="1:19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  <c r="S608" s="2" t="b">
        <f t="shared" si="9"/>
        <v>1</v>
      </c>
    </row>
    <row r="609" spans="1:19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  <c r="S609" s="2" t="b">
        <f t="shared" si="9"/>
        <v>0</v>
      </c>
    </row>
    <row r="610" spans="1:19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  <c r="S610" s="2" t="b">
        <f t="shared" si="9"/>
        <v>1</v>
      </c>
    </row>
    <row r="611" spans="1:19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  <c r="S611" s="2" t="b">
        <f t="shared" si="9"/>
        <v>1</v>
      </c>
    </row>
    <row r="612" spans="1:19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  <c r="S612" s="2" t="b">
        <f t="shared" si="9"/>
        <v>0</v>
      </c>
    </row>
    <row r="613" spans="1:19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  <c r="S613" s="2" t="b">
        <f t="shared" si="9"/>
        <v>1</v>
      </c>
    </row>
    <row r="614" spans="1:19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  <c r="S614" s="2" t="b">
        <f t="shared" si="9"/>
        <v>0</v>
      </c>
    </row>
    <row r="615" spans="1:19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  <c r="S615" s="2" t="b">
        <f t="shared" si="9"/>
        <v>1</v>
      </c>
    </row>
    <row r="616" spans="1:19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  <c r="S616" s="2" t="b">
        <f t="shared" si="9"/>
        <v>1</v>
      </c>
    </row>
    <row r="617" spans="1:19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  <c r="S617" s="2" t="b">
        <f t="shared" si="9"/>
        <v>0</v>
      </c>
    </row>
    <row r="618" spans="1:19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  <c r="S618" s="2" t="b">
        <f t="shared" si="9"/>
        <v>1</v>
      </c>
    </row>
    <row r="619" spans="1:19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  <c r="S619" s="2" t="b">
        <f t="shared" si="9"/>
        <v>1</v>
      </c>
    </row>
    <row r="620" spans="1:19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  <c r="S620" s="2" t="b">
        <f t="shared" si="9"/>
        <v>1</v>
      </c>
    </row>
    <row r="621" spans="1:19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  <c r="S621" s="2" t="b">
        <f t="shared" si="9"/>
        <v>0</v>
      </c>
    </row>
    <row r="622" spans="1:19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  <c r="S622" s="2" t="b">
        <f t="shared" si="9"/>
        <v>0</v>
      </c>
    </row>
    <row r="623" spans="1:19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  <c r="S623" s="2" t="b">
        <f t="shared" si="9"/>
        <v>0</v>
      </c>
    </row>
    <row r="624" spans="1:19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  <c r="S624" s="2" t="b">
        <f t="shared" si="9"/>
        <v>1</v>
      </c>
    </row>
    <row r="625" spans="1:19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  <c r="S625" s="2" t="b">
        <f t="shared" si="9"/>
        <v>0</v>
      </c>
    </row>
    <row r="626" spans="1:19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  <c r="S626" s="2" t="b">
        <f t="shared" si="9"/>
        <v>0</v>
      </c>
    </row>
    <row r="627" spans="1:19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  <c r="S627" s="2" t="b">
        <f t="shared" si="9"/>
        <v>1</v>
      </c>
    </row>
    <row r="628" spans="1:19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  <c r="S628" s="2" t="b">
        <f t="shared" si="9"/>
        <v>1</v>
      </c>
    </row>
    <row r="629" spans="1:19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  <c r="S629" s="2" t="b">
        <f t="shared" si="9"/>
        <v>0</v>
      </c>
    </row>
    <row r="630" spans="1:19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  <c r="S630" s="2" t="b">
        <f t="shared" si="9"/>
        <v>1</v>
      </c>
    </row>
    <row r="631" spans="1:19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  <c r="S631" s="2" t="b">
        <f t="shared" si="9"/>
        <v>1</v>
      </c>
    </row>
    <row r="632" spans="1:19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  <c r="S632" s="2" t="b">
        <f t="shared" si="9"/>
        <v>1</v>
      </c>
    </row>
    <row r="633" spans="1:19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  <c r="S633" s="2" t="b">
        <f t="shared" si="9"/>
        <v>0</v>
      </c>
    </row>
    <row r="634" spans="1:19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  <c r="S634" s="2" t="b">
        <f t="shared" si="9"/>
        <v>0</v>
      </c>
    </row>
    <row r="635" spans="1:19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  <c r="S635" s="2" t="b">
        <f t="shared" si="9"/>
        <v>0</v>
      </c>
    </row>
    <row r="636" spans="1:19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  <c r="S636" s="2" t="b">
        <f t="shared" si="9"/>
        <v>0</v>
      </c>
    </row>
    <row r="637" spans="1:19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  <c r="S637" s="2" t="b">
        <f t="shared" si="9"/>
        <v>1</v>
      </c>
    </row>
    <row r="638" spans="1:19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  <c r="S638" s="2" t="b">
        <f t="shared" si="9"/>
        <v>0</v>
      </c>
    </row>
    <row r="639" spans="1:19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  <c r="S639" s="2" t="b">
        <f t="shared" si="9"/>
        <v>0</v>
      </c>
    </row>
    <row r="640" spans="1:19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  <c r="S640" s="2" t="b">
        <f t="shared" si="9"/>
        <v>1</v>
      </c>
    </row>
    <row r="641" spans="1:19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  <c r="S641" s="2" t="b">
        <f t="shared" si="9"/>
        <v>0</v>
      </c>
    </row>
    <row r="642" spans="1:19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  <c r="S642" s="2" t="b">
        <f t="shared" si="9"/>
        <v>1</v>
      </c>
    </row>
    <row r="643" spans="1:19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  <c r="S643" s="2" t="b">
        <f t="shared" ref="S643:S706" si="10">IF(I643&gt;0, TRUE, FALSE)</f>
        <v>0</v>
      </c>
    </row>
    <row r="644" spans="1:19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  <c r="S644" s="2" t="b">
        <f t="shared" si="10"/>
        <v>0</v>
      </c>
    </row>
    <row r="645" spans="1:19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  <c r="S645" s="2" t="b">
        <f t="shared" si="10"/>
        <v>0</v>
      </c>
    </row>
    <row r="646" spans="1:19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  <c r="S646" s="2" t="b">
        <f t="shared" si="10"/>
        <v>0</v>
      </c>
    </row>
    <row r="647" spans="1:19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  <c r="S647" s="2" t="b">
        <f t="shared" si="10"/>
        <v>0</v>
      </c>
    </row>
    <row r="648" spans="1:19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  <c r="S648" s="2" t="b">
        <f t="shared" si="10"/>
        <v>0</v>
      </c>
    </row>
    <row r="649" spans="1:19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  <c r="S649" s="2" t="b">
        <f t="shared" si="10"/>
        <v>0</v>
      </c>
    </row>
    <row r="650" spans="1:19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  <c r="S650" s="2" t="b">
        <f t="shared" si="10"/>
        <v>1</v>
      </c>
    </row>
    <row r="651" spans="1:19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  <c r="S651" s="2" t="b">
        <f t="shared" si="10"/>
        <v>0</v>
      </c>
    </row>
    <row r="652" spans="1:19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  <c r="S652" s="2" t="b">
        <f t="shared" si="10"/>
        <v>1</v>
      </c>
    </row>
    <row r="653" spans="1:19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  <c r="S653" s="2" t="b">
        <f t="shared" si="10"/>
        <v>1</v>
      </c>
    </row>
    <row r="654" spans="1:19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  <c r="S654" s="2" t="b">
        <f t="shared" si="10"/>
        <v>0</v>
      </c>
    </row>
    <row r="655" spans="1:19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  <c r="S655" s="2" t="b">
        <f t="shared" si="10"/>
        <v>1</v>
      </c>
    </row>
    <row r="656" spans="1:19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  <c r="S656" s="2" t="b">
        <f t="shared" si="10"/>
        <v>0</v>
      </c>
    </row>
    <row r="657" spans="1:19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  <c r="S657" s="2" t="b">
        <f t="shared" si="10"/>
        <v>1</v>
      </c>
    </row>
    <row r="658" spans="1:19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  <c r="S658" s="2" t="b">
        <f t="shared" si="10"/>
        <v>1</v>
      </c>
    </row>
    <row r="659" spans="1:19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  <c r="S659" s="2" t="b">
        <f t="shared" si="10"/>
        <v>1</v>
      </c>
    </row>
    <row r="660" spans="1:19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  <c r="S660" s="2" t="b">
        <f t="shared" si="10"/>
        <v>1</v>
      </c>
    </row>
    <row r="661" spans="1:19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  <c r="S661" s="2" t="b">
        <f t="shared" si="10"/>
        <v>0</v>
      </c>
    </row>
    <row r="662" spans="1:19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  <c r="S662" s="2" t="b">
        <f t="shared" si="10"/>
        <v>1</v>
      </c>
    </row>
    <row r="663" spans="1:19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  <c r="S663" s="2" t="b">
        <f t="shared" si="10"/>
        <v>0</v>
      </c>
    </row>
    <row r="664" spans="1:19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  <c r="S664" s="2" t="b">
        <f t="shared" si="10"/>
        <v>1</v>
      </c>
    </row>
    <row r="665" spans="1:19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  <c r="S665" s="2" t="b">
        <f t="shared" si="10"/>
        <v>1</v>
      </c>
    </row>
    <row r="666" spans="1:19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  <c r="S666" s="2" t="b">
        <f t="shared" si="10"/>
        <v>0</v>
      </c>
    </row>
    <row r="667" spans="1:19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  <c r="S667" s="2" t="b">
        <f t="shared" si="10"/>
        <v>1</v>
      </c>
    </row>
    <row r="668" spans="1:19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  <c r="S668" s="2" t="b">
        <f t="shared" si="10"/>
        <v>0</v>
      </c>
    </row>
    <row r="669" spans="1:19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  <c r="S669" s="2" t="b">
        <f t="shared" si="10"/>
        <v>0</v>
      </c>
    </row>
    <row r="670" spans="1:19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  <c r="S670" s="2" t="b">
        <f t="shared" si="10"/>
        <v>0</v>
      </c>
    </row>
    <row r="671" spans="1:19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  <c r="S671" s="2" t="b">
        <f t="shared" si="10"/>
        <v>1</v>
      </c>
    </row>
    <row r="672" spans="1:19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  <c r="S672" s="2" t="b">
        <f t="shared" si="10"/>
        <v>0</v>
      </c>
    </row>
    <row r="673" spans="1:19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  <c r="S673" s="2" t="b">
        <f t="shared" si="10"/>
        <v>0</v>
      </c>
    </row>
    <row r="674" spans="1:19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  <c r="S674" s="2" t="b">
        <f t="shared" si="10"/>
        <v>1</v>
      </c>
    </row>
    <row r="675" spans="1:19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  <c r="S675" s="2" t="b">
        <f t="shared" si="10"/>
        <v>1</v>
      </c>
    </row>
    <row r="676" spans="1:19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  <c r="S676" s="2" t="b">
        <f t="shared" si="10"/>
        <v>1</v>
      </c>
    </row>
    <row r="677" spans="1:19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  <c r="S677" s="2" t="b">
        <f t="shared" si="10"/>
        <v>1</v>
      </c>
    </row>
    <row r="678" spans="1:19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  <c r="S678" s="2" t="b">
        <f t="shared" si="10"/>
        <v>0</v>
      </c>
    </row>
    <row r="679" spans="1:19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  <c r="S679" s="2" t="b">
        <f t="shared" si="10"/>
        <v>1</v>
      </c>
    </row>
    <row r="680" spans="1:19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  <c r="S680" s="2" t="b">
        <f t="shared" si="10"/>
        <v>0</v>
      </c>
    </row>
    <row r="681" spans="1:19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  <c r="S681" s="2" t="b">
        <f t="shared" si="10"/>
        <v>1</v>
      </c>
    </row>
    <row r="682" spans="1:19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  <c r="S682" s="2" t="b">
        <f t="shared" si="10"/>
        <v>0</v>
      </c>
    </row>
    <row r="683" spans="1:19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  <c r="S683" s="2" t="b">
        <f t="shared" si="10"/>
        <v>1</v>
      </c>
    </row>
    <row r="684" spans="1:19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  <c r="S684" s="2" t="b">
        <f t="shared" si="10"/>
        <v>0</v>
      </c>
    </row>
    <row r="685" spans="1:19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  <c r="S685" s="2" t="b">
        <f t="shared" si="10"/>
        <v>1</v>
      </c>
    </row>
    <row r="686" spans="1:19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  <c r="S686" s="2" t="b">
        <f t="shared" si="10"/>
        <v>1</v>
      </c>
    </row>
    <row r="687" spans="1:19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  <c r="S687" s="2" t="b">
        <f t="shared" si="10"/>
        <v>0</v>
      </c>
    </row>
    <row r="688" spans="1:19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  <c r="S688" s="2" t="b">
        <f t="shared" si="10"/>
        <v>0</v>
      </c>
    </row>
    <row r="689" spans="1:19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  <c r="S689" s="2" t="b">
        <f t="shared" si="10"/>
        <v>0</v>
      </c>
    </row>
    <row r="690" spans="1:19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  <c r="S690" s="2" t="b">
        <f t="shared" si="10"/>
        <v>1</v>
      </c>
    </row>
    <row r="691" spans="1:19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  <c r="S691" s="2" t="b">
        <f t="shared" si="10"/>
        <v>0</v>
      </c>
    </row>
    <row r="692" spans="1:19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  <c r="S692" s="2" t="b">
        <f t="shared" si="10"/>
        <v>1</v>
      </c>
    </row>
    <row r="693" spans="1:19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  <c r="S693" s="2" t="b">
        <f t="shared" si="10"/>
        <v>1</v>
      </c>
    </row>
    <row r="694" spans="1:19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  <c r="S694" s="2" t="b">
        <f t="shared" si="10"/>
        <v>1</v>
      </c>
    </row>
    <row r="695" spans="1:19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  <c r="S695" s="2" t="b">
        <f t="shared" si="10"/>
        <v>1</v>
      </c>
    </row>
    <row r="696" spans="1:19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  <c r="S696" s="2" t="b">
        <f t="shared" si="10"/>
        <v>0</v>
      </c>
    </row>
    <row r="697" spans="1:19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  <c r="S697" s="2" t="b">
        <f t="shared" si="10"/>
        <v>0</v>
      </c>
    </row>
    <row r="698" spans="1:19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  <c r="S698" s="2" t="b">
        <f t="shared" si="10"/>
        <v>1</v>
      </c>
    </row>
    <row r="699" spans="1:19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  <c r="S699" s="2" t="b">
        <f t="shared" si="10"/>
        <v>0</v>
      </c>
    </row>
    <row r="700" spans="1:19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  <c r="S700" s="2" t="b">
        <f t="shared" si="10"/>
        <v>0</v>
      </c>
    </row>
    <row r="701" spans="1:19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  <c r="S701" s="2" t="b">
        <f t="shared" si="10"/>
        <v>0</v>
      </c>
    </row>
    <row r="702" spans="1:19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  <c r="S702" s="2" t="b">
        <f t="shared" si="10"/>
        <v>0</v>
      </c>
    </row>
    <row r="703" spans="1:19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  <c r="S703" s="2" t="b">
        <f t="shared" si="10"/>
        <v>0</v>
      </c>
    </row>
    <row r="704" spans="1:19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  <c r="S704" s="2" t="b">
        <f t="shared" si="10"/>
        <v>0</v>
      </c>
    </row>
    <row r="705" spans="1:19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  <c r="S705" s="2" t="b">
        <f t="shared" si="10"/>
        <v>1</v>
      </c>
    </row>
    <row r="706" spans="1:19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  <c r="S706" s="2" t="b">
        <f t="shared" si="10"/>
        <v>0</v>
      </c>
    </row>
    <row r="707" spans="1:19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  <c r="S707" s="2" t="b">
        <f t="shared" ref="S707:S770" si="11">IF(I707&gt;0, TRUE, FALSE)</f>
        <v>1</v>
      </c>
    </row>
    <row r="708" spans="1:19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  <c r="S708" s="2" t="b">
        <f t="shared" si="11"/>
        <v>1</v>
      </c>
    </row>
    <row r="709" spans="1:19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  <c r="S709" s="2" t="b">
        <f t="shared" si="11"/>
        <v>1</v>
      </c>
    </row>
    <row r="710" spans="1:19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  <c r="S710" s="2" t="b">
        <f t="shared" si="11"/>
        <v>1</v>
      </c>
    </row>
    <row r="711" spans="1:19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  <c r="S711" s="2" t="b">
        <f t="shared" si="11"/>
        <v>1</v>
      </c>
    </row>
    <row r="712" spans="1:19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  <c r="S712" s="2" t="b">
        <f t="shared" si="11"/>
        <v>0</v>
      </c>
    </row>
    <row r="713" spans="1:19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  <c r="S713" s="2" t="b">
        <f t="shared" si="11"/>
        <v>1</v>
      </c>
    </row>
    <row r="714" spans="1:19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  <c r="S714" s="2" t="b">
        <f t="shared" si="11"/>
        <v>1</v>
      </c>
    </row>
    <row r="715" spans="1:19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  <c r="S715" s="2" t="b">
        <f t="shared" si="11"/>
        <v>0</v>
      </c>
    </row>
    <row r="716" spans="1:19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  <c r="S716" s="2" t="b">
        <f t="shared" si="11"/>
        <v>1</v>
      </c>
    </row>
    <row r="717" spans="1:19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  <c r="S717" s="2" t="b">
        <f t="shared" si="11"/>
        <v>1</v>
      </c>
    </row>
    <row r="718" spans="1:19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  <c r="S718" s="2" t="b">
        <f t="shared" si="11"/>
        <v>0</v>
      </c>
    </row>
    <row r="719" spans="1:19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  <c r="S719" s="2" t="b">
        <f t="shared" si="11"/>
        <v>1</v>
      </c>
    </row>
    <row r="720" spans="1:19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  <c r="S720" s="2" t="b">
        <f t="shared" si="11"/>
        <v>0</v>
      </c>
    </row>
    <row r="721" spans="1:19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  <c r="S721" s="2" t="b">
        <f t="shared" si="11"/>
        <v>1</v>
      </c>
    </row>
    <row r="722" spans="1:19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  <c r="S722" s="2" t="b">
        <f t="shared" si="11"/>
        <v>1</v>
      </c>
    </row>
    <row r="723" spans="1:19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  <c r="S723" s="2" t="b">
        <f t="shared" si="11"/>
        <v>1</v>
      </c>
    </row>
    <row r="724" spans="1:19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  <c r="S724" s="2" t="b">
        <f t="shared" si="11"/>
        <v>1</v>
      </c>
    </row>
    <row r="725" spans="1:19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  <c r="S725" s="2" t="b">
        <f t="shared" si="11"/>
        <v>1</v>
      </c>
    </row>
    <row r="726" spans="1:19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  <c r="S726" s="2" t="b">
        <f t="shared" si="11"/>
        <v>1</v>
      </c>
    </row>
    <row r="727" spans="1:19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  <c r="S727" s="2" t="b">
        <f t="shared" si="11"/>
        <v>1</v>
      </c>
    </row>
    <row r="728" spans="1:19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  <c r="S728" s="2" t="b">
        <f t="shared" si="11"/>
        <v>1</v>
      </c>
    </row>
    <row r="729" spans="1:19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  <c r="S729" s="2" t="b">
        <f t="shared" si="11"/>
        <v>1</v>
      </c>
    </row>
    <row r="730" spans="1:19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  <c r="S730" s="2" t="b">
        <f t="shared" si="11"/>
        <v>1</v>
      </c>
    </row>
    <row r="731" spans="1:19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  <c r="S731" s="2" t="b">
        <f t="shared" si="11"/>
        <v>1</v>
      </c>
    </row>
    <row r="732" spans="1:19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  <c r="S732" s="2" t="b">
        <f t="shared" si="11"/>
        <v>1</v>
      </c>
    </row>
    <row r="733" spans="1:19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  <c r="S733" s="2" t="b">
        <f t="shared" si="11"/>
        <v>1</v>
      </c>
    </row>
    <row r="734" spans="1:19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  <c r="S734" s="2" t="b">
        <f t="shared" si="11"/>
        <v>1</v>
      </c>
    </row>
    <row r="735" spans="1:19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  <c r="S735" s="2" t="b">
        <f t="shared" si="11"/>
        <v>1</v>
      </c>
    </row>
    <row r="736" spans="1:19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  <c r="S736" s="2" t="b">
        <f t="shared" si="11"/>
        <v>1</v>
      </c>
    </row>
    <row r="737" spans="1:19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  <c r="S737" s="2" t="b">
        <f t="shared" si="11"/>
        <v>1</v>
      </c>
    </row>
    <row r="738" spans="1:19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  <c r="S738" s="2" t="b">
        <f t="shared" si="11"/>
        <v>0</v>
      </c>
    </row>
    <row r="739" spans="1:19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  <c r="S739" s="2" t="b">
        <f t="shared" si="11"/>
        <v>0</v>
      </c>
    </row>
    <row r="740" spans="1:19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  <c r="S740" s="2" t="b">
        <f t="shared" si="11"/>
        <v>1</v>
      </c>
    </row>
    <row r="741" spans="1:19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  <c r="S741" s="2" t="b">
        <f t="shared" si="11"/>
        <v>1</v>
      </c>
    </row>
    <row r="742" spans="1:19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  <c r="S742" s="2" t="b">
        <f t="shared" si="11"/>
        <v>0</v>
      </c>
    </row>
    <row r="743" spans="1:19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  <c r="S743" s="2" t="b">
        <f t="shared" si="11"/>
        <v>0</v>
      </c>
    </row>
    <row r="744" spans="1:19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  <c r="S744" s="2" t="b">
        <f t="shared" si="11"/>
        <v>0</v>
      </c>
    </row>
    <row r="745" spans="1:19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  <c r="S745" s="2" t="b">
        <f t="shared" si="11"/>
        <v>0</v>
      </c>
    </row>
    <row r="746" spans="1:19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  <c r="S746" s="2" t="b">
        <f t="shared" si="11"/>
        <v>1</v>
      </c>
    </row>
    <row r="747" spans="1:19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  <c r="S747" s="2" t="b">
        <f t="shared" si="11"/>
        <v>1</v>
      </c>
    </row>
    <row r="748" spans="1:19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  <c r="S748" s="2" t="b">
        <f t="shared" si="11"/>
        <v>0</v>
      </c>
    </row>
    <row r="749" spans="1:19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  <c r="S749" s="2" t="b">
        <f t="shared" si="11"/>
        <v>1</v>
      </c>
    </row>
    <row r="750" spans="1:19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  <c r="S750" s="2" t="b">
        <f t="shared" si="11"/>
        <v>0</v>
      </c>
    </row>
    <row r="751" spans="1:19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  <c r="S751" s="2" t="b">
        <f t="shared" si="11"/>
        <v>1</v>
      </c>
    </row>
    <row r="752" spans="1:19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  <c r="S752" s="2" t="b">
        <f t="shared" si="11"/>
        <v>0</v>
      </c>
    </row>
    <row r="753" spans="1:19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  <c r="S753" s="2" t="b">
        <f t="shared" si="11"/>
        <v>1</v>
      </c>
    </row>
    <row r="754" spans="1:19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  <c r="S754" s="2" t="b">
        <f t="shared" si="11"/>
        <v>1</v>
      </c>
    </row>
    <row r="755" spans="1:19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  <c r="S755" s="2" t="b">
        <f t="shared" si="11"/>
        <v>0</v>
      </c>
    </row>
    <row r="756" spans="1:19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  <c r="S756" s="2" t="b">
        <f t="shared" si="11"/>
        <v>0</v>
      </c>
    </row>
    <row r="757" spans="1:19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  <c r="S757" s="2" t="b">
        <f t="shared" si="11"/>
        <v>1</v>
      </c>
    </row>
    <row r="758" spans="1:19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  <c r="S758" s="2" t="b">
        <f t="shared" si="11"/>
        <v>1</v>
      </c>
    </row>
    <row r="759" spans="1:19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  <c r="S759" s="2" t="b">
        <f t="shared" si="11"/>
        <v>1</v>
      </c>
    </row>
    <row r="760" spans="1:19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  <c r="S760" s="2" t="b">
        <f t="shared" si="11"/>
        <v>0</v>
      </c>
    </row>
    <row r="761" spans="1:19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  <c r="S761" s="2" t="b">
        <f t="shared" si="11"/>
        <v>1</v>
      </c>
    </row>
    <row r="762" spans="1:19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  <c r="S762" s="2" t="b">
        <f t="shared" si="11"/>
        <v>0</v>
      </c>
    </row>
    <row r="763" spans="1:19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  <c r="S763" s="2" t="b">
        <f t="shared" si="11"/>
        <v>1</v>
      </c>
    </row>
    <row r="764" spans="1:19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  <c r="S764" s="2" t="b">
        <f t="shared" si="11"/>
        <v>0</v>
      </c>
    </row>
    <row r="765" spans="1:19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  <c r="S765" s="2" t="b">
        <f t="shared" si="11"/>
        <v>0</v>
      </c>
    </row>
    <row r="766" spans="1:19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  <c r="S766" s="2" t="b">
        <f t="shared" si="11"/>
        <v>1</v>
      </c>
    </row>
    <row r="767" spans="1:19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  <c r="S767" s="2" t="b">
        <f t="shared" si="11"/>
        <v>1</v>
      </c>
    </row>
    <row r="768" spans="1:19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  <c r="S768" s="2" t="b">
        <f t="shared" si="11"/>
        <v>1</v>
      </c>
    </row>
    <row r="769" spans="1:19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  <c r="S769" s="2" t="b">
        <f t="shared" si="11"/>
        <v>0</v>
      </c>
    </row>
    <row r="770" spans="1:19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  <c r="S770" s="2" t="b">
        <f t="shared" si="11"/>
        <v>0</v>
      </c>
    </row>
    <row r="771" spans="1:19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  <c r="S771" s="2" t="b">
        <f t="shared" ref="S771:S834" si="12">IF(I771&gt;0, TRUE, FALSE)</f>
        <v>1</v>
      </c>
    </row>
    <row r="772" spans="1:19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  <c r="S772" s="2" t="b">
        <f t="shared" si="12"/>
        <v>0</v>
      </c>
    </row>
    <row r="773" spans="1:19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  <c r="S773" s="2" t="b">
        <f t="shared" si="12"/>
        <v>0</v>
      </c>
    </row>
    <row r="774" spans="1:19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  <c r="S774" s="2" t="b">
        <f t="shared" si="12"/>
        <v>1</v>
      </c>
    </row>
    <row r="775" spans="1:19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  <c r="S775" s="2" t="b">
        <f t="shared" si="12"/>
        <v>1</v>
      </c>
    </row>
    <row r="776" spans="1:19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  <c r="S776" s="2" t="b">
        <f t="shared" si="12"/>
        <v>0</v>
      </c>
    </row>
    <row r="777" spans="1:19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  <c r="S777" s="2" t="b">
        <f t="shared" si="12"/>
        <v>1</v>
      </c>
    </row>
    <row r="778" spans="1:19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  <c r="S778" s="2" t="b">
        <f t="shared" si="12"/>
        <v>1</v>
      </c>
    </row>
    <row r="779" spans="1:19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  <c r="S779" s="2" t="b">
        <f t="shared" si="12"/>
        <v>0</v>
      </c>
    </row>
    <row r="780" spans="1:19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  <c r="S780" s="2" t="b">
        <f t="shared" si="12"/>
        <v>0</v>
      </c>
    </row>
    <row r="781" spans="1:19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  <c r="S781" s="2" t="b">
        <f t="shared" si="12"/>
        <v>0</v>
      </c>
    </row>
    <row r="782" spans="1:19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  <c r="S782" s="2" t="b">
        <f t="shared" si="12"/>
        <v>1</v>
      </c>
    </row>
    <row r="783" spans="1:19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  <c r="S783" s="2" t="b">
        <f t="shared" si="12"/>
        <v>0</v>
      </c>
    </row>
    <row r="784" spans="1:19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  <c r="S784" s="2" t="b">
        <f t="shared" si="12"/>
        <v>0</v>
      </c>
    </row>
    <row r="785" spans="1:19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  <c r="S785" s="2" t="b">
        <f t="shared" si="12"/>
        <v>1</v>
      </c>
    </row>
    <row r="786" spans="1:19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  <c r="S786" s="2" t="b">
        <f t="shared" si="12"/>
        <v>0</v>
      </c>
    </row>
    <row r="787" spans="1:19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  <c r="S787" s="2" t="b">
        <f t="shared" si="12"/>
        <v>0</v>
      </c>
    </row>
    <row r="788" spans="1:19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  <c r="S788" s="2" t="b">
        <f t="shared" si="12"/>
        <v>0</v>
      </c>
    </row>
    <row r="789" spans="1:19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  <c r="S789" s="2" t="b">
        <f t="shared" si="12"/>
        <v>1</v>
      </c>
    </row>
    <row r="790" spans="1:19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  <c r="S790" s="2" t="b">
        <f t="shared" si="12"/>
        <v>1</v>
      </c>
    </row>
    <row r="791" spans="1:19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  <c r="S791" s="2" t="b">
        <f t="shared" si="12"/>
        <v>0</v>
      </c>
    </row>
    <row r="792" spans="1:19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  <c r="S792" s="2" t="b">
        <f t="shared" si="12"/>
        <v>1</v>
      </c>
    </row>
    <row r="793" spans="1:19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  <c r="S793" s="2" t="b">
        <f t="shared" si="12"/>
        <v>1</v>
      </c>
    </row>
    <row r="794" spans="1:19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  <c r="S794" s="2" t="b">
        <f t="shared" si="12"/>
        <v>0</v>
      </c>
    </row>
    <row r="795" spans="1:19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  <c r="S795" s="2" t="b">
        <f t="shared" si="12"/>
        <v>1</v>
      </c>
    </row>
    <row r="796" spans="1:19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  <c r="S796" s="2" t="b">
        <f t="shared" si="12"/>
        <v>0</v>
      </c>
    </row>
    <row r="797" spans="1:19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  <c r="S797" s="2" t="b">
        <f t="shared" si="12"/>
        <v>1</v>
      </c>
    </row>
    <row r="798" spans="1:19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  <c r="S798" s="2" t="b">
        <f t="shared" si="12"/>
        <v>0</v>
      </c>
    </row>
    <row r="799" spans="1:19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  <c r="S799" s="2" t="b">
        <f t="shared" si="12"/>
        <v>1</v>
      </c>
    </row>
    <row r="800" spans="1:19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  <c r="S800" s="2" t="b">
        <f t="shared" si="12"/>
        <v>0</v>
      </c>
    </row>
    <row r="801" spans="1:19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  <c r="S801" s="2" t="b">
        <f t="shared" si="12"/>
        <v>1</v>
      </c>
    </row>
    <row r="802" spans="1:19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  <c r="S802" s="2" t="b">
        <f t="shared" si="12"/>
        <v>0</v>
      </c>
    </row>
    <row r="803" spans="1:19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  <c r="S803" s="2" t="b">
        <f t="shared" si="12"/>
        <v>0</v>
      </c>
    </row>
    <row r="804" spans="1:19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  <c r="S804" s="2" t="b">
        <f t="shared" si="12"/>
        <v>1</v>
      </c>
    </row>
    <row r="805" spans="1:19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  <c r="S805" s="2" t="b">
        <f t="shared" si="12"/>
        <v>0</v>
      </c>
    </row>
    <row r="806" spans="1:19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  <c r="S806" s="2" t="b">
        <f t="shared" si="12"/>
        <v>1</v>
      </c>
    </row>
    <row r="807" spans="1:19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  <c r="S807" s="2" t="b">
        <f t="shared" si="12"/>
        <v>0</v>
      </c>
    </row>
    <row r="808" spans="1:19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  <c r="S808" s="2" t="b">
        <f t="shared" si="12"/>
        <v>0</v>
      </c>
    </row>
    <row r="809" spans="1:19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  <c r="S809" s="2" t="b">
        <f t="shared" si="12"/>
        <v>1</v>
      </c>
    </row>
    <row r="810" spans="1:19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  <c r="S810" s="2" t="b">
        <f t="shared" si="12"/>
        <v>0</v>
      </c>
    </row>
    <row r="811" spans="1:19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  <c r="S811" s="2" t="b">
        <f t="shared" si="12"/>
        <v>1</v>
      </c>
    </row>
    <row r="812" spans="1:19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  <c r="S812" s="2" t="b">
        <f t="shared" si="12"/>
        <v>1</v>
      </c>
    </row>
    <row r="813" spans="1:19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  <c r="S813" s="2" t="b">
        <f t="shared" si="12"/>
        <v>0</v>
      </c>
    </row>
    <row r="814" spans="1:19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  <c r="S814" s="2" t="b">
        <f t="shared" si="12"/>
        <v>0</v>
      </c>
    </row>
    <row r="815" spans="1:19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  <c r="S815" s="2" t="b">
        <f t="shared" si="12"/>
        <v>0</v>
      </c>
    </row>
    <row r="816" spans="1:19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  <c r="S816" s="2" t="b">
        <f t="shared" si="12"/>
        <v>0</v>
      </c>
    </row>
    <row r="817" spans="1:19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  <c r="S817" s="2" t="b">
        <f t="shared" si="12"/>
        <v>0</v>
      </c>
    </row>
    <row r="818" spans="1:19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  <c r="S818" s="2" t="b">
        <f t="shared" si="12"/>
        <v>0</v>
      </c>
    </row>
    <row r="819" spans="1:19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  <c r="S819" s="2" t="b">
        <f t="shared" si="12"/>
        <v>0</v>
      </c>
    </row>
    <row r="820" spans="1:19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  <c r="S820" s="2" t="b">
        <f t="shared" si="12"/>
        <v>0</v>
      </c>
    </row>
    <row r="821" spans="1:19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  <c r="S821" s="2" t="b">
        <f t="shared" si="12"/>
        <v>0</v>
      </c>
    </row>
    <row r="822" spans="1:19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  <c r="S822" s="2" t="b">
        <f t="shared" si="12"/>
        <v>0</v>
      </c>
    </row>
    <row r="823" spans="1:19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  <c r="S823" s="2" t="b">
        <f t="shared" si="12"/>
        <v>1</v>
      </c>
    </row>
    <row r="824" spans="1:19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  <c r="S824" s="2" t="b">
        <f t="shared" si="12"/>
        <v>1</v>
      </c>
    </row>
    <row r="825" spans="1:19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  <c r="S825" s="2" t="b">
        <f t="shared" si="12"/>
        <v>1</v>
      </c>
    </row>
    <row r="826" spans="1:19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  <c r="S826" s="2" t="b">
        <f t="shared" si="12"/>
        <v>0</v>
      </c>
    </row>
    <row r="827" spans="1:19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  <c r="S827" s="2" t="b">
        <f t="shared" si="12"/>
        <v>0</v>
      </c>
    </row>
    <row r="828" spans="1:19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  <c r="S828" s="2" t="b">
        <f t="shared" si="12"/>
        <v>0</v>
      </c>
    </row>
    <row r="829" spans="1:19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  <c r="S829" s="2" t="b">
        <f t="shared" si="12"/>
        <v>1</v>
      </c>
    </row>
    <row r="830" spans="1:19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  <c r="S830" s="2" t="b">
        <f t="shared" si="12"/>
        <v>0</v>
      </c>
    </row>
    <row r="831" spans="1:19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  <c r="S831" s="2" t="b">
        <f t="shared" si="12"/>
        <v>1</v>
      </c>
    </row>
    <row r="832" spans="1:19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  <c r="S832" s="2" t="b">
        <f t="shared" si="12"/>
        <v>1</v>
      </c>
    </row>
    <row r="833" spans="1:19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  <c r="S833" s="2" t="b">
        <f t="shared" si="12"/>
        <v>0</v>
      </c>
    </row>
    <row r="834" spans="1:19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  <c r="S834" s="2" t="b">
        <f t="shared" si="12"/>
        <v>0</v>
      </c>
    </row>
    <row r="835" spans="1:19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  <c r="S835" s="2" t="b">
        <f t="shared" ref="S835:S898" si="13">IF(I835&gt;0, TRUE, FALSE)</f>
        <v>1</v>
      </c>
    </row>
    <row r="836" spans="1:19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  <c r="S836" s="2" t="b">
        <f t="shared" si="13"/>
        <v>1</v>
      </c>
    </row>
    <row r="837" spans="1:19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  <c r="S837" s="2" t="b">
        <f t="shared" si="13"/>
        <v>0</v>
      </c>
    </row>
    <row r="838" spans="1:19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  <c r="S838" s="2" t="b">
        <f t="shared" si="13"/>
        <v>0</v>
      </c>
    </row>
    <row r="839" spans="1:19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  <c r="S839" s="2" t="b">
        <f t="shared" si="13"/>
        <v>1</v>
      </c>
    </row>
    <row r="840" spans="1:19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  <c r="S840" s="2" t="b">
        <f t="shared" si="13"/>
        <v>0</v>
      </c>
    </row>
    <row r="841" spans="1:19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  <c r="S841" s="2" t="b">
        <f t="shared" si="13"/>
        <v>0</v>
      </c>
    </row>
    <row r="842" spans="1:19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  <c r="S842" s="2" t="b">
        <f t="shared" si="13"/>
        <v>1</v>
      </c>
    </row>
    <row r="843" spans="1:19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  <c r="S843" s="2" t="b">
        <f t="shared" si="13"/>
        <v>1</v>
      </c>
    </row>
    <row r="844" spans="1:19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  <c r="S844" s="2" t="b">
        <f t="shared" si="13"/>
        <v>0</v>
      </c>
    </row>
    <row r="845" spans="1:19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  <c r="S845" s="2" t="b">
        <f t="shared" si="13"/>
        <v>1</v>
      </c>
    </row>
    <row r="846" spans="1:19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  <c r="S846" s="2" t="b">
        <f t="shared" si="13"/>
        <v>1</v>
      </c>
    </row>
    <row r="847" spans="1:19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  <c r="S847" s="2" t="b">
        <f t="shared" si="13"/>
        <v>1</v>
      </c>
    </row>
    <row r="848" spans="1:19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  <c r="S848" s="2" t="b">
        <f t="shared" si="13"/>
        <v>1</v>
      </c>
    </row>
    <row r="849" spans="1:19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  <c r="S849" s="2" t="b">
        <f t="shared" si="13"/>
        <v>0</v>
      </c>
    </row>
    <row r="850" spans="1:19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  <c r="S850" s="2" t="b">
        <f t="shared" si="13"/>
        <v>0</v>
      </c>
    </row>
    <row r="851" spans="1:19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  <c r="S851" s="2" t="b">
        <f t="shared" si="13"/>
        <v>1</v>
      </c>
    </row>
    <row r="852" spans="1:19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  <c r="S852" s="2" t="b">
        <f t="shared" si="13"/>
        <v>0</v>
      </c>
    </row>
    <row r="853" spans="1:19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  <c r="S853" s="2" t="b">
        <f t="shared" si="13"/>
        <v>1</v>
      </c>
    </row>
    <row r="854" spans="1:19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  <c r="S854" s="2" t="b">
        <f t="shared" si="13"/>
        <v>1</v>
      </c>
    </row>
    <row r="855" spans="1:19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  <c r="S855" s="2" t="b">
        <f t="shared" si="13"/>
        <v>0</v>
      </c>
    </row>
    <row r="856" spans="1:19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  <c r="S856" s="2" t="b">
        <f t="shared" si="13"/>
        <v>1</v>
      </c>
    </row>
    <row r="857" spans="1:19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  <c r="S857" s="2" t="b">
        <f t="shared" si="13"/>
        <v>1</v>
      </c>
    </row>
    <row r="858" spans="1:19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  <c r="S858" s="2" t="b">
        <f t="shared" si="13"/>
        <v>0</v>
      </c>
    </row>
    <row r="859" spans="1:19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  <c r="S859" s="2" t="b">
        <f t="shared" si="13"/>
        <v>0</v>
      </c>
    </row>
    <row r="860" spans="1:19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  <c r="S860" s="2" t="b">
        <f t="shared" si="13"/>
        <v>0</v>
      </c>
    </row>
    <row r="861" spans="1:19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  <c r="S861" s="2" t="b">
        <f t="shared" si="13"/>
        <v>0</v>
      </c>
    </row>
    <row r="862" spans="1:19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  <c r="S862" s="2" t="b">
        <f t="shared" si="13"/>
        <v>0</v>
      </c>
    </row>
    <row r="863" spans="1:19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  <c r="S863" s="2" t="b">
        <f t="shared" si="13"/>
        <v>1</v>
      </c>
    </row>
    <row r="864" spans="1:19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  <c r="S864" s="2" t="b">
        <f t="shared" si="13"/>
        <v>0</v>
      </c>
    </row>
    <row r="865" spans="1:19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  <c r="S865" s="2" t="b">
        <f t="shared" si="13"/>
        <v>0</v>
      </c>
    </row>
    <row r="866" spans="1:19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  <c r="S866" s="2" t="b">
        <f t="shared" si="13"/>
        <v>1</v>
      </c>
    </row>
    <row r="867" spans="1:19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  <c r="S867" s="2" t="b">
        <f t="shared" si="13"/>
        <v>1</v>
      </c>
    </row>
    <row r="868" spans="1:19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  <c r="S868" s="2" t="b">
        <f t="shared" si="13"/>
        <v>1</v>
      </c>
    </row>
    <row r="869" spans="1:19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  <c r="S869" s="2" t="b">
        <f t="shared" si="13"/>
        <v>1</v>
      </c>
    </row>
    <row r="870" spans="1:19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  <c r="S870" s="2" t="b">
        <f t="shared" si="13"/>
        <v>1</v>
      </c>
    </row>
    <row r="871" spans="1:19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  <c r="S871" s="2" t="b">
        <f t="shared" si="13"/>
        <v>0</v>
      </c>
    </row>
    <row r="872" spans="1:19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  <c r="S872" s="2" t="b">
        <f t="shared" si="13"/>
        <v>1</v>
      </c>
    </row>
    <row r="873" spans="1:19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  <c r="S873" s="2" t="b">
        <f t="shared" si="13"/>
        <v>1</v>
      </c>
    </row>
    <row r="874" spans="1:19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  <c r="S874" s="2" t="b">
        <f t="shared" si="13"/>
        <v>0</v>
      </c>
    </row>
    <row r="875" spans="1:19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  <c r="S875" s="2" t="b">
        <f t="shared" si="13"/>
        <v>0</v>
      </c>
    </row>
    <row r="876" spans="1:19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  <c r="S876" s="2" t="b">
        <f t="shared" si="13"/>
        <v>1</v>
      </c>
    </row>
    <row r="877" spans="1:19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  <c r="S877" s="2" t="b">
        <f t="shared" si="13"/>
        <v>0</v>
      </c>
    </row>
    <row r="878" spans="1:19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  <c r="S878" s="2" t="b">
        <f t="shared" si="13"/>
        <v>1</v>
      </c>
    </row>
    <row r="879" spans="1:19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  <c r="S879" s="2" t="b">
        <f t="shared" si="13"/>
        <v>1</v>
      </c>
    </row>
    <row r="880" spans="1:19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  <c r="S880" s="2" t="b">
        <f t="shared" si="13"/>
        <v>1</v>
      </c>
    </row>
    <row r="881" spans="1:19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  <c r="S881" s="2" t="b">
        <f t="shared" si="13"/>
        <v>1</v>
      </c>
    </row>
    <row r="882" spans="1:19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  <c r="S882" s="2" t="b">
        <f t="shared" si="13"/>
        <v>1</v>
      </c>
    </row>
    <row r="883" spans="1:19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  <c r="S883" s="2" t="b">
        <f t="shared" si="13"/>
        <v>0</v>
      </c>
    </row>
    <row r="884" spans="1:19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  <c r="S884" s="2" t="b">
        <f t="shared" si="13"/>
        <v>1</v>
      </c>
    </row>
    <row r="885" spans="1:19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  <c r="S885" s="2" t="b">
        <f t="shared" si="13"/>
        <v>0</v>
      </c>
    </row>
    <row r="886" spans="1:19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  <c r="S886" s="2" t="b">
        <f t="shared" si="13"/>
        <v>1</v>
      </c>
    </row>
    <row r="887" spans="1:19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  <c r="S887" s="2" t="b">
        <f t="shared" si="13"/>
        <v>1</v>
      </c>
    </row>
    <row r="888" spans="1:19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  <c r="S888" s="2" t="b">
        <f t="shared" si="13"/>
        <v>1</v>
      </c>
    </row>
    <row r="889" spans="1:19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  <c r="S889" s="2" t="b">
        <f t="shared" si="13"/>
        <v>1</v>
      </c>
    </row>
    <row r="890" spans="1:19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  <c r="S890" s="2" t="b">
        <f t="shared" si="13"/>
        <v>1</v>
      </c>
    </row>
    <row r="891" spans="1:19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  <c r="S891" s="2" t="b">
        <f t="shared" si="13"/>
        <v>0</v>
      </c>
    </row>
    <row r="892" spans="1:19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  <c r="S892" s="2" t="b">
        <f t="shared" si="13"/>
        <v>0</v>
      </c>
    </row>
    <row r="893" spans="1:19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  <c r="S893" s="2" t="b">
        <f t="shared" si="13"/>
        <v>0</v>
      </c>
    </row>
    <row r="894" spans="1:19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  <c r="S894" s="2" t="b">
        <f t="shared" si="13"/>
        <v>0</v>
      </c>
    </row>
    <row r="895" spans="1:19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  <c r="S895" s="2" t="b">
        <f t="shared" si="13"/>
        <v>1</v>
      </c>
    </row>
    <row r="896" spans="1:19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  <c r="S896" s="2" t="b">
        <f t="shared" si="13"/>
        <v>0</v>
      </c>
    </row>
    <row r="897" spans="1:19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  <c r="S897" s="2" t="b">
        <f t="shared" si="13"/>
        <v>1</v>
      </c>
    </row>
    <row r="898" spans="1:19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  <c r="S898" s="2" t="b">
        <f t="shared" si="13"/>
        <v>1</v>
      </c>
    </row>
    <row r="899" spans="1:19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  <c r="S899" s="2" t="b">
        <f t="shared" ref="S899:S962" si="14">IF(I899&gt;0, TRUE, FALSE)</f>
        <v>1</v>
      </c>
    </row>
    <row r="900" spans="1:19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  <c r="S900" s="2" t="b">
        <f t="shared" si="14"/>
        <v>1</v>
      </c>
    </row>
    <row r="901" spans="1:19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  <c r="S901" s="2" t="b">
        <f t="shared" si="14"/>
        <v>1</v>
      </c>
    </row>
    <row r="902" spans="1:19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  <c r="S902" s="2" t="b">
        <f t="shared" si="14"/>
        <v>1</v>
      </c>
    </row>
    <row r="903" spans="1:19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  <c r="S903" s="2" t="b">
        <f t="shared" si="14"/>
        <v>0</v>
      </c>
    </row>
    <row r="904" spans="1:19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  <c r="S904" s="2" t="b">
        <f t="shared" si="14"/>
        <v>1</v>
      </c>
    </row>
    <row r="905" spans="1:19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  <c r="S905" s="2" t="b">
        <f t="shared" si="14"/>
        <v>1</v>
      </c>
    </row>
    <row r="906" spans="1:19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  <c r="S906" s="2" t="b">
        <f t="shared" si="14"/>
        <v>1</v>
      </c>
    </row>
    <row r="907" spans="1:19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  <c r="S907" s="2" t="b">
        <f t="shared" si="14"/>
        <v>0</v>
      </c>
    </row>
    <row r="908" spans="1:19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  <c r="S908" s="2" t="b">
        <f t="shared" si="14"/>
        <v>1</v>
      </c>
    </row>
    <row r="909" spans="1:19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  <c r="S909" s="2" t="b">
        <f t="shared" si="14"/>
        <v>1</v>
      </c>
    </row>
    <row r="910" spans="1:19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  <c r="S910" s="2" t="b">
        <f t="shared" si="14"/>
        <v>1</v>
      </c>
    </row>
    <row r="911" spans="1:19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  <c r="S911" s="2" t="b">
        <f t="shared" si="14"/>
        <v>1</v>
      </c>
    </row>
    <row r="912" spans="1:19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  <c r="S912" s="2" t="b">
        <f t="shared" si="14"/>
        <v>0</v>
      </c>
    </row>
    <row r="913" spans="1:19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  <c r="S913" s="2" t="b">
        <f t="shared" si="14"/>
        <v>1</v>
      </c>
    </row>
    <row r="914" spans="1:19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  <c r="S914" s="2" t="b">
        <f t="shared" si="14"/>
        <v>0</v>
      </c>
    </row>
    <row r="915" spans="1:19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  <c r="S915" s="2" t="b">
        <f t="shared" si="14"/>
        <v>1</v>
      </c>
    </row>
    <row r="916" spans="1:19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  <c r="S916" s="2" t="b">
        <f t="shared" si="14"/>
        <v>0</v>
      </c>
    </row>
    <row r="917" spans="1:19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  <c r="S917" s="2" t="b">
        <f t="shared" si="14"/>
        <v>0</v>
      </c>
    </row>
    <row r="918" spans="1:19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  <c r="S918" s="2" t="b">
        <f t="shared" si="14"/>
        <v>1</v>
      </c>
    </row>
    <row r="919" spans="1:19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  <c r="S919" s="2" t="b">
        <f t="shared" si="14"/>
        <v>1</v>
      </c>
    </row>
    <row r="920" spans="1:19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  <c r="S920" s="2" t="b">
        <f t="shared" si="14"/>
        <v>1</v>
      </c>
    </row>
    <row r="921" spans="1:19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  <c r="S921" s="2" t="b">
        <f t="shared" si="14"/>
        <v>1</v>
      </c>
    </row>
    <row r="922" spans="1:19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  <c r="S922" s="2" t="b">
        <f t="shared" si="14"/>
        <v>1</v>
      </c>
    </row>
    <row r="923" spans="1:19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  <c r="S923" s="2" t="b">
        <f t="shared" si="14"/>
        <v>0</v>
      </c>
    </row>
    <row r="924" spans="1:19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  <c r="S924" s="2" t="b">
        <f t="shared" si="14"/>
        <v>1</v>
      </c>
    </row>
    <row r="925" spans="1:19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  <c r="S925" s="2" t="b">
        <f t="shared" si="14"/>
        <v>1</v>
      </c>
    </row>
    <row r="926" spans="1:19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  <c r="S926" s="2" t="b">
        <f t="shared" si="14"/>
        <v>1</v>
      </c>
    </row>
    <row r="927" spans="1:19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  <c r="S927" s="2" t="b">
        <f t="shared" si="14"/>
        <v>0</v>
      </c>
    </row>
    <row r="928" spans="1:19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  <c r="S928" s="2" t="b">
        <f t="shared" si="14"/>
        <v>0</v>
      </c>
    </row>
    <row r="929" spans="1:19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  <c r="S929" s="2" t="b">
        <f t="shared" si="14"/>
        <v>0</v>
      </c>
    </row>
    <row r="930" spans="1:19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  <c r="S930" s="2" t="b">
        <f t="shared" si="14"/>
        <v>0</v>
      </c>
    </row>
    <row r="931" spans="1:19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  <c r="S931" s="2" t="b">
        <f t="shared" si="14"/>
        <v>1</v>
      </c>
    </row>
    <row r="932" spans="1:19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  <c r="S932" s="2" t="b">
        <f t="shared" si="14"/>
        <v>0</v>
      </c>
    </row>
    <row r="933" spans="1:19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  <c r="S933" s="2" t="b">
        <f t="shared" si="14"/>
        <v>1</v>
      </c>
    </row>
    <row r="934" spans="1:19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  <c r="S934" s="2" t="b">
        <f t="shared" si="14"/>
        <v>0</v>
      </c>
    </row>
    <row r="935" spans="1:19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  <c r="S935" s="2" t="b">
        <f t="shared" si="14"/>
        <v>0</v>
      </c>
    </row>
    <row r="936" spans="1:19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  <c r="S936" s="2" t="b">
        <f t="shared" si="14"/>
        <v>1</v>
      </c>
    </row>
    <row r="937" spans="1:19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  <c r="S937" s="2" t="b">
        <f t="shared" si="14"/>
        <v>0</v>
      </c>
    </row>
    <row r="938" spans="1:19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  <c r="S938" s="2" t="b">
        <f t="shared" si="14"/>
        <v>0</v>
      </c>
    </row>
    <row r="939" spans="1:19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  <c r="S939" s="2" t="b">
        <f t="shared" si="14"/>
        <v>1</v>
      </c>
    </row>
    <row r="940" spans="1:19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  <c r="S940" s="2" t="b">
        <f t="shared" si="14"/>
        <v>0</v>
      </c>
    </row>
    <row r="941" spans="1:19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  <c r="S941" s="2" t="b">
        <f t="shared" si="14"/>
        <v>1</v>
      </c>
    </row>
    <row r="942" spans="1:19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  <c r="S942" s="2" t="b">
        <f t="shared" si="14"/>
        <v>0</v>
      </c>
    </row>
    <row r="943" spans="1:19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  <c r="S943" s="2" t="b">
        <f t="shared" si="14"/>
        <v>0</v>
      </c>
    </row>
    <row r="944" spans="1:19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  <c r="S944" s="2" t="b">
        <f t="shared" si="14"/>
        <v>1</v>
      </c>
    </row>
    <row r="945" spans="1:19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  <c r="S945" s="2" t="b">
        <f t="shared" si="14"/>
        <v>1</v>
      </c>
    </row>
    <row r="946" spans="1:19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  <c r="S946" s="2" t="b">
        <f t="shared" si="14"/>
        <v>0</v>
      </c>
    </row>
    <row r="947" spans="1:19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  <c r="S947" s="2" t="b">
        <f t="shared" si="14"/>
        <v>0</v>
      </c>
    </row>
    <row r="948" spans="1:19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  <c r="S948" s="2" t="b">
        <f t="shared" si="14"/>
        <v>0</v>
      </c>
    </row>
    <row r="949" spans="1:19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  <c r="S949" s="2" t="b">
        <f t="shared" si="14"/>
        <v>1</v>
      </c>
    </row>
    <row r="950" spans="1:19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  <c r="S950" s="2" t="b">
        <f t="shared" si="14"/>
        <v>1</v>
      </c>
    </row>
    <row r="951" spans="1:19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  <c r="S951" s="2" t="b">
        <f t="shared" si="14"/>
        <v>0</v>
      </c>
    </row>
    <row r="952" spans="1:19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  <c r="S952" s="2" t="b">
        <f t="shared" si="14"/>
        <v>0</v>
      </c>
    </row>
    <row r="953" spans="1:19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  <c r="S953" s="2" t="b">
        <f t="shared" si="14"/>
        <v>1</v>
      </c>
    </row>
    <row r="954" spans="1:19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  <c r="S954" s="2" t="b">
        <f t="shared" si="14"/>
        <v>0</v>
      </c>
    </row>
    <row r="955" spans="1:19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  <c r="S955" s="2" t="b">
        <f t="shared" si="14"/>
        <v>0</v>
      </c>
    </row>
    <row r="956" spans="1:19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  <c r="S956" s="2" t="b">
        <f t="shared" si="14"/>
        <v>0</v>
      </c>
    </row>
    <row r="957" spans="1:19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  <c r="S957" s="2" t="b">
        <f t="shared" si="14"/>
        <v>0</v>
      </c>
    </row>
    <row r="958" spans="1:19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  <c r="S958" s="2" t="b">
        <f t="shared" si="14"/>
        <v>1</v>
      </c>
    </row>
    <row r="959" spans="1:19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  <c r="S959" s="2" t="b">
        <f t="shared" si="14"/>
        <v>1</v>
      </c>
    </row>
    <row r="960" spans="1:19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  <c r="S960" s="2" t="b">
        <f t="shared" si="14"/>
        <v>1</v>
      </c>
    </row>
    <row r="961" spans="1:19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  <c r="S961" s="2" t="b">
        <f t="shared" si="14"/>
        <v>0</v>
      </c>
    </row>
    <row r="962" spans="1:19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  <c r="S962" s="2" t="b">
        <f t="shared" si="14"/>
        <v>1</v>
      </c>
    </row>
    <row r="963" spans="1:19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  <c r="S963" s="2" t="b">
        <f t="shared" ref="S963:S1026" si="15">IF(I963&gt;0, TRUE, FALSE)</f>
        <v>1</v>
      </c>
    </row>
    <row r="964" spans="1:19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  <c r="S964" s="2" t="b">
        <f t="shared" si="15"/>
        <v>1</v>
      </c>
    </row>
    <row r="965" spans="1:19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  <c r="S965" s="2" t="b">
        <f t="shared" si="15"/>
        <v>1</v>
      </c>
    </row>
    <row r="966" spans="1:19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  <c r="S966" s="2" t="b">
        <f t="shared" si="15"/>
        <v>1</v>
      </c>
    </row>
    <row r="967" spans="1:19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  <c r="S967" s="2" t="b">
        <f t="shared" si="15"/>
        <v>1</v>
      </c>
    </row>
    <row r="968" spans="1:19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  <c r="S968" s="2" t="b">
        <f t="shared" si="15"/>
        <v>0</v>
      </c>
    </row>
    <row r="969" spans="1:19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  <c r="S969" s="2" t="b">
        <f t="shared" si="15"/>
        <v>1</v>
      </c>
    </row>
    <row r="970" spans="1:19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  <c r="S970" s="2" t="b">
        <f t="shared" si="15"/>
        <v>1</v>
      </c>
    </row>
    <row r="971" spans="1:19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  <c r="S971" s="2" t="b">
        <f t="shared" si="15"/>
        <v>1</v>
      </c>
    </row>
    <row r="972" spans="1:19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  <c r="S972" s="2" t="b">
        <f t="shared" si="15"/>
        <v>1</v>
      </c>
    </row>
    <row r="973" spans="1:19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  <c r="S973" s="2" t="b">
        <f t="shared" si="15"/>
        <v>1</v>
      </c>
    </row>
    <row r="974" spans="1:19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  <c r="S974" s="2" t="b">
        <f t="shared" si="15"/>
        <v>0</v>
      </c>
    </row>
    <row r="975" spans="1:19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  <c r="S975" s="2" t="b">
        <f t="shared" si="15"/>
        <v>0</v>
      </c>
    </row>
    <row r="976" spans="1:19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  <c r="S976" s="2" t="b">
        <f t="shared" si="15"/>
        <v>1</v>
      </c>
    </row>
    <row r="977" spans="1:19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  <c r="S977" s="2" t="b">
        <f t="shared" si="15"/>
        <v>1</v>
      </c>
    </row>
    <row r="978" spans="1:19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  <c r="S978" s="2" t="b">
        <f t="shared" si="15"/>
        <v>0</v>
      </c>
    </row>
    <row r="979" spans="1:19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  <c r="S979" s="2" t="b">
        <f t="shared" si="15"/>
        <v>0</v>
      </c>
    </row>
    <row r="980" spans="1:19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  <c r="S980" s="2" t="b">
        <f t="shared" si="15"/>
        <v>1</v>
      </c>
    </row>
    <row r="981" spans="1:19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  <c r="S981" s="2" t="b">
        <f t="shared" si="15"/>
        <v>1</v>
      </c>
    </row>
    <row r="982" spans="1:19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  <c r="S982" s="2" t="b">
        <f t="shared" si="15"/>
        <v>0</v>
      </c>
    </row>
    <row r="983" spans="1:19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  <c r="S983" s="2" t="b">
        <f t="shared" si="15"/>
        <v>1</v>
      </c>
    </row>
    <row r="984" spans="1:19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  <c r="S984" s="2" t="b">
        <f t="shared" si="15"/>
        <v>0</v>
      </c>
    </row>
    <row r="985" spans="1:19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  <c r="S985" s="2" t="b">
        <f t="shared" si="15"/>
        <v>1</v>
      </c>
    </row>
    <row r="986" spans="1:19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  <c r="S986" s="2" t="b">
        <f t="shared" si="15"/>
        <v>0</v>
      </c>
    </row>
    <row r="987" spans="1:19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  <c r="S987" s="2" t="b">
        <f t="shared" si="15"/>
        <v>1</v>
      </c>
    </row>
    <row r="988" spans="1:19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  <c r="S988" s="2" t="b">
        <f t="shared" si="15"/>
        <v>0</v>
      </c>
    </row>
    <row r="989" spans="1:19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  <c r="S989" s="2" t="b">
        <f t="shared" si="15"/>
        <v>1</v>
      </c>
    </row>
    <row r="990" spans="1:19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  <c r="S990" s="2" t="b">
        <f t="shared" si="15"/>
        <v>0</v>
      </c>
    </row>
    <row r="991" spans="1:19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  <c r="S991" s="2" t="b">
        <f t="shared" si="15"/>
        <v>1</v>
      </c>
    </row>
    <row r="992" spans="1:19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  <c r="S992" s="2" t="b">
        <f t="shared" si="15"/>
        <v>0</v>
      </c>
    </row>
    <row r="993" spans="1:19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  <c r="S993" s="2" t="b">
        <f t="shared" si="15"/>
        <v>1</v>
      </c>
    </row>
    <row r="994" spans="1:19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  <c r="S994" s="2" t="b">
        <f t="shared" si="15"/>
        <v>1</v>
      </c>
    </row>
    <row r="995" spans="1:19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  <c r="S995" s="2" t="b">
        <f t="shared" si="15"/>
        <v>1</v>
      </c>
    </row>
    <row r="996" spans="1:19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  <c r="S996" s="2" t="b">
        <f t="shared" si="15"/>
        <v>0</v>
      </c>
    </row>
    <row r="997" spans="1:19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  <c r="S997" s="2" t="b">
        <f t="shared" si="15"/>
        <v>1</v>
      </c>
    </row>
    <row r="998" spans="1:19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  <c r="S998" s="2" t="b">
        <f t="shared" si="15"/>
        <v>1</v>
      </c>
    </row>
    <row r="999" spans="1:19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  <c r="S999" s="2" t="b">
        <f t="shared" si="15"/>
        <v>0</v>
      </c>
    </row>
    <row r="1000" spans="1:19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  <c r="S1000" s="2" t="b">
        <f t="shared" si="15"/>
        <v>0</v>
      </c>
    </row>
    <row r="1001" spans="1:19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  <c r="S1001" s="2" t="b">
        <f t="shared" si="15"/>
        <v>0</v>
      </c>
    </row>
    <row r="1002" spans="1:19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  <c r="S1002" s="2" t="b">
        <f t="shared" si="15"/>
        <v>1</v>
      </c>
    </row>
    <row r="1003" spans="1:19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  <c r="S1003" s="2" t="b">
        <f t="shared" si="15"/>
        <v>1</v>
      </c>
    </row>
    <row r="1004" spans="1:19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  <c r="S1004" s="2" t="b">
        <f t="shared" si="15"/>
        <v>1</v>
      </c>
    </row>
    <row r="1005" spans="1:19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  <c r="S1005" s="2" t="b">
        <f t="shared" si="15"/>
        <v>1</v>
      </c>
    </row>
    <row r="1006" spans="1:19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  <c r="S1006" s="2" t="b">
        <f t="shared" si="15"/>
        <v>0</v>
      </c>
    </row>
    <row r="1007" spans="1:19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  <c r="S1007" s="2" t="b">
        <f t="shared" si="15"/>
        <v>0</v>
      </c>
    </row>
    <row r="1008" spans="1:19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  <c r="S1008" s="2" t="b">
        <f t="shared" si="15"/>
        <v>1</v>
      </c>
    </row>
    <row r="1009" spans="1:19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  <c r="S1009" s="2" t="b">
        <f t="shared" si="15"/>
        <v>0</v>
      </c>
    </row>
    <row r="1010" spans="1:19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  <c r="S1010" s="2" t="b">
        <f t="shared" si="15"/>
        <v>0</v>
      </c>
    </row>
    <row r="1011" spans="1:19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  <c r="S1011" s="2" t="b">
        <f t="shared" si="15"/>
        <v>1</v>
      </c>
    </row>
    <row r="1012" spans="1:19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  <c r="S1012" s="2" t="b">
        <f t="shared" si="15"/>
        <v>1</v>
      </c>
    </row>
    <row r="1013" spans="1:19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  <c r="S1013" s="2" t="b">
        <f t="shared" si="15"/>
        <v>0</v>
      </c>
    </row>
    <row r="1014" spans="1:19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  <c r="S1014" s="2" t="b">
        <f t="shared" si="15"/>
        <v>0</v>
      </c>
    </row>
    <row r="1015" spans="1:19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  <c r="S1015" s="2" t="b">
        <f t="shared" si="15"/>
        <v>0</v>
      </c>
    </row>
    <row r="1016" spans="1:19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  <c r="S1016" s="2" t="b">
        <f t="shared" si="15"/>
        <v>1</v>
      </c>
    </row>
    <row r="1017" spans="1:19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  <c r="S1017" s="2" t="b">
        <f t="shared" si="15"/>
        <v>0</v>
      </c>
    </row>
    <row r="1018" spans="1:19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  <c r="S1018" s="2" t="b">
        <f t="shared" si="15"/>
        <v>0</v>
      </c>
    </row>
    <row r="1019" spans="1:19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  <c r="S1019" s="2" t="b">
        <f t="shared" si="15"/>
        <v>0</v>
      </c>
    </row>
    <row r="1020" spans="1:19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  <c r="S1020" s="2" t="b">
        <f t="shared" si="15"/>
        <v>0</v>
      </c>
    </row>
    <row r="1021" spans="1:19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  <c r="S1021" s="2" t="b">
        <f t="shared" si="15"/>
        <v>1</v>
      </c>
    </row>
    <row r="1022" spans="1:19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  <c r="S1022" s="2" t="b">
        <f t="shared" si="15"/>
        <v>1</v>
      </c>
    </row>
    <row r="1023" spans="1:19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  <c r="S1023" s="2" t="b">
        <f t="shared" si="15"/>
        <v>0</v>
      </c>
    </row>
    <row r="1024" spans="1:19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  <c r="S1024" s="2" t="b">
        <f t="shared" si="15"/>
        <v>1</v>
      </c>
    </row>
    <row r="1025" spans="1:19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  <c r="S1025" s="2" t="b">
        <f t="shared" si="15"/>
        <v>1</v>
      </c>
    </row>
    <row r="1026" spans="1:19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  <c r="S1026" s="2" t="b">
        <f t="shared" si="15"/>
        <v>0</v>
      </c>
    </row>
    <row r="1027" spans="1:19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  <c r="S1027" s="2" t="b">
        <f t="shared" ref="S1027:S1090" si="16">IF(I1027&gt;0, TRUE, FALSE)</f>
        <v>1</v>
      </c>
    </row>
    <row r="1028" spans="1:19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  <c r="S1028" s="2" t="b">
        <f t="shared" si="16"/>
        <v>1</v>
      </c>
    </row>
    <row r="1029" spans="1:19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  <c r="S1029" s="2" t="b">
        <f t="shared" si="16"/>
        <v>0</v>
      </c>
    </row>
    <row r="1030" spans="1:19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  <c r="S1030" s="2" t="b">
        <f t="shared" si="16"/>
        <v>0</v>
      </c>
    </row>
    <row r="1031" spans="1:19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  <c r="S1031" s="2" t="b">
        <f t="shared" si="16"/>
        <v>0</v>
      </c>
    </row>
    <row r="1032" spans="1:19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  <c r="S1032" s="2" t="b">
        <f t="shared" si="16"/>
        <v>0</v>
      </c>
    </row>
    <row r="1033" spans="1:19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  <c r="S1033" s="2" t="b">
        <f t="shared" si="16"/>
        <v>0</v>
      </c>
    </row>
    <row r="1034" spans="1:19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  <c r="S1034" s="2" t="b">
        <f t="shared" si="16"/>
        <v>0</v>
      </c>
    </row>
    <row r="1035" spans="1:19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  <c r="S1035" s="2" t="b">
        <f t="shared" si="16"/>
        <v>0</v>
      </c>
    </row>
    <row r="1036" spans="1:19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  <c r="S1036" s="2" t="b">
        <f t="shared" si="16"/>
        <v>1</v>
      </c>
    </row>
    <row r="1037" spans="1:19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  <c r="S1037" s="2" t="b">
        <f t="shared" si="16"/>
        <v>0</v>
      </c>
    </row>
    <row r="1038" spans="1:19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  <c r="S1038" s="2" t="b">
        <f t="shared" si="16"/>
        <v>0</v>
      </c>
    </row>
    <row r="1039" spans="1:19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  <c r="S1039" s="2" t="b">
        <f t="shared" si="16"/>
        <v>1</v>
      </c>
    </row>
    <row r="1040" spans="1:19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  <c r="S1040" s="2" t="b">
        <f t="shared" si="16"/>
        <v>0</v>
      </c>
    </row>
    <row r="1041" spans="1:19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  <c r="S1041" s="2" t="b">
        <f t="shared" si="16"/>
        <v>0</v>
      </c>
    </row>
    <row r="1042" spans="1:19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  <c r="S1042" s="2" t="b">
        <f t="shared" si="16"/>
        <v>1</v>
      </c>
    </row>
    <row r="1043" spans="1:19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  <c r="S1043" s="2" t="b">
        <f t="shared" si="16"/>
        <v>0</v>
      </c>
    </row>
    <row r="1044" spans="1:19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  <c r="S1044" s="2" t="b">
        <f t="shared" si="16"/>
        <v>0</v>
      </c>
    </row>
    <row r="1045" spans="1:19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  <c r="S1045" s="2" t="b">
        <f t="shared" si="16"/>
        <v>1</v>
      </c>
    </row>
    <row r="1046" spans="1:19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  <c r="S1046" s="2" t="b">
        <f t="shared" si="16"/>
        <v>0</v>
      </c>
    </row>
    <row r="1047" spans="1:19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  <c r="S1047" s="2" t="b">
        <f t="shared" si="16"/>
        <v>1</v>
      </c>
    </row>
    <row r="1048" spans="1:19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  <c r="S1048" s="2" t="b">
        <f t="shared" si="16"/>
        <v>1</v>
      </c>
    </row>
    <row r="1049" spans="1:19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  <c r="S1049" s="2" t="b">
        <f t="shared" si="16"/>
        <v>1</v>
      </c>
    </row>
    <row r="1050" spans="1:19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  <c r="S1050" s="2" t="b">
        <f t="shared" si="16"/>
        <v>0</v>
      </c>
    </row>
    <row r="1051" spans="1:19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  <c r="S1051" s="2" t="b">
        <f t="shared" si="16"/>
        <v>0</v>
      </c>
    </row>
    <row r="1052" spans="1:19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  <c r="S1052" s="2" t="b">
        <f t="shared" si="16"/>
        <v>0</v>
      </c>
    </row>
    <row r="1053" spans="1:19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  <c r="S1053" s="2" t="b">
        <f t="shared" si="16"/>
        <v>0</v>
      </c>
    </row>
    <row r="1054" spans="1:19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  <c r="S1054" s="2" t="b">
        <f t="shared" si="16"/>
        <v>1</v>
      </c>
    </row>
    <row r="1055" spans="1:19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  <c r="S1055" s="2" t="b">
        <f t="shared" si="16"/>
        <v>1</v>
      </c>
    </row>
    <row r="1056" spans="1:19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  <c r="S1056" s="2" t="b">
        <f t="shared" si="16"/>
        <v>1</v>
      </c>
    </row>
    <row r="1057" spans="1:19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  <c r="S1057" s="2" t="b">
        <f t="shared" si="16"/>
        <v>1</v>
      </c>
    </row>
    <row r="1058" spans="1:19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  <c r="S1058" s="2" t="b">
        <f t="shared" si="16"/>
        <v>0</v>
      </c>
    </row>
    <row r="1059" spans="1:19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  <c r="S1059" s="2" t="b">
        <f t="shared" si="16"/>
        <v>0</v>
      </c>
    </row>
    <row r="1060" spans="1:19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  <c r="S1060" s="2" t="b">
        <f t="shared" si="16"/>
        <v>0</v>
      </c>
    </row>
    <row r="1061" spans="1:19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  <c r="S1061" s="2" t="b">
        <f t="shared" si="16"/>
        <v>0</v>
      </c>
    </row>
    <row r="1062" spans="1:19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  <c r="S1062" s="2" t="b">
        <f t="shared" si="16"/>
        <v>1</v>
      </c>
    </row>
    <row r="1063" spans="1:19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  <c r="S1063" s="2" t="b">
        <f t="shared" si="16"/>
        <v>1</v>
      </c>
    </row>
    <row r="1064" spans="1:19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  <c r="S1064" s="2" t="b">
        <f t="shared" si="16"/>
        <v>0</v>
      </c>
    </row>
    <row r="1065" spans="1:19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  <c r="S1065" s="2" t="b">
        <f t="shared" si="16"/>
        <v>0</v>
      </c>
    </row>
    <row r="1066" spans="1:19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  <c r="S1066" s="2" t="b">
        <f t="shared" si="16"/>
        <v>1</v>
      </c>
    </row>
    <row r="1067" spans="1:19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  <c r="S1067" s="2" t="b">
        <f t="shared" si="16"/>
        <v>1</v>
      </c>
    </row>
    <row r="1068" spans="1:19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  <c r="S1068" s="2" t="b">
        <f t="shared" si="16"/>
        <v>1</v>
      </c>
    </row>
    <row r="1069" spans="1:19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  <c r="S1069" s="2" t="b">
        <f t="shared" si="16"/>
        <v>1</v>
      </c>
    </row>
    <row r="1070" spans="1:19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  <c r="S1070" s="2" t="b">
        <f t="shared" si="16"/>
        <v>0</v>
      </c>
    </row>
    <row r="1071" spans="1:19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  <c r="S1071" s="2" t="b">
        <f t="shared" si="16"/>
        <v>0</v>
      </c>
    </row>
    <row r="1072" spans="1:19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  <c r="S1072" s="2" t="b">
        <f t="shared" si="16"/>
        <v>0</v>
      </c>
    </row>
    <row r="1073" spans="1:19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  <c r="S1073" s="2" t="b">
        <f t="shared" si="16"/>
        <v>0</v>
      </c>
    </row>
    <row r="1074" spans="1:19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  <c r="S1074" s="2" t="b">
        <f t="shared" si="16"/>
        <v>1</v>
      </c>
    </row>
    <row r="1075" spans="1:19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  <c r="S1075" s="2" t="b">
        <f t="shared" si="16"/>
        <v>0</v>
      </c>
    </row>
    <row r="1076" spans="1:19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  <c r="S1076" s="2" t="b">
        <f t="shared" si="16"/>
        <v>1</v>
      </c>
    </row>
    <row r="1077" spans="1:19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  <c r="S1077" s="2" t="b">
        <f t="shared" si="16"/>
        <v>0</v>
      </c>
    </row>
    <row r="1078" spans="1:19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  <c r="S1078" s="2" t="b">
        <f t="shared" si="16"/>
        <v>0</v>
      </c>
    </row>
    <row r="1079" spans="1:19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  <c r="S1079" s="2" t="b">
        <f t="shared" si="16"/>
        <v>1</v>
      </c>
    </row>
    <row r="1080" spans="1:19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  <c r="S1080" s="2" t="b">
        <f t="shared" si="16"/>
        <v>0</v>
      </c>
    </row>
    <row r="1081" spans="1:19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  <c r="S1081" s="2" t="b">
        <f t="shared" si="16"/>
        <v>1</v>
      </c>
    </row>
    <row r="1082" spans="1:19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  <c r="S1082" s="2" t="b">
        <f t="shared" si="16"/>
        <v>1</v>
      </c>
    </row>
    <row r="1083" spans="1:19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  <c r="S1083" s="2" t="b">
        <f t="shared" si="16"/>
        <v>0</v>
      </c>
    </row>
    <row r="1084" spans="1:19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  <c r="S1084" s="2" t="b">
        <f t="shared" si="16"/>
        <v>0</v>
      </c>
    </row>
    <row r="1085" spans="1:19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  <c r="S1085" s="2" t="b">
        <f t="shared" si="16"/>
        <v>0</v>
      </c>
    </row>
    <row r="1086" spans="1:19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  <c r="S1086" s="2" t="b">
        <f t="shared" si="16"/>
        <v>1</v>
      </c>
    </row>
    <row r="1087" spans="1:19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  <c r="S1087" s="2" t="b">
        <f t="shared" si="16"/>
        <v>0</v>
      </c>
    </row>
    <row r="1088" spans="1:19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  <c r="S1088" s="2" t="b">
        <f t="shared" si="16"/>
        <v>0</v>
      </c>
    </row>
    <row r="1089" spans="1:19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  <c r="S1089" s="2" t="b">
        <f t="shared" si="16"/>
        <v>1</v>
      </c>
    </row>
    <row r="1090" spans="1:19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  <c r="S1090" s="2" t="b">
        <f t="shared" si="16"/>
        <v>0</v>
      </c>
    </row>
    <row r="1091" spans="1:19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  <c r="S1091" s="2" t="b">
        <f t="shared" ref="S1091:S1154" si="17">IF(I1091&gt;0, TRUE, FALSE)</f>
        <v>1</v>
      </c>
    </row>
    <row r="1092" spans="1:19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  <c r="S1092" s="2" t="b">
        <f t="shared" si="17"/>
        <v>1</v>
      </c>
    </row>
    <row r="1093" spans="1:19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  <c r="S1093" s="2" t="b">
        <f t="shared" si="17"/>
        <v>1</v>
      </c>
    </row>
    <row r="1094" spans="1:19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  <c r="S1094" s="2" t="b">
        <f t="shared" si="17"/>
        <v>0</v>
      </c>
    </row>
    <row r="1095" spans="1:19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  <c r="S1095" s="2" t="b">
        <f t="shared" si="17"/>
        <v>0</v>
      </c>
    </row>
    <row r="1096" spans="1:19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  <c r="S1096" s="2" t="b">
        <f t="shared" si="17"/>
        <v>0</v>
      </c>
    </row>
    <row r="1097" spans="1:19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  <c r="S1097" s="2" t="b">
        <f t="shared" si="17"/>
        <v>1</v>
      </c>
    </row>
    <row r="1098" spans="1:19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  <c r="S1098" s="2" t="b">
        <f t="shared" si="17"/>
        <v>1</v>
      </c>
    </row>
    <row r="1099" spans="1:19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  <c r="S1099" s="2" t="b">
        <f t="shared" si="17"/>
        <v>1</v>
      </c>
    </row>
    <row r="1100" spans="1:19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  <c r="S1100" s="2" t="b">
        <f t="shared" si="17"/>
        <v>0</v>
      </c>
    </row>
    <row r="1101" spans="1:19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  <c r="S1101" s="2" t="b">
        <f t="shared" si="17"/>
        <v>0</v>
      </c>
    </row>
    <row r="1102" spans="1:19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  <c r="S1102" s="2" t="b">
        <f t="shared" si="17"/>
        <v>1</v>
      </c>
    </row>
    <row r="1103" spans="1:19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  <c r="S1103" s="2" t="b">
        <f t="shared" si="17"/>
        <v>0</v>
      </c>
    </row>
    <row r="1104" spans="1:19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  <c r="S1104" s="2" t="b">
        <f t="shared" si="17"/>
        <v>1</v>
      </c>
    </row>
    <row r="1105" spans="1:19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  <c r="S1105" s="2" t="b">
        <f t="shared" si="17"/>
        <v>1</v>
      </c>
    </row>
    <row r="1106" spans="1:19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  <c r="S1106" s="2" t="b">
        <f t="shared" si="17"/>
        <v>0</v>
      </c>
    </row>
    <row r="1107" spans="1:19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  <c r="S1107" s="2" t="b">
        <f t="shared" si="17"/>
        <v>0</v>
      </c>
    </row>
    <row r="1108" spans="1:19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  <c r="S1108" s="2" t="b">
        <f t="shared" si="17"/>
        <v>0</v>
      </c>
    </row>
    <row r="1109" spans="1:19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  <c r="S1109" s="2" t="b">
        <f t="shared" si="17"/>
        <v>0</v>
      </c>
    </row>
    <row r="1110" spans="1:19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  <c r="S1110" s="2" t="b">
        <f t="shared" si="17"/>
        <v>0</v>
      </c>
    </row>
    <row r="1111" spans="1:19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  <c r="S1111" s="2" t="b">
        <f t="shared" si="17"/>
        <v>0</v>
      </c>
    </row>
    <row r="1112" spans="1:19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  <c r="S1112" s="2" t="b">
        <f t="shared" si="17"/>
        <v>1</v>
      </c>
    </row>
    <row r="1113" spans="1:19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  <c r="S1113" s="2" t="b">
        <f t="shared" si="17"/>
        <v>1</v>
      </c>
    </row>
    <row r="1114" spans="1:19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  <c r="S1114" s="2" t="b">
        <f t="shared" si="17"/>
        <v>0</v>
      </c>
    </row>
    <row r="1115" spans="1:19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  <c r="S1115" s="2" t="b">
        <f t="shared" si="17"/>
        <v>1</v>
      </c>
    </row>
    <row r="1116" spans="1:19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  <c r="S1116" s="2" t="b">
        <f t="shared" si="17"/>
        <v>1</v>
      </c>
    </row>
    <row r="1117" spans="1:19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  <c r="S1117" s="2" t="b">
        <f t="shared" si="17"/>
        <v>0</v>
      </c>
    </row>
    <row r="1118" spans="1:19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  <c r="S1118" s="2" t="b">
        <f t="shared" si="17"/>
        <v>0</v>
      </c>
    </row>
    <row r="1119" spans="1:19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  <c r="S1119" s="2" t="b">
        <f t="shared" si="17"/>
        <v>0</v>
      </c>
    </row>
    <row r="1120" spans="1:19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  <c r="S1120" s="2" t="b">
        <f t="shared" si="17"/>
        <v>1</v>
      </c>
    </row>
    <row r="1121" spans="1:19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  <c r="S1121" s="2" t="b">
        <f t="shared" si="17"/>
        <v>0</v>
      </c>
    </row>
    <row r="1122" spans="1:19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  <c r="S1122" s="2" t="b">
        <f t="shared" si="17"/>
        <v>0</v>
      </c>
    </row>
    <row r="1123" spans="1:19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  <c r="S1123" s="2" t="b">
        <f t="shared" si="17"/>
        <v>1</v>
      </c>
    </row>
    <row r="1124" spans="1:19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  <c r="S1124" s="2" t="b">
        <f t="shared" si="17"/>
        <v>0</v>
      </c>
    </row>
    <row r="1125" spans="1:19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  <c r="S1125" s="2" t="b">
        <f t="shared" si="17"/>
        <v>1</v>
      </c>
    </row>
    <row r="1126" spans="1:19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  <c r="S1126" s="2" t="b">
        <f t="shared" si="17"/>
        <v>1</v>
      </c>
    </row>
    <row r="1127" spans="1:19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  <c r="S1127" s="2" t="b">
        <f t="shared" si="17"/>
        <v>0</v>
      </c>
    </row>
    <row r="1128" spans="1:19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  <c r="S1128" s="2" t="b">
        <f t="shared" si="17"/>
        <v>0</v>
      </c>
    </row>
    <row r="1129" spans="1:19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  <c r="S1129" s="2" t="b">
        <f t="shared" si="17"/>
        <v>1</v>
      </c>
    </row>
    <row r="1130" spans="1:19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  <c r="S1130" s="2" t="b">
        <f t="shared" si="17"/>
        <v>0</v>
      </c>
    </row>
    <row r="1131" spans="1:19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  <c r="S1131" s="2" t="b">
        <f t="shared" si="17"/>
        <v>1</v>
      </c>
    </row>
    <row r="1132" spans="1:19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  <c r="S1132" s="2" t="b">
        <f t="shared" si="17"/>
        <v>0</v>
      </c>
    </row>
    <row r="1133" spans="1:19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  <c r="S1133" s="2" t="b">
        <f t="shared" si="17"/>
        <v>0</v>
      </c>
    </row>
    <row r="1134" spans="1:19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  <c r="S1134" s="2" t="b">
        <f t="shared" si="17"/>
        <v>0</v>
      </c>
    </row>
    <row r="1135" spans="1:19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  <c r="S1135" s="2" t="b">
        <f t="shared" si="17"/>
        <v>0</v>
      </c>
    </row>
    <row r="1136" spans="1:19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  <c r="S1136" s="2" t="b">
        <f t="shared" si="17"/>
        <v>0</v>
      </c>
    </row>
    <row r="1137" spans="1:19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  <c r="S1137" s="2" t="b">
        <f t="shared" si="17"/>
        <v>0</v>
      </c>
    </row>
    <row r="1138" spans="1:19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  <c r="S1138" s="2" t="b">
        <f t="shared" si="17"/>
        <v>1</v>
      </c>
    </row>
    <row r="1139" spans="1:19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  <c r="S1139" s="2" t="b">
        <f t="shared" si="17"/>
        <v>1</v>
      </c>
    </row>
    <row r="1140" spans="1:19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  <c r="S1140" s="2" t="b">
        <f t="shared" si="17"/>
        <v>1</v>
      </c>
    </row>
    <row r="1141" spans="1:19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  <c r="S1141" s="2" t="b">
        <f t="shared" si="17"/>
        <v>0</v>
      </c>
    </row>
    <row r="1142" spans="1:19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  <c r="S1142" s="2" t="b">
        <f t="shared" si="17"/>
        <v>0</v>
      </c>
    </row>
    <row r="1143" spans="1:19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  <c r="S1143" s="2" t="b">
        <f t="shared" si="17"/>
        <v>0</v>
      </c>
    </row>
    <row r="1144" spans="1:19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  <c r="S1144" s="2" t="b">
        <f t="shared" si="17"/>
        <v>0</v>
      </c>
    </row>
    <row r="1145" spans="1:19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  <c r="S1145" s="2" t="b">
        <f t="shared" si="17"/>
        <v>1</v>
      </c>
    </row>
    <row r="1146" spans="1:19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  <c r="S1146" s="2" t="b">
        <f t="shared" si="17"/>
        <v>1</v>
      </c>
    </row>
    <row r="1147" spans="1:19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  <c r="S1147" s="2" t="b">
        <f t="shared" si="17"/>
        <v>0</v>
      </c>
    </row>
    <row r="1148" spans="1:19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  <c r="S1148" s="2" t="b">
        <f t="shared" si="17"/>
        <v>0</v>
      </c>
    </row>
    <row r="1149" spans="1:19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  <c r="S1149" s="2" t="b">
        <f t="shared" si="17"/>
        <v>1</v>
      </c>
    </row>
    <row r="1150" spans="1:19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  <c r="S1150" s="2" t="b">
        <f t="shared" si="17"/>
        <v>1</v>
      </c>
    </row>
    <row r="1151" spans="1:19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  <c r="S1151" s="2" t="b">
        <f t="shared" si="17"/>
        <v>1</v>
      </c>
    </row>
    <row r="1152" spans="1:19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  <c r="S1152" s="2" t="b">
        <f t="shared" si="17"/>
        <v>1</v>
      </c>
    </row>
    <row r="1153" spans="1:19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  <c r="S1153" s="2" t="b">
        <f t="shared" si="17"/>
        <v>0</v>
      </c>
    </row>
    <row r="1154" spans="1:19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  <c r="S1154" s="2" t="b">
        <f t="shared" si="17"/>
        <v>1</v>
      </c>
    </row>
    <row r="1155" spans="1:19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  <c r="S1155" s="2" t="b">
        <f t="shared" ref="S1155:S1218" si="18">IF(I1155&gt;0, TRUE, FALSE)</f>
        <v>0</v>
      </c>
    </row>
    <row r="1156" spans="1:19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  <c r="S1156" s="2" t="b">
        <f t="shared" si="18"/>
        <v>1</v>
      </c>
    </row>
    <row r="1157" spans="1:19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  <c r="S1157" s="2" t="b">
        <f t="shared" si="18"/>
        <v>0</v>
      </c>
    </row>
    <row r="1158" spans="1:19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  <c r="S1158" s="2" t="b">
        <f t="shared" si="18"/>
        <v>1</v>
      </c>
    </row>
    <row r="1159" spans="1:19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  <c r="S1159" s="2" t="b">
        <f t="shared" si="18"/>
        <v>0</v>
      </c>
    </row>
    <row r="1160" spans="1:19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  <c r="S1160" s="2" t="b">
        <f t="shared" si="18"/>
        <v>0</v>
      </c>
    </row>
    <row r="1161" spans="1:19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  <c r="S1161" s="2" t="b">
        <f t="shared" si="18"/>
        <v>0</v>
      </c>
    </row>
    <row r="1162" spans="1:19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  <c r="S1162" s="2" t="b">
        <f t="shared" si="18"/>
        <v>0</v>
      </c>
    </row>
    <row r="1163" spans="1:19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  <c r="S1163" s="2" t="b">
        <f t="shared" si="18"/>
        <v>1</v>
      </c>
    </row>
    <row r="1164" spans="1:19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  <c r="S1164" s="2" t="b">
        <f t="shared" si="18"/>
        <v>0</v>
      </c>
    </row>
    <row r="1165" spans="1:19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  <c r="S1165" s="2" t="b">
        <f t="shared" si="18"/>
        <v>0</v>
      </c>
    </row>
    <row r="1166" spans="1:19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  <c r="S1166" s="2" t="b">
        <f t="shared" si="18"/>
        <v>1</v>
      </c>
    </row>
    <row r="1167" spans="1:19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  <c r="S1167" s="2" t="b">
        <f t="shared" si="18"/>
        <v>1</v>
      </c>
    </row>
    <row r="1168" spans="1:19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  <c r="S1168" s="2" t="b">
        <f t="shared" si="18"/>
        <v>0</v>
      </c>
    </row>
    <row r="1169" spans="1:19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  <c r="S1169" s="2" t="b">
        <f t="shared" si="18"/>
        <v>1</v>
      </c>
    </row>
    <row r="1170" spans="1:19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  <c r="S1170" s="2" t="b">
        <f t="shared" si="18"/>
        <v>1</v>
      </c>
    </row>
    <row r="1171" spans="1:19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  <c r="S1171" s="2" t="b">
        <f t="shared" si="18"/>
        <v>1</v>
      </c>
    </row>
    <row r="1172" spans="1:19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  <c r="S1172" s="2" t="b">
        <f t="shared" si="18"/>
        <v>0</v>
      </c>
    </row>
    <row r="1173" spans="1:19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  <c r="S1173" s="2" t="b">
        <f t="shared" si="18"/>
        <v>0</v>
      </c>
    </row>
    <row r="1174" spans="1:19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  <c r="S1174" s="2" t="b">
        <f t="shared" si="18"/>
        <v>0</v>
      </c>
    </row>
    <row r="1175" spans="1:19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  <c r="S1175" s="2" t="b">
        <f t="shared" si="18"/>
        <v>0</v>
      </c>
    </row>
    <row r="1176" spans="1:19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  <c r="S1176" s="2" t="b">
        <f t="shared" si="18"/>
        <v>0</v>
      </c>
    </row>
    <row r="1177" spans="1:19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  <c r="S1177" s="2" t="b">
        <f t="shared" si="18"/>
        <v>1</v>
      </c>
    </row>
    <row r="1178" spans="1:19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  <c r="S1178" s="2" t="b">
        <f t="shared" si="18"/>
        <v>0</v>
      </c>
    </row>
    <row r="1179" spans="1:19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  <c r="S1179" s="2" t="b">
        <f t="shared" si="18"/>
        <v>0</v>
      </c>
    </row>
    <row r="1180" spans="1:19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  <c r="S1180" s="2" t="b">
        <f t="shared" si="18"/>
        <v>0</v>
      </c>
    </row>
    <row r="1181" spans="1:19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  <c r="S1181" s="2" t="b">
        <f t="shared" si="18"/>
        <v>0</v>
      </c>
    </row>
    <row r="1182" spans="1:19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  <c r="S1182" s="2" t="b">
        <f t="shared" si="18"/>
        <v>1</v>
      </c>
    </row>
    <row r="1183" spans="1:19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  <c r="S1183" s="2" t="b">
        <f t="shared" si="18"/>
        <v>0</v>
      </c>
    </row>
    <row r="1184" spans="1:19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  <c r="S1184" s="2" t="b">
        <f t="shared" si="18"/>
        <v>1</v>
      </c>
    </row>
    <row r="1185" spans="1:19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  <c r="S1185" s="2" t="b">
        <f t="shared" si="18"/>
        <v>1</v>
      </c>
    </row>
    <row r="1186" spans="1:19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  <c r="S1186" s="2" t="b">
        <f t="shared" si="18"/>
        <v>0</v>
      </c>
    </row>
    <row r="1187" spans="1:19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  <c r="S1187" s="2" t="b">
        <f t="shared" si="18"/>
        <v>1</v>
      </c>
    </row>
    <row r="1188" spans="1:19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  <c r="S1188" s="2" t="b">
        <f t="shared" si="18"/>
        <v>0</v>
      </c>
    </row>
    <row r="1189" spans="1:19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  <c r="S1189" s="2" t="b">
        <f t="shared" si="18"/>
        <v>1</v>
      </c>
    </row>
    <row r="1190" spans="1:19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  <c r="S1190" s="2" t="b">
        <f t="shared" si="18"/>
        <v>1</v>
      </c>
    </row>
    <row r="1191" spans="1:19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  <c r="S1191" s="2" t="b">
        <f t="shared" si="18"/>
        <v>1</v>
      </c>
    </row>
    <row r="1192" spans="1:19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  <c r="S1192" s="2" t="b">
        <f t="shared" si="18"/>
        <v>0</v>
      </c>
    </row>
    <row r="1193" spans="1:19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  <c r="S1193" s="2" t="b">
        <f t="shared" si="18"/>
        <v>0</v>
      </c>
    </row>
    <row r="1194" spans="1:19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  <c r="S1194" s="2" t="b">
        <f t="shared" si="18"/>
        <v>0</v>
      </c>
    </row>
    <row r="1195" spans="1:19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  <c r="S1195" s="2" t="b">
        <f t="shared" si="18"/>
        <v>0</v>
      </c>
    </row>
    <row r="1196" spans="1:19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  <c r="S1196" s="2" t="b">
        <f t="shared" si="18"/>
        <v>0</v>
      </c>
    </row>
    <row r="1197" spans="1:19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  <c r="S1197" s="2" t="b">
        <f t="shared" si="18"/>
        <v>1</v>
      </c>
    </row>
    <row r="1198" spans="1:19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  <c r="S1198" s="2" t="b">
        <f t="shared" si="18"/>
        <v>1</v>
      </c>
    </row>
    <row r="1199" spans="1:19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  <c r="S1199" s="2" t="b">
        <f t="shared" si="18"/>
        <v>1</v>
      </c>
    </row>
    <row r="1200" spans="1:19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  <c r="S1200" s="2" t="b">
        <f t="shared" si="18"/>
        <v>0</v>
      </c>
    </row>
    <row r="1201" spans="1:19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  <c r="S1201" s="2" t="b">
        <f t="shared" si="18"/>
        <v>1</v>
      </c>
    </row>
    <row r="1202" spans="1:19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  <c r="S1202" s="2" t="b">
        <f t="shared" si="18"/>
        <v>1</v>
      </c>
    </row>
    <row r="1203" spans="1:19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  <c r="S1203" s="2" t="b">
        <f t="shared" si="18"/>
        <v>1</v>
      </c>
    </row>
    <row r="1204" spans="1:19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  <c r="S1204" s="2" t="b">
        <f t="shared" si="18"/>
        <v>1</v>
      </c>
    </row>
    <row r="1205" spans="1:19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  <c r="S1205" s="2" t="b">
        <f t="shared" si="18"/>
        <v>1</v>
      </c>
    </row>
    <row r="1206" spans="1:19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  <c r="S1206" s="2" t="b">
        <f t="shared" si="18"/>
        <v>1</v>
      </c>
    </row>
    <row r="1207" spans="1:19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  <c r="S1207" s="2" t="b">
        <f t="shared" si="18"/>
        <v>0</v>
      </c>
    </row>
    <row r="1208" spans="1:19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  <c r="S1208" s="2" t="b">
        <f t="shared" si="18"/>
        <v>1</v>
      </c>
    </row>
    <row r="1209" spans="1:19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  <c r="S1209" s="2" t="b">
        <f t="shared" si="18"/>
        <v>1</v>
      </c>
    </row>
    <row r="1210" spans="1:19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  <c r="S1210" s="2" t="b">
        <f t="shared" si="18"/>
        <v>1</v>
      </c>
    </row>
    <row r="1211" spans="1:19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  <c r="S1211" s="2" t="b">
        <f t="shared" si="18"/>
        <v>0</v>
      </c>
    </row>
    <row r="1212" spans="1:19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  <c r="S1212" s="2" t="b">
        <f t="shared" si="18"/>
        <v>1</v>
      </c>
    </row>
    <row r="1213" spans="1:19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  <c r="S1213" s="2" t="b">
        <f t="shared" si="18"/>
        <v>1</v>
      </c>
    </row>
    <row r="1214" spans="1:19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  <c r="S1214" s="2" t="b">
        <f t="shared" si="18"/>
        <v>1</v>
      </c>
    </row>
    <row r="1215" spans="1:19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  <c r="S1215" s="2" t="b">
        <f t="shared" si="18"/>
        <v>1</v>
      </c>
    </row>
    <row r="1216" spans="1:19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  <c r="S1216" s="2" t="b">
        <f t="shared" si="18"/>
        <v>1</v>
      </c>
    </row>
    <row r="1217" spans="1:19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  <c r="S1217" s="2" t="b">
        <f t="shared" si="18"/>
        <v>1</v>
      </c>
    </row>
    <row r="1218" spans="1:19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  <c r="S1218" s="2" t="b">
        <f t="shared" si="18"/>
        <v>1</v>
      </c>
    </row>
    <row r="1219" spans="1:19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  <c r="S1219" s="2" t="b">
        <f t="shared" ref="S1219:S1282" si="19">IF(I1219&gt;0, TRUE, FALSE)</f>
        <v>1</v>
      </c>
    </row>
    <row r="1220" spans="1:19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  <c r="S1220" s="2" t="b">
        <f t="shared" si="19"/>
        <v>1</v>
      </c>
    </row>
    <row r="1221" spans="1:19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  <c r="S1221" s="2" t="b">
        <f t="shared" si="19"/>
        <v>0</v>
      </c>
    </row>
    <row r="1222" spans="1:19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  <c r="S1222" s="2" t="b">
        <f t="shared" si="19"/>
        <v>1</v>
      </c>
    </row>
    <row r="1223" spans="1:19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  <c r="S1223" s="2" t="b">
        <f t="shared" si="19"/>
        <v>1</v>
      </c>
    </row>
    <row r="1224" spans="1:19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  <c r="S1224" s="2" t="b">
        <f t="shared" si="19"/>
        <v>1</v>
      </c>
    </row>
    <row r="1225" spans="1:19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  <c r="S1225" s="2" t="b">
        <f t="shared" si="19"/>
        <v>1</v>
      </c>
    </row>
    <row r="1226" spans="1:19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  <c r="S1226" s="2" t="b">
        <f t="shared" si="19"/>
        <v>0</v>
      </c>
    </row>
    <row r="1227" spans="1:19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  <c r="S1227" s="2" t="b">
        <f t="shared" si="19"/>
        <v>1</v>
      </c>
    </row>
    <row r="1228" spans="1:19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  <c r="S1228" s="2" t="b">
        <f t="shared" si="19"/>
        <v>0</v>
      </c>
    </row>
    <row r="1229" spans="1:19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  <c r="S1229" s="2" t="b">
        <f t="shared" si="19"/>
        <v>1</v>
      </c>
    </row>
    <row r="1230" spans="1:19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  <c r="S1230" s="2" t="b">
        <f t="shared" si="19"/>
        <v>1</v>
      </c>
    </row>
    <row r="1231" spans="1:19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  <c r="S1231" s="2" t="b">
        <f t="shared" si="19"/>
        <v>1</v>
      </c>
    </row>
    <row r="1232" spans="1:19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  <c r="S1232" s="2" t="b">
        <f t="shared" si="19"/>
        <v>1</v>
      </c>
    </row>
    <row r="1233" spans="1:19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  <c r="S1233" s="2" t="b">
        <f t="shared" si="19"/>
        <v>0</v>
      </c>
    </row>
    <row r="1234" spans="1:19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  <c r="S1234" s="2" t="b">
        <f t="shared" si="19"/>
        <v>1</v>
      </c>
    </row>
    <row r="1235" spans="1:19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  <c r="S1235" s="2" t="b">
        <f t="shared" si="19"/>
        <v>1</v>
      </c>
    </row>
    <row r="1236" spans="1:19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  <c r="S1236" s="2" t="b">
        <f t="shared" si="19"/>
        <v>1</v>
      </c>
    </row>
    <row r="1237" spans="1:19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  <c r="S1237" s="2" t="b">
        <f t="shared" si="19"/>
        <v>1</v>
      </c>
    </row>
    <row r="1238" spans="1:19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  <c r="S1238" s="2" t="b">
        <f t="shared" si="19"/>
        <v>0</v>
      </c>
    </row>
    <row r="1239" spans="1:19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  <c r="S1239" s="2" t="b">
        <f t="shared" si="19"/>
        <v>1</v>
      </c>
    </row>
    <row r="1240" spans="1:19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  <c r="S1240" s="2" t="b">
        <f t="shared" si="19"/>
        <v>1</v>
      </c>
    </row>
    <row r="1241" spans="1:19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  <c r="S1241" s="2" t="b">
        <f t="shared" si="19"/>
        <v>1</v>
      </c>
    </row>
    <row r="1242" spans="1:19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  <c r="S1242" s="2" t="b">
        <f t="shared" si="19"/>
        <v>1</v>
      </c>
    </row>
    <row r="1243" spans="1:19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  <c r="S1243" s="2" t="b">
        <f t="shared" si="19"/>
        <v>0</v>
      </c>
    </row>
    <row r="1244" spans="1:19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  <c r="S1244" s="2" t="b">
        <f t="shared" si="19"/>
        <v>0</v>
      </c>
    </row>
    <row r="1245" spans="1:19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  <c r="S1245" s="2" t="b">
        <f t="shared" si="19"/>
        <v>1</v>
      </c>
    </row>
    <row r="1246" spans="1:19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  <c r="S1246" s="2" t="b">
        <f t="shared" si="19"/>
        <v>0</v>
      </c>
    </row>
    <row r="1247" spans="1:19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  <c r="S1247" s="2" t="b">
        <f t="shared" si="19"/>
        <v>1</v>
      </c>
    </row>
    <row r="1248" spans="1:19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  <c r="S1248" s="2" t="b">
        <f t="shared" si="19"/>
        <v>0</v>
      </c>
    </row>
    <row r="1249" spans="1:19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  <c r="S1249" s="2" t="b">
        <f t="shared" si="19"/>
        <v>0</v>
      </c>
    </row>
    <row r="1250" spans="1:19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  <c r="S1250" s="2" t="b">
        <f t="shared" si="19"/>
        <v>1</v>
      </c>
    </row>
    <row r="1251" spans="1:19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  <c r="S1251" s="2" t="b">
        <f t="shared" si="19"/>
        <v>1</v>
      </c>
    </row>
    <row r="1252" spans="1:19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  <c r="S1252" s="2" t="b">
        <f t="shared" si="19"/>
        <v>0</v>
      </c>
    </row>
    <row r="1253" spans="1:19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  <c r="S1253" s="2" t="b">
        <f t="shared" si="19"/>
        <v>0</v>
      </c>
    </row>
    <row r="1254" spans="1:19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  <c r="S1254" s="2" t="b">
        <f t="shared" si="19"/>
        <v>1</v>
      </c>
    </row>
    <row r="1255" spans="1:19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  <c r="S1255" s="2" t="b">
        <f t="shared" si="19"/>
        <v>1</v>
      </c>
    </row>
    <row r="1256" spans="1:19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  <c r="S1256" s="2" t="b">
        <f t="shared" si="19"/>
        <v>1</v>
      </c>
    </row>
    <row r="1257" spans="1:19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  <c r="S1257" s="2" t="b">
        <f t="shared" si="19"/>
        <v>1</v>
      </c>
    </row>
    <row r="1258" spans="1:19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  <c r="S1258" s="2" t="b">
        <f t="shared" si="19"/>
        <v>0</v>
      </c>
    </row>
    <row r="1259" spans="1:19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  <c r="S1259" s="2" t="b">
        <f t="shared" si="19"/>
        <v>0</v>
      </c>
    </row>
    <row r="1260" spans="1:19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  <c r="S1260" s="2" t="b">
        <f t="shared" si="19"/>
        <v>1</v>
      </c>
    </row>
    <row r="1261" spans="1:19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  <c r="S1261" s="2" t="b">
        <f t="shared" si="19"/>
        <v>1</v>
      </c>
    </row>
    <row r="1262" spans="1:19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  <c r="S1262" s="2" t="b">
        <f t="shared" si="19"/>
        <v>1</v>
      </c>
    </row>
    <row r="1263" spans="1:19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  <c r="S1263" s="2" t="b">
        <f t="shared" si="19"/>
        <v>1</v>
      </c>
    </row>
    <row r="1264" spans="1:19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  <c r="S1264" s="2" t="b">
        <f t="shared" si="19"/>
        <v>0</v>
      </c>
    </row>
    <row r="1265" spans="1:19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  <c r="S1265" s="2" t="b">
        <f t="shared" si="19"/>
        <v>1</v>
      </c>
    </row>
    <row r="1266" spans="1:19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  <c r="S1266" s="2" t="b">
        <f t="shared" si="19"/>
        <v>1</v>
      </c>
    </row>
    <row r="1267" spans="1:19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  <c r="S1267" s="2" t="b">
        <f t="shared" si="19"/>
        <v>1</v>
      </c>
    </row>
    <row r="1268" spans="1:19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  <c r="S1268" s="2" t="b">
        <f t="shared" si="19"/>
        <v>1</v>
      </c>
    </row>
    <row r="1269" spans="1:19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  <c r="S1269" s="2" t="b">
        <f t="shared" si="19"/>
        <v>1</v>
      </c>
    </row>
    <row r="1270" spans="1:19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  <c r="S1270" s="2" t="b">
        <f t="shared" si="19"/>
        <v>1</v>
      </c>
    </row>
    <row r="1271" spans="1:19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  <c r="S1271" s="2" t="b">
        <f t="shared" si="19"/>
        <v>0</v>
      </c>
    </row>
    <row r="1272" spans="1:19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  <c r="S1272" s="2" t="b">
        <f t="shared" si="19"/>
        <v>1</v>
      </c>
    </row>
    <row r="1273" spans="1:19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  <c r="S1273" s="2" t="b">
        <f t="shared" si="19"/>
        <v>0</v>
      </c>
    </row>
    <row r="1274" spans="1:19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  <c r="S1274" s="2" t="b">
        <f t="shared" si="19"/>
        <v>1</v>
      </c>
    </row>
    <row r="1275" spans="1:19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  <c r="S1275" s="2" t="b">
        <f t="shared" si="19"/>
        <v>1</v>
      </c>
    </row>
    <row r="1276" spans="1:19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  <c r="S1276" s="2" t="b">
        <f t="shared" si="19"/>
        <v>0</v>
      </c>
    </row>
    <row r="1277" spans="1:19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  <c r="S1277" s="2" t="b">
        <f t="shared" si="19"/>
        <v>1</v>
      </c>
    </row>
    <row r="1278" spans="1:19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  <c r="S1278" s="2" t="b">
        <f t="shared" si="19"/>
        <v>0</v>
      </c>
    </row>
    <row r="1279" spans="1:19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  <c r="S1279" s="2" t="b">
        <f t="shared" si="19"/>
        <v>1</v>
      </c>
    </row>
    <row r="1280" spans="1:19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  <c r="S1280" s="2" t="b">
        <f t="shared" si="19"/>
        <v>0</v>
      </c>
    </row>
    <row r="1281" spans="1:19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  <c r="S1281" s="2" t="b">
        <f t="shared" si="19"/>
        <v>0</v>
      </c>
    </row>
    <row r="1282" spans="1:19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  <c r="S1282" s="2" t="b">
        <f t="shared" si="19"/>
        <v>0</v>
      </c>
    </row>
    <row r="1283" spans="1:19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  <c r="S1283" s="2" t="b">
        <f t="shared" ref="S1283:S1346" si="20">IF(I1283&gt;0, TRUE, FALSE)</f>
        <v>1</v>
      </c>
    </row>
    <row r="1284" spans="1:19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  <c r="S1284" s="2" t="b">
        <f t="shared" si="20"/>
        <v>1</v>
      </c>
    </row>
    <row r="1285" spans="1:19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  <c r="S1285" s="2" t="b">
        <f t="shared" si="20"/>
        <v>0</v>
      </c>
    </row>
    <row r="1286" spans="1:19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  <c r="S1286" s="2" t="b">
        <f t="shared" si="20"/>
        <v>0</v>
      </c>
    </row>
    <row r="1287" spans="1:19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  <c r="S1287" s="2" t="b">
        <f t="shared" si="20"/>
        <v>1</v>
      </c>
    </row>
    <row r="1288" spans="1:19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  <c r="S1288" s="2" t="b">
        <f t="shared" si="20"/>
        <v>1</v>
      </c>
    </row>
    <row r="1289" spans="1:19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  <c r="S1289" s="2" t="b">
        <f t="shared" si="20"/>
        <v>0</v>
      </c>
    </row>
    <row r="1290" spans="1:19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  <c r="S1290" s="2" t="b">
        <f t="shared" si="20"/>
        <v>0</v>
      </c>
    </row>
    <row r="1291" spans="1:19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  <c r="S1291" s="2" t="b">
        <f t="shared" si="20"/>
        <v>1</v>
      </c>
    </row>
    <row r="1292" spans="1:19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  <c r="S1292" s="2" t="b">
        <f t="shared" si="20"/>
        <v>1</v>
      </c>
    </row>
    <row r="1293" spans="1:19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  <c r="S1293" s="2" t="b">
        <f t="shared" si="20"/>
        <v>0</v>
      </c>
    </row>
    <row r="1294" spans="1:19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  <c r="S1294" s="2" t="b">
        <f t="shared" si="20"/>
        <v>0</v>
      </c>
    </row>
    <row r="1295" spans="1:19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  <c r="S1295" s="2" t="b">
        <f t="shared" si="20"/>
        <v>0</v>
      </c>
    </row>
    <row r="1296" spans="1:19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  <c r="S1296" s="2" t="b">
        <f t="shared" si="20"/>
        <v>0</v>
      </c>
    </row>
    <row r="1297" spans="1:19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  <c r="S1297" s="2" t="b">
        <f t="shared" si="20"/>
        <v>0</v>
      </c>
    </row>
    <row r="1298" spans="1:19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  <c r="S1298" s="2" t="b">
        <f t="shared" si="20"/>
        <v>0</v>
      </c>
    </row>
    <row r="1299" spans="1:19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  <c r="S1299" s="2" t="b">
        <f t="shared" si="20"/>
        <v>1</v>
      </c>
    </row>
    <row r="1300" spans="1:19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  <c r="S1300" s="2" t="b">
        <f t="shared" si="20"/>
        <v>1</v>
      </c>
    </row>
    <row r="1301" spans="1:19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  <c r="S1301" s="2" t="b">
        <f t="shared" si="20"/>
        <v>0</v>
      </c>
    </row>
    <row r="1302" spans="1:19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  <c r="S1302" s="2" t="b">
        <f t="shared" si="20"/>
        <v>1</v>
      </c>
    </row>
    <row r="1303" spans="1:19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  <c r="S1303" s="2" t="b">
        <f t="shared" si="20"/>
        <v>0</v>
      </c>
    </row>
    <row r="1304" spans="1:19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  <c r="S1304" s="2" t="b">
        <f t="shared" si="20"/>
        <v>0</v>
      </c>
    </row>
    <row r="1305" spans="1:19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  <c r="S1305" s="2" t="b">
        <f t="shared" si="20"/>
        <v>1</v>
      </c>
    </row>
    <row r="1306" spans="1:19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  <c r="S1306" s="2" t="b">
        <f t="shared" si="20"/>
        <v>1</v>
      </c>
    </row>
    <row r="1307" spans="1:19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  <c r="S1307" s="2" t="b">
        <f t="shared" si="20"/>
        <v>1</v>
      </c>
    </row>
    <row r="1308" spans="1:19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  <c r="S1308" s="2" t="b">
        <f t="shared" si="20"/>
        <v>1</v>
      </c>
    </row>
    <row r="1309" spans="1:19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  <c r="S1309" s="2" t="b">
        <f t="shared" si="20"/>
        <v>0</v>
      </c>
    </row>
    <row r="1310" spans="1:19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  <c r="S1310" s="2" t="b">
        <f t="shared" si="20"/>
        <v>0</v>
      </c>
    </row>
    <row r="1311" spans="1:19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  <c r="S1311" s="2" t="b">
        <f t="shared" si="20"/>
        <v>0</v>
      </c>
    </row>
    <row r="1312" spans="1:19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  <c r="S1312" s="2" t="b">
        <f t="shared" si="20"/>
        <v>1</v>
      </c>
    </row>
    <row r="1313" spans="1:19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  <c r="S1313" s="2" t="b">
        <f t="shared" si="20"/>
        <v>1</v>
      </c>
    </row>
    <row r="1314" spans="1:19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  <c r="S1314" s="2" t="b">
        <f t="shared" si="20"/>
        <v>0</v>
      </c>
    </row>
    <row r="1315" spans="1:19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  <c r="S1315" s="2" t="b">
        <f t="shared" si="20"/>
        <v>0</v>
      </c>
    </row>
    <row r="1316" spans="1:19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  <c r="S1316" s="2" t="b">
        <f t="shared" si="20"/>
        <v>1</v>
      </c>
    </row>
    <row r="1317" spans="1:19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  <c r="S1317" s="2" t="b">
        <f t="shared" si="20"/>
        <v>1</v>
      </c>
    </row>
    <row r="1318" spans="1:19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  <c r="S1318" s="2" t="b">
        <f t="shared" si="20"/>
        <v>1</v>
      </c>
    </row>
    <row r="1319" spans="1:19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  <c r="S1319" s="2" t="b">
        <f t="shared" si="20"/>
        <v>0</v>
      </c>
    </row>
    <row r="1320" spans="1:19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  <c r="S1320" s="2" t="b">
        <f t="shared" si="20"/>
        <v>1</v>
      </c>
    </row>
    <row r="1321" spans="1:19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  <c r="S1321" s="2" t="b">
        <f t="shared" si="20"/>
        <v>0</v>
      </c>
    </row>
    <row r="1322" spans="1:19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  <c r="S1322" s="2" t="b">
        <f t="shared" si="20"/>
        <v>0</v>
      </c>
    </row>
    <row r="1323" spans="1:19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  <c r="S1323" s="2" t="b">
        <f t="shared" si="20"/>
        <v>0</v>
      </c>
    </row>
    <row r="1324" spans="1:19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  <c r="S1324" s="2" t="b">
        <f t="shared" si="20"/>
        <v>0</v>
      </c>
    </row>
    <row r="1325" spans="1:19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  <c r="S1325" s="2" t="b">
        <f t="shared" si="20"/>
        <v>1</v>
      </c>
    </row>
    <row r="1326" spans="1:19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  <c r="S1326" s="2" t="b">
        <f t="shared" si="20"/>
        <v>1</v>
      </c>
    </row>
    <row r="1327" spans="1:19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  <c r="S1327" s="2" t="b">
        <f t="shared" si="20"/>
        <v>1</v>
      </c>
    </row>
    <row r="1328" spans="1:19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  <c r="S1328" s="2" t="b">
        <f t="shared" si="20"/>
        <v>0</v>
      </c>
    </row>
    <row r="1329" spans="1:19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  <c r="S1329" s="2" t="b">
        <f t="shared" si="20"/>
        <v>0</v>
      </c>
    </row>
    <row r="1330" spans="1:19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  <c r="S1330" s="2" t="b">
        <f t="shared" si="20"/>
        <v>0</v>
      </c>
    </row>
    <row r="1331" spans="1:19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  <c r="S1331" s="2" t="b">
        <f t="shared" si="20"/>
        <v>0</v>
      </c>
    </row>
    <row r="1332" spans="1:19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  <c r="S1332" s="2" t="b">
        <f t="shared" si="20"/>
        <v>0</v>
      </c>
    </row>
    <row r="1333" spans="1:19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  <c r="S1333" s="2" t="b">
        <f t="shared" si="20"/>
        <v>0</v>
      </c>
    </row>
    <row r="1334" spans="1:19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  <c r="S1334" s="2" t="b">
        <f t="shared" si="20"/>
        <v>1</v>
      </c>
    </row>
    <row r="1335" spans="1:19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  <c r="S1335" s="2" t="b">
        <f t="shared" si="20"/>
        <v>1</v>
      </c>
    </row>
    <row r="1336" spans="1:19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  <c r="S1336" s="2" t="b">
        <f t="shared" si="20"/>
        <v>1</v>
      </c>
    </row>
    <row r="1337" spans="1:19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  <c r="S1337" s="2" t="b">
        <f t="shared" si="20"/>
        <v>0</v>
      </c>
    </row>
    <row r="1338" spans="1:19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  <c r="S1338" s="2" t="b">
        <f t="shared" si="20"/>
        <v>0</v>
      </c>
    </row>
    <row r="1339" spans="1:19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  <c r="S1339" s="2" t="b">
        <f t="shared" si="20"/>
        <v>1</v>
      </c>
    </row>
    <row r="1340" spans="1:19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  <c r="S1340" s="2" t="b">
        <f t="shared" si="20"/>
        <v>0</v>
      </c>
    </row>
    <row r="1341" spans="1:19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  <c r="S1341" s="2" t="b">
        <f t="shared" si="20"/>
        <v>0</v>
      </c>
    </row>
    <row r="1342" spans="1:19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  <c r="S1342" s="2" t="b">
        <f t="shared" si="20"/>
        <v>1</v>
      </c>
    </row>
    <row r="1343" spans="1:19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  <c r="S1343" s="2" t="b">
        <f t="shared" si="20"/>
        <v>0</v>
      </c>
    </row>
    <row r="1344" spans="1:19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  <c r="S1344" s="2" t="b">
        <f t="shared" si="20"/>
        <v>1</v>
      </c>
    </row>
    <row r="1345" spans="1:19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  <c r="S1345" s="2" t="b">
        <f t="shared" si="20"/>
        <v>1</v>
      </c>
    </row>
    <row r="1346" spans="1:19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  <c r="S1346" s="2" t="b">
        <f t="shared" si="20"/>
        <v>0</v>
      </c>
    </row>
    <row r="1347" spans="1:19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  <c r="S1347" s="2" t="b">
        <f t="shared" ref="S1347:S1410" si="21">IF(I1347&gt;0, TRUE, FALSE)</f>
        <v>0</v>
      </c>
    </row>
    <row r="1348" spans="1:19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  <c r="S1348" s="2" t="b">
        <f t="shared" si="21"/>
        <v>1</v>
      </c>
    </row>
    <row r="1349" spans="1:19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  <c r="S1349" s="2" t="b">
        <f t="shared" si="21"/>
        <v>0</v>
      </c>
    </row>
    <row r="1350" spans="1:19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  <c r="S1350" s="2" t="b">
        <f t="shared" si="21"/>
        <v>1</v>
      </c>
    </row>
    <row r="1351" spans="1:19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  <c r="S1351" s="2" t="b">
        <f t="shared" si="21"/>
        <v>1</v>
      </c>
    </row>
    <row r="1352" spans="1:19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  <c r="S1352" s="2" t="b">
        <f t="shared" si="21"/>
        <v>1</v>
      </c>
    </row>
    <row r="1353" spans="1:19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  <c r="S1353" s="2" t="b">
        <f t="shared" si="21"/>
        <v>0</v>
      </c>
    </row>
    <row r="1354" spans="1:19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  <c r="S1354" s="2" t="b">
        <f t="shared" si="21"/>
        <v>1</v>
      </c>
    </row>
    <row r="1355" spans="1:19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  <c r="S1355" s="2" t="b">
        <f t="shared" si="21"/>
        <v>1</v>
      </c>
    </row>
    <row r="1356" spans="1:19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  <c r="S1356" s="2" t="b">
        <f t="shared" si="21"/>
        <v>0</v>
      </c>
    </row>
    <row r="1357" spans="1:19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  <c r="S1357" s="2" t="b">
        <f t="shared" si="21"/>
        <v>1</v>
      </c>
    </row>
    <row r="1358" spans="1:19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  <c r="S1358" s="2" t="b">
        <f t="shared" si="21"/>
        <v>1</v>
      </c>
    </row>
    <row r="1359" spans="1:19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  <c r="S1359" s="2" t="b">
        <f t="shared" si="21"/>
        <v>1</v>
      </c>
    </row>
    <row r="1360" spans="1:19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  <c r="S1360" s="2" t="b">
        <f t="shared" si="21"/>
        <v>1</v>
      </c>
    </row>
    <row r="1361" spans="1:19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  <c r="S1361" s="2" t="b">
        <f t="shared" si="21"/>
        <v>0</v>
      </c>
    </row>
    <row r="1362" spans="1:19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  <c r="S1362" s="2" t="b">
        <f t="shared" si="21"/>
        <v>0</v>
      </c>
    </row>
    <row r="1363" spans="1:19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  <c r="S1363" s="2" t="b">
        <f t="shared" si="21"/>
        <v>0</v>
      </c>
    </row>
    <row r="1364" spans="1:19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  <c r="S1364" s="2" t="b">
        <f t="shared" si="21"/>
        <v>1</v>
      </c>
    </row>
    <row r="1365" spans="1:19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  <c r="S1365" s="2" t="b">
        <f t="shared" si="21"/>
        <v>1</v>
      </c>
    </row>
    <row r="1366" spans="1:19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  <c r="S1366" s="2" t="b">
        <f t="shared" si="21"/>
        <v>1</v>
      </c>
    </row>
    <row r="1367" spans="1:19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  <c r="S1367" s="2" t="b">
        <f t="shared" si="21"/>
        <v>1</v>
      </c>
    </row>
    <row r="1368" spans="1:19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  <c r="S1368" s="2" t="b">
        <f t="shared" si="21"/>
        <v>1</v>
      </c>
    </row>
    <row r="1369" spans="1:19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  <c r="S1369" s="2" t="b">
        <f t="shared" si="21"/>
        <v>0</v>
      </c>
    </row>
    <row r="1370" spans="1:19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  <c r="S1370" s="2" t="b">
        <f t="shared" si="21"/>
        <v>1</v>
      </c>
    </row>
    <row r="1371" spans="1:19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  <c r="S1371" s="2" t="b">
        <f t="shared" si="21"/>
        <v>1</v>
      </c>
    </row>
    <row r="1372" spans="1:19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  <c r="S1372" s="2" t="b">
        <f t="shared" si="21"/>
        <v>0</v>
      </c>
    </row>
    <row r="1373" spans="1:19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  <c r="S1373" s="2" t="b">
        <f t="shared" si="21"/>
        <v>0</v>
      </c>
    </row>
    <row r="1374" spans="1:19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  <c r="S1374" s="2" t="b">
        <f t="shared" si="21"/>
        <v>1</v>
      </c>
    </row>
    <row r="1375" spans="1:19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  <c r="S1375" s="2" t="b">
        <f t="shared" si="21"/>
        <v>0</v>
      </c>
    </row>
    <row r="1376" spans="1:19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  <c r="S1376" s="2" t="b">
        <f t="shared" si="21"/>
        <v>1</v>
      </c>
    </row>
    <row r="1377" spans="1:19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  <c r="S1377" s="2" t="b">
        <f t="shared" si="21"/>
        <v>1</v>
      </c>
    </row>
    <row r="1378" spans="1:19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  <c r="S1378" s="2" t="b">
        <f t="shared" si="21"/>
        <v>0</v>
      </c>
    </row>
    <row r="1379" spans="1:19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  <c r="S1379" s="2" t="b">
        <f t="shared" si="21"/>
        <v>1</v>
      </c>
    </row>
    <row r="1380" spans="1:19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  <c r="S1380" s="2" t="b">
        <f t="shared" si="21"/>
        <v>0</v>
      </c>
    </row>
    <row r="1381" spans="1:19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  <c r="S1381" s="2" t="b">
        <f t="shared" si="21"/>
        <v>1</v>
      </c>
    </row>
    <row r="1382" spans="1:19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  <c r="S1382" s="2" t="b">
        <f t="shared" si="21"/>
        <v>0</v>
      </c>
    </row>
    <row r="1383" spans="1:19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  <c r="S1383" s="2" t="b">
        <f t="shared" si="21"/>
        <v>0</v>
      </c>
    </row>
    <row r="1384" spans="1:19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  <c r="S1384" s="2" t="b">
        <f t="shared" si="21"/>
        <v>1</v>
      </c>
    </row>
    <row r="1385" spans="1:19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  <c r="S1385" s="2" t="b">
        <f t="shared" si="21"/>
        <v>1</v>
      </c>
    </row>
    <row r="1386" spans="1:19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  <c r="S1386" s="2" t="b">
        <f t="shared" si="21"/>
        <v>1</v>
      </c>
    </row>
    <row r="1387" spans="1:19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  <c r="S1387" s="2" t="b">
        <f t="shared" si="21"/>
        <v>1</v>
      </c>
    </row>
    <row r="1388" spans="1:19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  <c r="S1388" s="2" t="b">
        <f t="shared" si="21"/>
        <v>1</v>
      </c>
    </row>
    <row r="1389" spans="1:19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  <c r="S1389" s="2" t="b">
        <f t="shared" si="21"/>
        <v>0</v>
      </c>
    </row>
    <row r="1390" spans="1:19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  <c r="S1390" s="2" t="b">
        <f t="shared" si="21"/>
        <v>1</v>
      </c>
    </row>
    <row r="1391" spans="1:19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  <c r="S1391" s="2" t="b">
        <f t="shared" si="21"/>
        <v>1</v>
      </c>
    </row>
    <row r="1392" spans="1:19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  <c r="S1392" s="2" t="b">
        <f t="shared" si="21"/>
        <v>1</v>
      </c>
    </row>
    <row r="1393" spans="1:19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  <c r="S1393" s="2" t="b">
        <f t="shared" si="21"/>
        <v>0</v>
      </c>
    </row>
    <row r="1394" spans="1:19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  <c r="S1394" s="2" t="b">
        <f t="shared" si="21"/>
        <v>0</v>
      </c>
    </row>
    <row r="1395" spans="1:19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  <c r="S1395" s="2" t="b">
        <f t="shared" si="21"/>
        <v>1</v>
      </c>
    </row>
    <row r="1396" spans="1:19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  <c r="S1396" s="2" t="b">
        <f t="shared" si="21"/>
        <v>1</v>
      </c>
    </row>
    <row r="1397" spans="1:19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  <c r="S1397" s="2" t="b">
        <f t="shared" si="21"/>
        <v>0</v>
      </c>
    </row>
    <row r="1398" spans="1:19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  <c r="S1398" s="2" t="b">
        <f t="shared" si="21"/>
        <v>1</v>
      </c>
    </row>
    <row r="1399" spans="1:19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  <c r="S1399" s="2" t="b">
        <f t="shared" si="21"/>
        <v>1</v>
      </c>
    </row>
    <row r="1400" spans="1:19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  <c r="S1400" s="2" t="b">
        <f t="shared" si="21"/>
        <v>1</v>
      </c>
    </row>
    <row r="1401" spans="1:19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  <c r="S1401" s="2" t="b">
        <f t="shared" si="21"/>
        <v>1</v>
      </c>
    </row>
    <row r="1402" spans="1:19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  <c r="S1402" s="2" t="b">
        <f t="shared" si="21"/>
        <v>1</v>
      </c>
    </row>
    <row r="1403" spans="1:19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  <c r="S1403" s="2" t="b">
        <f t="shared" si="21"/>
        <v>0</v>
      </c>
    </row>
    <row r="1404" spans="1:19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  <c r="S1404" s="2" t="b">
        <f t="shared" si="21"/>
        <v>1</v>
      </c>
    </row>
    <row r="1405" spans="1:19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  <c r="S1405" s="2" t="b">
        <f t="shared" si="21"/>
        <v>0</v>
      </c>
    </row>
    <row r="1406" spans="1:19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  <c r="S1406" s="2" t="b">
        <f t="shared" si="21"/>
        <v>0</v>
      </c>
    </row>
    <row r="1407" spans="1:19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  <c r="S1407" s="2" t="b">
        <f t="shared" si="21"/>
        <v>0</v>
      </c>
    </row>
    <row r="1408" spans="1:19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  <c r="S1408" s="2" t="b">
        <f t="shared" si="21"/>
        <v>0</v>
      </c>
    </row>
    <row r="1409" spans="1:19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  <c r="S1409" s="2" t="b">
        <f t="shared" si="21"/>
        <v>1</v>
      </c>
    </row>
    <row r="1410" spans="1:19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  <c r="S1410" s="2" t="b">
        <f t="shared" si="21"/>
        <v>0</v>
      </c>
    </row>
    <row r="1411" spans="1:19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  <c r="S1411" s="2" t="b">
        <f t="shared" ref="S1411:S1474" si="22">IF(I1411&gt;0, TRUE, FALSE)</f>
        <v>0</v>
      </c>
    </row>
    <row r="1412" spans="1:19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  <c r="S1412" s="2" t="b">
        <f t="shared" si="22"/>
        <v>1</v>
      </c>
    </row>
    <row r="1413" spans="1:19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  <c r="S1413" s="2" t="b">
        <f t="shared" si="22"/>
        <v>0</v>
      </c>
    </row>
    <row r="1414" spans="1:19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  <c r="S1414" s="2" t="b">
        <f t="shared" si="22"/>
        <v>1</v>
      </c>
    </row>
    <row r="1415" spans="1:19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  <c r="S1415" s="2" t="b">
        <f t="shared" si="22"/>
        <v>1</v>
      </c>
    </row>
    <row r="1416" spans="1:19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  <c r="S1416" s="2" t="b">
        <f t="shared" si="22"/>
        <v>0</v>
      </c>
    </row>
    <row r="1417" spans="1:19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  <c r="S1417" s="2" t="b">
        <f t="shared" si="22"/>
        <v>1</v>
      </c>
    </row>
    <row r="1418" spans="1:19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  <c r="S1418" s="2" t="b">
        <f t="shared" si="22"/>
        <v>0</v>
      </c>
    </row>
    <row r="1419" spans="1:19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  <c r="S1419" s="2" t="b">
        <f t="shared" si="22"/>
        <v>1</v>
      </c>
    </row>
    <row r="1420" spans="1:19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  <c r="S1420" s="2" t="b">
        <f t="shared" si="22"/>
        <v>0</v>
      </c>
    </row>
    <row r="1421" spans="1:19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  <c r="S1421" s="2" t="b">
        <f t="shared" si="22"/>
        <v>1</v>
      </c>
    </row>
    <row r="1422" spans="1:19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  <c r="S1422" s="2" t="b">
        <f t="shared" si="22"/>
        <v>1</v>
      </c>
    </row>
    <row r="1423" spans="1:19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  <c r="S1423" s="2" t="b">
        <f t="shared" si="22"/>
        <v>0</v>
      </c>
    </row>
    <row r="1424" spans="1:19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  <c r="S1424" s="2" t="b">
        <f t="shared" si="22"/>
        <v>1</v>
      </c>
    </row>
    <row r="1425" spans="1:19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  <c r="S1425" s="2" t="b">
        <f t="shared" si="22"/>
        <v>0</v>
      </c>
    </row>
    <row r="1426" spans="1:19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  <c r="S1426" s="2" t="b">
        <f t="shared" si="22"/>
        <v>1</v>
      </c>
    </row>
    <row r="1427" spans="1:19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  <c r="S1427" s="2" t="b">
        <f t="shared" si="22"/>
        <v>1</v>
      </c>
    </row>
    <row r="1428" spans="1:19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  <c r="S1428" s="2" t="b">
        <f t="shared" si="22"/>
        <v>1</v>
      </c>
    </row>
    <row r="1429" spans="1:19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  <c r="S1429" s="2" t="b">
        <f t="shared" si="22"/>
        <v>1</v>
      </c>
    </row>
    <row r="1430" spans="1:19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  <c r="S1430" s="2" t="b">
        <f t="shared" si="22"/>
        <v>1</v>
      </c>
    </row>
    <row r="1431" spans="1:19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  <c r="S1431" s="2" t="b">
        <f t="shared" si="22"/>
        <v>0</v>
      </c>
    </row>
    <row r="1432" spans="1:19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  <c r="S1432" s="2" t="b">
        <f t="shared" si="22"/>
        <v>1</v>
      </c>
    </row>
    <row r="1433" spans="1:19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  <c r="S1433" s="2" t="b">
        <f t="shared" si="22"/>
        <v>1</v>
      </c>
    </row>
    <row r="1434" spans="1:19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  <c r="S1434" s="2" t="b">
        <f t="shared" si="22"/>
        <v>1</v>
      </c>
    </row>
    <row r="1435" spans="1:19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  <c r="S1435" s="2" t="b">
        <f t="shared" si="22"/>
        <v>1</v>
      </c>
    </row>
    <row r="1436" spans="1:19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  <c r="S1436" s="2" t="b">
        <f t="shared" si="22"/>
        <v>1</v>
      </c>
    </row>
    <row r="1437" spans="1:19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  <c r="S1437" s="2" t="b">
        <f t="shared" si="22"/>
        <v>0</v>
      </c>
    </row>
    <row r="1438" spans="1:19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  <c r="S1438" s="2" t="b">
        <f t="shared" si="22"/>
        <v>0</v>
      </c>
    </row>
    <row r="1439" spans="1:19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  <c r="S1439" s="2" t="b">
        <f t="shared" si="22"/>
        <v>0</v>
      </c>
    </row>
    <row r="1440" spans="1:19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  <c r="S1440" s="2" t="b">
        <f t="shared" si="22"/>
        <v>0</v>
      </c>
    </row>
    <row r="1441" spans="1:19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  <c r="S1441" s="2" t="b">
        <f t="shared" si="22"/>
        <v>1</v>
      </c>
    </row>
    <row r="1442" spans="1:19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  <c r="S1442" s="2" t="b">
        <f t="shared" si="22"/>
        <v>1</v>
      </c>
    </row>
    <row r="1443" spans="1:19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  <c r="S1443" s="2" t="b">
        <f t="shared" si="22"/>
        <v>1</v>
      </c>
    </row>
    <row r="1444" spans="1:19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  <c r="S1444" s="2" t="b">
        <f t="shared" si="22"/>
        <v>0</v>
      </c>
    </row>
    <row r="1445" spans="1:19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  <c r="S1445" s="2" t="b">
        <f t="shared" si="22"/>
        <v>1</v>
      </c>
    </row>
    <row r="1446" spans="1:19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  <c r="S1446" s="2" t="b">
        <f t="shared" si="22"/>
        <v>1</v>
      </c>
    </row>
    <row r="1447" spans="1:19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  <c r="S1447" s="2" t="b">
        <f t="shared" si="22"/>
        <v>1</v>
      </c>
    </row>
    <row r="1448" spans="1:19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  <c r="S1448" s="2" t="b">
        <f t="shared" si="22"/>
        <v>1</v>
      </c>
    </row>
    <row r="1449" spans="1:19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  <c r="S1449" s="2" t="b">
        <f t="shared" si="22"/>
        <v>0</v>
      </c>
    </row>
    <row r="1450" spans="1:19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  <c r="S1450" s="2" t="b">
        <f t="shared" si="22"/>
        <v>0</v>
      </c>
    </row>
    <row r="1451" spans="1:19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  <c r="S1451" s="2" t="b">
        <f t="shared" si="22"/>
        <v>1</v>
      </c>
    </row>
    <row r="1452" spans="1:19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  <c r="S1452" s="2" t="b">
        <f t="shared" si="22"/>
        <v>1</v>
      </c>
    </row>
    <row r="1453" spans="1:19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  <c r="S1453" s="2" t="b">
        <f t="shared" si="22"/>
        <v>0</v>
      </c>
    </row>
    <row r="1454" spans="1:19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  <c r="S1454" s="2" t="b">
        <f t="shared" si="22"/>
        <v>1</v>
      </c>
    </row>
    <row r="1455" spans="1:19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  <c r="S1455" s="2" t="b">
        <f t="shared" si="22"/>
        <v>1</v>
      </c>
    </row>
    <row r="1456" spans="1:19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  <c r="S1456" s="2" t="b">
        <f t="shared" si="22"/>
        <v>0</v>
      </c>
    </row>
    <row r="1457" spans="1:19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  <c r="S1457" s="2" t="b">
        <f t="shared" si="22"/>
        <v>1</v>
      </c>
    </row>
    <row r="1458" spans="1:19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  <c r="S1458" s="2" t="b">
        <f t="shared" si="22"/>
        <v>0</v>
      </c>
    </row>
    <row r="1459" spans="1:19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  <c r="S1459" s="2" t="b">
        <f t="shared" si="22"/>
        <v>1</v>
      </c>
    </row>
    <row r="1460" spans="1:19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  <c r="S1460" s="2" t="b">
        <f t="shared" si="22"/>
        <v>0</v>
      </c>
    </row>
    <row r="1461" spans="1:19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  <c r="S1461" s="2" t="b">
        <f t="shared" si="22"/>
        <v>0</v>
      </c>
    </row>
    <row r="1462" spans="1:19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  <c r="S1462" s="2" t="b">
        <f t="shared" si="22"/>
        <v>1</v>
      </c>
    </row>
    <row r="1463" spans="1:19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  <c r="S1463" s="2" t="b">
        <f t="shared" si="22"/>
        <v>1</v>
      </c>
    </row>
    <row r="1464" spans="1:19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  <c r="S1464" s="2" t="b">
        <f t="shared" si="22"/>
        <v>0</v>
      </c>
    </row>
    <row r="1465" spans="1:19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  <c r="S1465" s="2" t="b">
        <f t="shared" si="22"/>
        <v>0</v>
      </c>
    </row>
    <row r="1466" spans="1:19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  <c r="S1466" s="2" t="b">
        <f t="shared" si="22"/>
        <v>1</v>
      </c>
    </row>
    <row r="1467" spans="1:19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  <c r="S1467" s="2" t="b">
        <f t="shared" si="22"/>
        <v>1</v>
      </c>
    </row>
    <row r="1468" spans="1:19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  <c r="S1468" s="2" t="b">
        <f t="shared" si="22"/>
        <v>0</v>
      </c>
    </row>
    <row r="1469" spans="1:19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  <c r="S1469" s="2" t="b">
        <f t="shared" si="22"/>
        <v>1</v>
      </c>
    </row>
    <row r="1470" spans="1:19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  <c r="S1470" s="2" t="b">
        <f t="shared" si="22"/>
        <v>1</v>
      </c>
    </row>
    <row r="1471" spans="1:19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  <c r="S1471" s="2" t="b">
        <f t="shared" si="22"/>
        <v>0</v>
      </c>
    </row>
    <row r="1472" spans="1:19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  <c r="S1472" s="2" t="b">
        <f t="shared" si="22"/>
        <v>0</v>
      </c>
    </row>
    <row r="1473" spans="1:19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  <c r="S1473" s="2" t="b">
        <f t="shared" si="22"/>
        <v>1</v>
      </c>
    </row>
    <row r="1474" spans="1:19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  <c r="S1474" s="2" t="b">
        <f t="shared" si="22"/>
        <v>1</v>
      </c>
    </row>
    <row r="1475" spans="1:19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  <c r="S1475" s="2" t="b">
        <f t="shared" ref="S1475:S1538" si="23">IF(I1475&gt;0, TRUE, FALSE)</f>
        <v>1</v>
      </c>
    </row>
    <row r="1476" spans="1:19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  <c r="S1476" s="2" t="b">
        <f t="shared" si="23"/>
        <v>1</v>
      </c>
    </row>
    <row r="1477" spans="1:19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  <c r="S1477" s="2" t="b">
        <f t="shared" si="23"/>
        <v>1</v>
      </c>
    </row>
    <row r="1478" spans="1:19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  <c r="S1478" s="2" t="b">
        <f t="shared" si="23"/>
        <v>1</v>
      </c>
    </row>
    <row r="1479" spans="1:19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  <c r="S1479" s="2" t="b">
        <f t="shared" si="23"/>
        <v>1</v>
      </c>
    </row>
    <row r="1480" spans="1:19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  <c r="S1480" s="2" t="b">
        <f t="shared" si="23"/>
        <v>1</v>
      </c>
    </row>
    <row r="1481" spans="1:19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  <c r="S1481" s="2" t="b">
        <f t="shared" si="23"/>
        <v>1</v>
      </c>
    </row>
    <row r="1482" spans="1:19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  <c r="S1482" s="2" t="b">
        <f t="shared" si="23"/>
        <v>1</v>
      </c>
    </row>
    <row r="1483" spans="1:19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  <c r="S1483" s="2" t="b">
        <f t="shared" si="23"/>
        <v>1</v>
      </c>
    </row>
    <row r="1484" spans="1:19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  <c r="S1484" s="2" t="b">
        <f t="shared" si="23"/>
        <v>1</v>
      </c>
    </row>
    <row r="1485" spans="1:19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  <c r="S1485" s="2" t="b">
        <f t="shared" si="23"/>
        <v>1</v>
      </c>
    </row>
    <row r="1486" spans="1:19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  <c r="S1486" s="2" t="b">
        <f t="shared" si="23"/>
        <v>0</v>
      </c>
    </row>
    <row r="1487" spans="1:19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  <c r="S1487" s="2" t="b">
        <f t="shared" si="23"/>
        <v>0</v>
      </c>
    </row>
    <row r="1488" spans="1:19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  <c r="S1488" s="2" t="b">
        <f t="shared" si="23"/>
        <v>1</v>
      </c>
    </row>
    <row r="1489" spans="1:19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  <c r="S1489" s="2" t="b">
        <f t="shared" si="23"/>
        <v>0</v>
      </c>
    </row>
    <row r="1490" spans="1:19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  <c r="S1490" s="2" t="b">
        <f t="shared" si="23"/>
        <v>1</v>
      </c>
    </row>
    <row r="1491" spans="1:19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  <c r="S1491" s="2" t="b">
        <f t="shared" si="23"/>
        <v>0</v>
      </c>
    </row>
    <row r="1492" spans="1:19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  <c r="S1492" s="2" t="b">
        <f t="shared" si="23"/>
        <v>1</v>
      </c>
    </row>
    <row r="1493" spans="1:19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  <c r="S1493" s="2" t="b">
        <f t="shared" si="23"/>
        <v>0</v>
      </c>
    </row>
    <row r="1494" spans="1:19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  <c r="S1494" s="2" t="b">
        <f t="shared" si="23"/>
        <v>1</v>
      </c>
    </row>
    <row r="1495" spans="1:19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  <c r="S1495" s="2" t="b">
        <f t="shared" si="23"/>
        <v>0</v>
      </c>
    </row>
    <row r="1496" spans="1:19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  <c r="S1496" s="2" t="b">
        <f t="shared" si="23"/>
        <v>0</v>
      </c>
    </row>
    <row r="1497" spans="1:19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  <c r="S1497" s="2" t="b">
        <f t="shared" si="23"/>
        <v>0</v>
      </c>
    </row>
    <row r="1498" spans="1:19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  <c r="S1498" s="2" t="b">
        <f t="shared" si="23"/>
        <v>0</v>
      </c>
    </row>
    <row r="1499" spans="1:19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  <c r="S1499" s="2" t="b">
        <f t="shared" si="23"/>
        <v>1</v>
      </c>
    </row>
    <row r="1500" spans="1:19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  <c r="S1500" s="2" t="b">
        <f t="shared" si="23"/>
        <v>0</v>
      </c>
    </row>
    <row r="1501" spans="1:19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  <c r="S1501" s="2" t="b">
        <f t="shared" si="23"/>
        <v>1</v>
      </c>
    </row>
    <row r="1502" spans="1:19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  <c r="S1502" s="2" t="b">
        <f t="shared" si="23"/>
        <v>1</v>
      </c>
    </row>
    <row r="1503" spans="1:19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  <c r="S1503" s="2" t="b">
        <f t="shared" si="23"/>
        <v>1</v>
      </c>
    </row>
    <row r="1504" spans="1:19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  <c r="S1504" s="2" t="b">
        <f t="shared" si="23"/>
        <v>0</v>
      </c>
    </row>
    <row r="1505" spans="1:19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  <c r="S1505" s="2" t="b">
        <f t="shared" si="23"/>
        <v>0</v>
      </c>
    </row>
    <row r="1506" spans="1:19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  <c r="S1506" s="2" t="b">
        <f t="shared" si="23"/>
        <v>1</v>
      </c>
    </row>
    <row r="1507" spans="1:19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  <c r="S1507" s="2" t="b">
        <f t="shared" si="23"/>
        <v>0</v>
      </c>
    </row>
    <row r="1508" spans="1:19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  <c r="S1508" s="2" t="b">
        <f t="shared" si="23"/>
        <v>1</v>
      </c>
    </row>
    <row r="1509" spans="1:19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  <c r="S1509" s="2" t="b">
        <f t="shared" si="23"/>
        <v>0</v>
      </c>
    </row>
    <row r="1510" spans="1:19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  <c r="S1510" s="2" t="b">
        <f t="shared" si="23"/>
        <v>1</v>
      </c>
    </row>
    <row r="1511" spans="1:19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  <c r="S1511" s="2" t="b">
        <f t="shared" si="23"/>
        <v>1</v>
      </c>
    </row>
    <row r="1512" spans="1:19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  <c r="S1512" s="2" t="b">
        <f t="shared" si="23"/>
        <v>1</v>
      </c>
    </row>
    <row r="1513" spans="1:19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  <c r="S1513" s="2" t="b">
        <f t="shared" si="23"/>
        <v>1</v>
      </c>
    </row>
    <row r="1514" spans="1:19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  <c r="S1514" s="2" t="b">
        <f t="shared" si="23"/>
        <v>0</v>
      </c>
    </row>
    <row r="1515" spans="1:19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  <c r="S1515" s="2" t="b">
        <f t="shared" si="23"/>
        <v>1</v>
      </c>
    </row>
    <row r="1516" spans="1:19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  <c r="S1516" s="2" t="b">
        <f t="shared" si="23"/>
        <v>0</v>
      </c>
    </row>
    <row r="1517" spans="1:19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  <c r="S1517" s="2" t="b">
        <f t="shared" si="23"/>
        <v>1</v>
      </c>
    </row>
    <row r="1518" spans="1:19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  <c r="S1518" s="2" t="b">
        <f t="shared" si="23"/>
        <v>1</v>
      </c>
    </row>
    <row r="1519" spans="1:19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  <c r="S1519" s="2" t="b">
        <f t="shared" si="23"/>
        <v>1</v>
      </c>
    </row>
    <row r="1520" spans="1:19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  <c r="S1520" s="2" t="b">
        <f t="shared" si="23"/>
        <v>1</v>
      </c>
    </row>
    <row r="1521" spans="1:19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  <c r="S1521" s="2" t="b">
        <f t="shared" si="23"/>
        <v>0</v>
      </c>
    </row>
    <row r="1522" spans="1:19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  <c r="S1522" s="2" t="b">
        <f t="shared" si="23"/>
        <v>0</v>
      </c>
    </row>
    <row r="1523" spans="1:19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  <c r="S1523" s="2" t="b">
        <f t="shared" si="23"/>
        <v>1</v>
      </c>
    </row>
    <row r="1524" spans="1:19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  <c r="S1524" s="2" t="b">
        <f t="shared" si="23"/>
        <v>1</v>
      </c>
    </row>
    <row r="1525" spans="1:19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  <c r="S1525" s="2" t="b">
        <f t="shared" si="23"/>
        <v>1</v>
      </c>
    </row>
    <row r="1526" spans="1:19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  <c r="S1526" s="2" t="b">
        <f t="shared" si="23"/>
        <v>0</v>
      </c>
    </row>
    <row r="1527" spans="1:19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  <c r="S1527" s="2" t="b">
        <f t="shared" si="23"/>
        <v>0</v>
      </c>
    </row>
    <row r="1528" spans="1:19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  <c r="S1528" s="2" t="b">
        <f t="shared" si="23"/>
        <v>1</v>
      </c>
    </row>
    <row r="1529" spans="1:19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  <c r="S1529" s="2" t="b">
        <f t="shared" si="23"/>
        <v>1</v>
      </c>
    </row>
    <row r="1530" spans="1:19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  <c r="S1530" s="2" t="b">
        <f t="shared" si="23"/>
        <v>0</v>
      </c>
    </row>
    <row r="1531" spans="1:19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  <c r="S1531" s="2" t="b">
        <f t="shared" si="23"/>
        <v>1</v>
      </c>
    </row>
    <row r="1532" spans="1:19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  <c r="S1532" s="2" t="b">
        <f t="shared" si="23"/>
        <v>1</v>
      </c>
    </row>
    <row r="1533" spans="1:19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  <c r="S1533" s="2" t="b">
        <f t="shared" si="23"/>
        <v>1</v>
      </c>
    </row>
    <row r="1534" spans="1:19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  <c r="S1534" s="2" t="b">
        <f t="shared" si="23"/>
        <v>1</v>
      </c>
    </row>
    <row r="1535" spans="1:19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  <c r="S1535" s="2" t="b">
        <f t="shared" si="23"/>
        <v>1</v>
      </c>
    </row>
    <row r="1536" spans="1:19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  <c r="S1536" s="2" t="b">
        <f t="shared" si="23"/>
        <v>0</v>
      </c>
    </row>
    <row r="1537" spans="1:19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  <c r="S1537" s="2" t="b">
        <f t="shared" si="23"/>
        <v>1</v>
      </c>
    </row>
    <row r="1538" spans="1:19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  <c r="S1538" s="2" t="b">
        <f t="shared" si="23"/>
        <v>1</v>
      </c>
    </row>
    <row r="1539" spans="1:19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  <c r="S1539" s="2" t="b">
        <f t="shared" ref="S1539:S1602" si="24">IF(I1539&gt;0, TRUE, FALSE)</f>
        <v>1</v>
      </c>
    </row>
    <row r="1540" spans="1:19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  <c r="S1540" s="2" t="b">
        <f t="shared" si="24"/>
        <v>1</v>
      </c>
    </row>
    <row r="1541" spans="1:19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  <c r="S1541" s="2" t="b">
        <f t="shared" si="24"/>
        <v>0</v>
      </c>
    </row>
    <row r="1542" spans="1:19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  <c r="S1542" s="2" t="b">
        <f t="shared" si="24"/>
        <v>1</v>
      </c>
    </row>
    <row r="1543" spans="1:19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  <c r="S1543" s="2" t="b">
        <f t="shared" si="24"/>
        <v>1</v>
      </c>
    </row>
    <row r="1544" spans="1:19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  <c r="S1544" s="2" t="b">
        <f t="shared" si="24"/>
        <v>0</v>
      </c>
    </row>
    <row r="1545" spans="1:19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  <c r="S1545" s="2" t="b">
        <f t="shared" si="24"/>
        <v>1</v>
      </c>
    </row>
    <row r="1546" spans="1:19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  <c r="S1546" s="2" t="b">
        <f t="shared" si="24"/>
        <v>0</v>
      </c>
    </row>
    <row r="1547" spans="1:19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  <c r="S1547" s="2" t="b">
        <f t="shared" si="24"/>
        <v>0</v>
      </c>
    </row>
    <row r="1548" spans="1:19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  <c r="S1548" s="2" t="b">
        <f t="shared" si="24"/>
        <v>1</v>
      </c>
    </row>
    <row r="1549" spans="1:19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  <c r="S1549" s="2" t="b">
        <f t="shared" si="24"/>
        <v>1</v>
      </c>
    </row>
    <row r="1550" spans="1:19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  <c r="S1550" s="2" t="b">
        <f t="shared" si="24"/>
        <v>1</v>
      </c>
    </row>
    <row r="1551" spans="1:19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  <c r="S1551" s="2" t="b">
        <f t="shared" si="24"/>
        <v>1</v>
      </c>
    </row>
    <row r="1552" spans="1:19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  <c r="S1552" s="2" t="b">
        <f t="shared" si="24"/>
        <v>0</v>
      </c>
    </row>
    <row r="1553" spans="1:19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  <c r="S1553" s="2" t="b">
        <f t="shared" si="24"/>
        <v>0</v>
      </c>
    </row>
    <row r="1554" spans="1:19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  <c r="S1554" s="2" t="b">
        <f t="shared" si="24"/>
        <v>0</v>
      </c>
    </row>
    <row r="1555" spans="1:19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  <c r="S1555" s="2" t="b">
        <f t="shared" si="24"/>
        <v>0</v>
      </c>
    </row>
    <row r="1556" spans="1:19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  <c r="S1556" s="2" t="b">
        <f t="shared" si="24"/>
        <v>0</v>
      </c>
    </row>
    <row r="1557" spans="1:19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  <c r="S1557" s="2" t="b">
        <f t="shared" si="24"/>
        <v>0</v>
      </c>
    </row>
    <row r="1558" spans="1:19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  <c r="S1558" s="2" t="b">
        <f t="shared" si="24"/>
        <v>1</v>
      </c>
    </row>
    <row r="1559" spans="1:19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  <c r="S1559" s="2" t="b">
        <f t="shared" si="24"/>
        <v>1</v>
      </c>
    </row>
    <row r="1560" spans="1:19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  <c r="S1560" s="2" t="b">
        <f t="shared" si="24"/>
        <v>1</v>
      </c>
    </row>
    <row r="1561" spans="1:19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  <c r="S1561" s="2" t="b">
        <f t="shared" si="24"/>
        <v>0</v>
      </c>
    </row>
    <row r="1562" spans="1:19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  <c r="S1562" s="2" t="b">
        <f t="shared" si="24"/>
        <v>1</v>
      </c>
    </row>
    <row r="1563" spans="1:19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  <c r="S1563" s="2" t="b">
        <f t="shared" si="24"/>
        <v>0</v>
      </c>
    </row>
    <row r="1564" spans="1:19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  <c r="S1564" s="2" t="b">
        <f t="shared" si="24"/>
        <v>1</v>
      </c>
    </row>
    <row r="1565" spans="1:19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  <c r="S1565" s="2" t="b">
        <f t="shared" si="24"/>
        <v>1</v>
      </c>
    </row>
    <row r="1566" spans="1:19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  <c r="S1566" s="2" t="b">
        <f t="shared" si="24"/>
        <v>0</v>
      </c>
    </row>
    <row r="1567" spans="1:19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  <c r="S1567" s="2" t="b">
        <f t="shared" si="24"/>
        <v>1</v>
      </c>
    </row>
    <row r="1568" spans="1:19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  <c r="S1568" s="2" t="b">
        <f t="shared" si="24"/>
        <v>1</v>
      </c>
    </row>
    <row r="1569" spans="1:19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  <c r="S1569" s="2" t="b">
        <f t="shared" si="24"/>
        <v>1</v>
      </c>
    </row>
    <row r="1570" spans="1:19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  <c r="S1570" s="2" t="b">
        <f t="shared" si="24"/>
        <v>1</v>
      </c>
    </row>
    <row r="1571" spans="1:19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  <c r="S1571" s="2" t="b">
        <f t="shared" si="24"/>
        <v>1</v>
      </c>
    </row>
    <row r="1572" spans="1:19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  <c r="S1572" s="2" t="b">
        <f t="shared" si="24"/>
        <v>1</v>
      </c>
    </row>
    <row r="1573" spans="1:19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  <c r="S1573" s="2" t="b">
        <f t="shared" si="24"/>
        <v>1</v>
      </c>
    </row>
    <row r="1574" spans="1:19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  <c r="S1574" s="2" t="b">
        <f t="shared" si="24"/>
        <v>0</v>
      </c>
    </row>
    <row r="1575" spans="1:19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  <c r="S1575" s="2" t="b">
        <f t="shared" si="24"/>
        <v>0</v>
      </c>
    </row>
    <row r="1576" spans="1:19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  <c r="S1576" s="2" t="b">
        <f t="shared" si="24"/>
        <v>1</v>
      </c>
    </row>
    <row r="1577" spans="1:19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  <c r="S1577" s="2" t="b">
        <f t="shared" si="24"/>
        <v>1</v>
      </c>
    </row>
    <row r="1578" spans="1:19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  <c r="S1578" s="2" t="b">
        <f t="shared" si="24"/>
        <v>0</v>
      </c>
    </row>
    <row r="1579" spans="1:19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  <c r="S1579" s="2" t="b">
        <f t="shared" si="24"/>
        <v>1</v>
      </c>
    </row>
    <row r="1580" spans="1:19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  <c r="S1580" s="2" t="b">
        <f t="shared" si="24"/>
        <v>0</v>
      </c>
    </row>
    <row r="1581" spans="1:19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  <c r="S1581" s="2" t="b">
        <f t="shared" si="24"/>
        <v>1</v>
      </c>
    </row>
    <row r="1582" spans="1:19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  <c r="S1582" s="2" t="b">
        <f t="shared" si="24"/>
        <v>0</v>
      </c>
    </row>
    <row r="1583" spans="1:19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  <c r="S1583" s="2" t="b">
        <f t="shared" si="24"/>
        <v>0</v>
      </c>
    </row>
    <row r="1584" spans="1:19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  <c r="S1584" s="2" t="b">
        <f t="shared" si="24"/>
        <v>0</v>
      </c>
    </row>
    <row r="1585" spans="1:19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  <c r="S1585" s="2" t="b">
        <f t="shared" si="24"/>
        <v>0</v>
      </c>
    </row>
    <row r="1586" spans="1:19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  <c r="S1586" s="2" t="b">
        <f t="shared" si="24"/>
        <v>1</v>
      </c>
    </row>
    <row r="1587" spans="1:19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  <c r="S1587" s="2" t="b">
        <f t="shared" si="24"/>
        <v>1</v>
      </c>
    </row>
    <row r="1588" spans="1:19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  <c r="S1588" s="2" t="b">
        <f t="shared" si="24"/>
        <v>1</v>
      </c>
    </row>
    <row r="1589" spans="1:19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  <c r="S1589" s="2" t="b">
        <f t="shared" si="24"/>
        <v>1</v>
      </c>
    </row>
    <row r="1590" spans="1:19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  <c r="S1590" s="2" t="b">
        <f t="shared" si="24"/>
        <v>0</v>
      </c>
    </row>
    <row r="1591" spans="1:19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  <c r="S1591" s="2" t="b">
        <f t="shared" si="24"/>
        <v>0</v>
      </c>
    </row>
    <row r="1592" spans="1:19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  <c r="S1592" s="2" t="b">
        <f t="shared" si="24"/>
        <v>1</v>
      </c>
    </row>
    <row r="1593" spans="1:19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  <c r="S1593" s="2" t="b">
        <f t="shared" si="24"/>
        <v>0</v>
      </c>
    </row>
    <row r="1594" spans="1:19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  <c r="S1594" s="2" t="b">
        <f t="shared" si="24"/>
        <v>1</v>
      </c>
    </row>
    <row r="1595" spans="1:19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  <c r="S1595" s="2" t="b">
        <f t="shared" si="24"/>
        <v>1</v>
      </c>
    </row>
    <row r="1596" spans="1:19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  <c r="S1596" s="2" t="b">
        <f t="shared" si="24"/>
        <v>1</v>
      </c>
    </row>
    <row r="1597" spans="1:19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  <c r="S1597" s="2" t="b">
        <f t="shared" si="24"/>
        <v>1</v>
      </c>
    </row>
    <row r="1598" spans="1:19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  <c r="S1598" s="2" t="b">
        <f t="shared" si="24"/>
        <v>1</v>
      </c>
    </row>
    <row r="1599" spans="1:19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  <c r="S1599" s="2" t="b">
        <f t="shared" si="24"/>
        <v>0</v>
      </c>
    </row>
    <row r="1600" spans="1:19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  <c r="S1600" s="2" t="b">
        <f t="shared" si="24"/>
        <v>1</v>
      </c>
    </row>
    <row r="1601" spans="1:19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  <c r="S1601" s="2" t="b">
        <f t="shared" si="24"/>
        <v>1</v>
      </c>
    </row>
    <row r="1602" spans="1:19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  <c r="S1602" s="2" t="b">
        <f t="shared" si="24"/>
        <v>1</v>
      </c>
    </row>
    <row r="1603" spans="1:19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  <c r="S1603" s="2" t="b">
        <f t="shared" ref="S1603:S1666" si="25">IF(I1603&gt;0, TRUE, FALSE)</f>
        <v>0</v>
      </c>
    </row>
    <row r="1604" spans="1:19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  <c r="S1604" s="2" t="b">
        <f t="shared" si="25"/>
        <v>1</v>
      </c>
    </row>
    <row r="1605" spans="1:19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  <c r="S1605" s="2" t="b">
        <f t="shared" si="25"/>
        <v>0</v>
      </c>
    </row>
    <row r="1606" spans="1:19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  <c r="S1606" s="2" t="b">
        <f t="shared" si="25"/>
        <v>0</v>
      </c>
    </row>
    <row r="1607" spans="1:19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  <c r="S1607" s="2" t="b">
        <f t="shared" si="25"/>
        <v>1</v>
      </c>
    </row>
    <row r="1608" spans="1:19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  <c r="S1608" s="2" t="b">
        <f t="shared" si="25"/>
        <v>0</v>
      </c>
    </row>
    <row r="1609" spans="1:19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  <c r="S1609" s="2" t="b">
        <f t="shared" si="25"/>
        <v>1</v>
      </c>
    </row>
    <row r="1610" spans="1:19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  <c r="S1610" s="2" t="b">
        <f t="shared" si="25"/>
        <v>0</v>
      </c>
    </row>
    <row r="1611" spans="1:19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  <c r="S1611" s="2" t="b">
        <f t="shared" si="25"/>
        <v>0</v>
      </c>
    </row>
    <row r="1612" spans="1:19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  <c r="S1612" s="2" t="b">
        <f t="shared" si="25"/>
        <v>1</v>
      </c>
    </row>
    <row r="1613" spans="1:19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  <c r="S1613" s="2" t="b">
        <f t="shared" si="25"/>
        <v>1</v>
      </c>
    </row>
    <row r="1614" spans="1:19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  <c r="S1614" s="2" t="b">
        <f t="shared" si="25"/>
        <v>1</v>
      </c>
    </row>
    <row r="1615" spans="1:19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  <c r="S1615" s="2" t="b">
        <f t="shared" si="25"/>
        <v>0</v>
      </c>
    </row>
    <row r="1616" spans="1:19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  <c r="S1616" s="2" t="b">
        <f t="shared" si="25"/>
        <v>0</v>
      </c>
    </row>
    <row r="1617" spans="1:19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  <c r="S1617" s="2" t="b">
        <f t="shared" si="25"/>
        <v>1</v>
      </c>
    </row>
    <row r="1618" spans="1:19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  <c r="S1618" s="2" t="b">
        <f t="shared" si="25"/>
        <v>1</v>
      </c>
    </row>
    <row r="1619" spans="1:19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  <c r="S1619" s="2" t="b">
        <f t="shared" si="25"/>
        <v>0</v>
      </c>
    </row>
    <row r="1620" spans="1:19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  <c r="S1620" s="2" t="b">
        <f t="shared" si="25"/>
        <v>1</v>
      </c>
    </row>
    <row r="1621" spans="1:19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  <c r="S1621" s="2" t="b">
        <f t="shared" si="25"/>
        <v>0</v>
      </c>
    </row>
    <row r="1622" spans="1:19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  <c r="S1622" s="2" t="b">
        <f t="shared" si="25"/>
        <v>0</v>
      </c>
    </row>
    <row r="1623" spans="1:19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  <c r="S1623" s="2" t="b">
        <f t="shared" si="25"/>
        <v>1</v>
      </c>
    </row>
    <row r="1624" spans="1:19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  <c r="S1624" s="2" t="b">
        <f t="shared" si="25"/>
        <v>1</v>
      </c>
    </row>
    <row r="1625" spans="1:19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  <c r="S1625" s="2" t="b">
        <f t="shared" si="25"/>
        <v>0</v>
      </c>
    </row>
    <row r="1626" spans="1:19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  <c r="S1626" s="2" t="b">
        <f t="shared" si="25"/>
        <v>0</v>
      </c>
    </row>
    <row r="1627" spans="1:19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  <c r="S1627" s="2" t="b">
        <f t="shared" si="25"/>
        <v>0</v>
      </c>
    </row>
    <row r="1628" spans="1:19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  <c r="S1628" s="2" t="b">
        <f t="shared" si="25"/>
        <v>0</v>
      </c>
    </row>
    <row r="1629" spans="1:19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  <c r="S1629" s="2" t="b">
        <f t="shared" si="25"/>
        <v>0</v>
      </c>
    </row>
    <row r="1630" spans="1:19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  <c r="S1630" s="2" t="b">
        <f t="shared" si="25"/>
        <v>1</v>
      </c>
    </row>
    <row r="1631" spans="1:19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  <c r="S1631" s="2" t="b">
        <f t="shared" si="25"/>
        <v>1</v>
      </c>
    </row>
    <row r="1632" spans="1:19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  <c r="S1632" s="2" t="b">
        <f t="shared" si="25"/>
        <v>1</v>
      </c>
    </row>
    <row r="1633" spans="1:19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  <c r="S1633" s="2" t="b">
        <f t="shared" si="25"/>
        <v>0</v>
      </c>
    </row>
    <row r="1634" spans="1:19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  <c r="S1634" s="2" t="b">
        <f t="shared" si="25"/>
        <v>1</v>
      </c>
    </row>
    <row r="1635" spans="1:19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  <c r="S1635" s="2" t="b">
        <f t="shared" si="25"/>
        <v>1</v>
      </c>
    </row>
    <row r="1636" spans="1:19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  <c r="S1636" s="2" t="b">
        <f t="shared" si="25"/>
        <v>1</v>
      </c>
    </row>
    <row r="1637" spans="1:19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  <c r="S1637" s="2" t="b">
        <f t="shared" si="25"/>
        <v>0</v>
      </c>
    </row>
    <row r="1638" spans="1:19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  <c r="S1638" s="2" t="b">
        <f t="shared" si="25"/>
        <v>1</v>
      </c>
    </row>
    <row r="1639" spans="1:19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  <c r="S1639" s="2" t="b">
        <f t="shared" si="25"/>
        <v>0</v>
      </c>
    </row>
    <row r="1640" spans="1:19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  <c r="S1640" s="2" t="b">
        <f t="shared" si="25"/>
        <v>0</v>
      </c>
    </row>
    <row r="1641" spans="1:19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  <c r="S1641" s="2" t="b">
        <f t="shared" si="25"/>
        <v>0</v>
      </c>
    </row>
    <row r="1642" spans="1:19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  <c r="S1642" s="2" t="b">
        <f t="shared" si="25"/>
        <v>1</v>
      </c>
    </row>
    <row r="1643" spans="1:19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  <c r="S1643" s="2" t="b">
        <f t="shared" si="25"/>
        <v>1</v>
      </c>
    </row>
    <row r="1644" spans="1:19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  <c r="S1644" s="2" t="b">
        <f t="shared" si="25"/>
        <v>1</v>
      </c>
    </row>
    <row r="1645" spans="1:19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  <c r="S1645" s="2" t="b">
        <f t="shared" si="25"/>
        <v>1</v>
      </c>
    </row>
    <row r="1646" spans="1:19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  <c r="S1646" s="2" t="b">
        <f t="shared" si="25"/>
        <v>0</v>
      </c>
    </row>
    <row r="1647" spans="1:19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  <c r="S1647" s="2" t="b">
        <f t="shared" si="25"/>
        <v>1</v>
      </c>
    </row>
    <row r="1648" spans="1:19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  <c r="S1648" s="2" t="b">
        <f t="shared" si="25"/>
        <v>1</v>
      </c>
    </row>
    <row r="1649" spans="1:19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  <c r="S1649" s="2" t="b">
        <f t="shared" si="25"/>
        <v>1</v>
      </c>
    </row>
    <row r="1650" spans="1:19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  <c r="S1650" s="2" t="b">
        <f t="shared" si="25"/>
        <v>1</v>
      </c>
    </row>
    <row r="1651" spans="1:19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  <c r="S1651" s="2" t="b">
        <f t="shared" si="25"/>
        <v>1</v>
      </c>
    </row>
    <row r="1652" spans="1:19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  <c r="S1652" s="2" t="b">
        <f t="shared" si="25"/>
        <v>1</v>
      </c>
    </row>
    <row r="1653" spans="1:19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  <c r="S1653" s="2" t="b">
        <f t="shared" si="25"/>
        <v>0</v>
      </c>
    </row>
    <row r="1654" spans="1:19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  <c r="S1654" s="2" t="b">
        <f t="shared" si="25"/>
        <v>0</v>
      </c>
    </row>
    <row r="1655" spans="1:19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  <c r="S1655" s="2" t="b">
        <f t="shared" si="25"/>
        <v>1</v>
      </c>
    </row>
    <row r="1656" spans="1:19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  <c r="S1656" s="2" t="b">
        <f t="shared" si="25"/>
        <v>0</v>
      </c>
    </row>
    <row r="1657" spans="1:19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  <c r="S1657" s="2" t="b">
        <f t="shared" si="25"/>
        <v>0</v>
      </c>
    </row>
    <row r="1658" spans="1:19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  <c r="S1658" s="2" t="b">
        <f t="shared" si="25"/>
        <v>1</v>
      </c>
    </row>
    <row r="1659" spans="1:19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  <c r="S1659" s="2" t="b">
        <f t="shared" si="25"/>
        <v>1</v>
      </c>
    </row>
    <row r="1660" spans="1:19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  <c r="S1660" s="2" t="b">
        <f t="shared" si="25"/>
        <v>0</v>
      </c>
    </row>
    <row r="1661" spans="1:19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  <c r="S1661" s="2" t="b">
        <f t="shared" si="25"/>
        <v>0</v>
      </c>
    </row>
    <row r="1662" spans="1:19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  <c r="S1662" s="2" t="b">
        <f t="shared" si="25"/>
        <v>0</v>
      </c>
    </row>
    <row r="1663" spans="1:19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  <c r="S1663" s="2" t="b">
        <f t="shared" si="25"/>
        <v>1</v>
      </c>
    </row>
    <row r="1664" spans="1:19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  <c r="S1664" s="2" t="b">
        <f t="shared" si="25"/>
        <v>0</v>
      </c>
    </row>
    <row r="1665" spans="1:19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  <c r="S1665" s="2" t="b">
        <f t="shared" si="25"/>
        <v>0</v>
      </c>
    </row>
    <row r="1666" spans="1:19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  <c r="S1666" s="2" t="b">
        <f t="shared" si="25"/>
        <v>0</v>
      </c>
    </row>
    <row r="1667" spans="1:19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  <c r="S1667" s="2" t="b">
        <f t="shared" ref="S1667:S1730" si="26">IF(I1667&gt;0, TRUE, FALSE)</f>
        <v>1</v>
      </c>
    </row>
    <row r="1668" spans="1:19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  <c r="S1668" s="2" t="b">
        <f t="shared" si="26"/>
        <v>0</v>
      </c>
    </row>
    <row r="1669" spans="1:19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  <c r="S1669" s="2" t="b">
        <f t="shared" si="26"/>
        <v>0</v>
      </c>
    </row>
    <row r="1670" spans="1:19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  <c r="S1670" s="2" t="b">
        <f t="shared" si="26"/>
        <v>0</v>
      </c>
    </row>
    <row r="1671" spans="1:19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  <c r="S1671" s="2" t="b">
        <f t="shared" si="26"/>
        <v>1</v>
      </c>
    </row>
    <row r="1672" spans="1:19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  <c r="S1672" s="2" t="b">
        <f t="shared" si="26"/>
        <v>0</v>
      </c>
    </row>
    <row r="1673" spans="1:19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  <c r="S1673" s="2" t="b">
        <f t="shared" si="26"/>
        <v>0</v>
      </c>
    </row>
    <row r="1674" spans="1:19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  <c r="S1674" s="2" t="b">
        <f t="shared" si="26"/>
        <v>0</v>
      </c>
    </row>
    <row r="1675" spans="1:19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  <c r="S1675" s="2" t="b">
        <f t="shared" si="26"/>
        <v>0</v>
      </c>
    </row>
    <row r="1676" spans="1:19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  <c r="S1676" s="2" t="b">
        <f t="shared" si="26"/>
        <v>1</v>
      </c>
    </row>
    <row r="1677" spans="1:19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  <c r="S1677" s="2" t="b">
        <f t="shared" si="26"/>
        <v>0</v>
      </c>
    </row>
    <row r="1678" spans="1:19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  <c r="S1678" s="2" t="b">
        <f t="shared" si="26"/>
        <v>1</v>
      </c>
    </row>
    <row r="1679" spans="1:19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  <c r="S1679" s="2" t="b">
        <f t="shared" si="26"/>
        <v>0</v>
      </c>
    </row>
    <row r="1680" spans="1:19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  <c r="S1680" s="2" t="b">
        <f t="shared" si="26"/>
        <v>1</v>
      </c>
    </row>
    <row r="1681" spans="1:19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  <c r="S1681" s="2" t="b">
        <f t="shared" si="26"/>
        <v>1</v>
      </c>
    </row>
    <row r="1682" spans="1:19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  <c r="S1682" s="2" t="b">
        <f t="shared" si="26"/>
        <v>0</v>
      </c>
    </row>
    <row r="1683" spans="1:19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  <c r="S1683" s="2" t="b">
        <f t="shared" si="26"/>
        <v>1</v>
      </c>
    </row>
    <row r="1684" spans="1:19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  <c r="S1684" s="2" t="b">
        <f t="shared" si="26"/>
        <v>0</v>
      </c>
    </row>
    <row r="1685" spans="1:19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  <c r="S1685" s="2" t="b">
        <f t="shared" si="26"/>
        <v>1</v>
      </c>
    </row>
    <row r="1686" spans="1:19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  <c r="S1686" s="2" t="b">
        <f t="shared" si="26"/>
        <v>0</v>
      </c>
    </row>
    <row r="1687" spans="1:19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  <c r="S1687" s="2" t="b">
        <f t="shared" si="26"/>
        <v>0</v>
      </c>
    </row>
    <row r="1688" spans="1:19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  <c r="S1688" s="2" t="b">
        <f t="shared" si="26"/>
        <v>0</v>
      </c>
    </row>
    <row r="1689" spans="1:19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  <c r="S1689" s="2" t="b">
        <f t="shared" si="26"/>
        <v>1</v>
      </c>
    </row>
    <row r="1690" spans="1:19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  <c r="S1690" s="2" t="b">
        <f t="shared" si="26"/>
        <v>1</v>
      </c>
    </row>
    <row r="1691" spans="1:19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  <c r="S1691" s="2" t="b">
        <f t="shared" si="26"/>
        <v>0</v>
      </c>
    </row>
    <row r="1692" spans="1:19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  <c r="S1692" s="2" t="b">
        <f t="shared" si="26"/>
        <v>0</v>
      </c>
    </row>
    <row r="1693" spans="1:19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  <c r="S1693" s="2" t="b">
        <f t="shared" si="26"/>
        <v>0</v>
      </c>
    </row>
    <row r="1694" spans="1:19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  <c r="S1694" s="2" t="b">
        <f t="shared" si="26"/>
        <v>0</v>
      </c>
    </row>
    <row r="1695" spans="1:19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  <c r="S1695" s="2" t="b">
        <f t="shared" si="26"/>
        <v>0</v>
      </c>
    </row>
    <row r="1696" spans="1:19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  <c r="S1696" s="2" t="b">
        <f t="shared" si="26"/>
        <v>1</v>
      </c>
    </row>
    <row r="1697" spans="1:19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  <c r="S1697" s="2" t="b">
        <f t="shared" si="26"/>
        <v>1</v>
      </c>
    </row>
    <row r="1698" spans="1:19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  <c r="S1698" s="2" t="b">
        <f t="shared" si="26"/>
        <v>0</v>
      </c>
    </row>
    <row r="1699" spans="1:19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  <c r="S1699" s="2" t="b">
        <f t="shared" si="26"/>
        <v>0</v>
      </c>
    </row>
    <row r="1700" spans="1:19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  <c r="S1700" s="2" t="b">
        <f t="shared" si="26"/>
        <v>1</v>
      </c>
    </row>
    <row r="1701" spans="1:19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  <c r="S1701" s="2" t="b">
        <f t="shared" si="26"/>
        <v>1</v>
      </c>
    </row>
    <row r="1702" spans="1:19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  <c r="S1702" s="2" t="b">
        <f t="shared" si="26"/>
        <v>1</v>
      </c>
    </row>
    <row r="1703" spans="1:19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  <c r="S1703" s="2" t="b">
        <f t="shared" si="26"/>
        <v>1</v>
      </c>
    </row>
    <row r="1704" spans="1:19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  <c r="S1704" s="2" t="b">
        <f t="shared" si="26"/>
        <v>0</v>
      </c>
    </row>
    <row r="1705" spans="1:19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  <c r="S1705" s="2" t="b">
        <f t="shared" si="26"/>
        <v>1</v>
      </c>
    </row>
    <row r="1706" spans="1:19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  <c r="S1706" s="2" t="b">
        <f t="shared" si="26"/>
        <v>1</v>
      </c>
    </row>
    <row r="1707" spans="1:19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  <c r="S1707" s="2" t="b">
        <f t="shared" si="26"/>
        <v>1</v>
      </c>
    </row>
    <row r="1708" spans="1:19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  <c r="S1708" s="2" t="b">
        <f t="shared" si="26"/>
        <v>1</v>
      </c>
    </row>
    <row r="1709" spans="1:19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  <c r="S1709" s="2" t="b">
        <f t="shared" si="26"/>
        <v>1</v>
      </c>
    </row>
    <row r="1710" spans="1:19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  <c r="S1710" s="2" t="b">
        <f t="shared" si="26"/>
        <v>1</v>
      </c>
    </row>
    <row r="1711" spans="1:19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  <c r="S1711" s="2" t="b">
        <f t="shared" si="26"/>
        <v>0</v>
      </c>
    </row>
    <row r="1712" spans="1:19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  <c r="S1712" s="2" t="b">
        <f t="shared" si="26"/>
        <v>1</v>
      </c>
    </row>
    <row r="1713" spans="1:19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  <c r="S1713" s="2" t="b">
        <f t="shared" si="26"/>
        <v>0</v>
      </c>
    </row>
    <row r="1714" spans="1:19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  <c r="S1714" s="2" t="b">
        <f t="shared" si="26"/>
        <v>0</v>
      </c>
    </row>
    <row r="1715" spans="1:19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  <c r="S1715" s="2" t="b">
        <f t="shared" si="26"/>
        <v>1</v>
      </c>
    </row>
    <row r="1716" spans="1:19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  <c r="S1716" s="2" t="b">
        <f t="shared" si="26"/>
        <v>1</v>
      </c>
    </row>
    <row r="1717" spans="1:19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  <c r="S1717" s="2" t="b">
        <f t="shared" si="26"/>
        <v>0</v>
      </c>
    </row>
    <row r="1718" spans="1:19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  <c r="S1718" s="2" t="b">
        <f t="shared" si="26"/>
        <v>1</v>
      </c>
    </row>
    <row r="1719" spans="1:19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  <c r="S1719" s="2" t="b">
        <f t="shared" si="26"/>
        <v>1</v>
      </c>
    </row>
    <row r="1720" spans="1:19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  <c r="S1720" s="2" t="b">
        <f t="shared" si="26"/>
        <v>0</v>
      </c>
    </row>
    <row r="1721" spans="1:19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  <c r="S1721" s="2" t="b">
        <f t="shared" si="26"/>
        <v>1</v>
      </c>
    </row>
    <row r="1722" spans="1:19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  <c r="S1722" s="2" t="b">
        <f t="shared" si="26"/>
        <v>0</v>
      </c>
    </row>
    <row r="1723" spans="1:19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  <c r="S1723" s="2" t="b">
        <f t="shared" si="26"/>
        <v>1</v>
      </c>
    </row>
    <row r="1724" spans="1:19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  <c r="S1724" s="2" t="b">
        <f t="shared" si="26"/>
        <v>0</v>
      </c>
    </row>
    <row r="1725" spans="1:19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  <c r="S1725" s="2" t="b">
        <f t="shared" si="26"/>
        <v>1</v>
      </c>
    </row>
    <row r="1726" spans="1:19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  <c r="S1726" s="2" t="b">
        <f t="shared" si="26"/>
        <v>0</v>
      </c>
    </row>
    <row r="1727" spans="1:19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  <c r="S1727" s="2" t="b">
        <f t="shared" si="26"/>
        <v>0</v>
      </c>
    </row>
    <row r="1728" spans="1:19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  <c r="S1728" s="2" t="b">
        <f t="shared" si="26"/>
        <v>0</v>
      </c>
    </row>
    <row r="1729" spans="1:19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  <c r="S1729" s="2" t="b">
        <f t="shared" si="26"/>
        <v>1</v>
      </c>
    </row>
    <row r="1730" spans="1:19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  <c r="S1730" s="2" t="b">
        <f t="shared" si="26"/>
        <v>1</v>
      </c>
    </row>
    <row r="1731" spans="1:19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  <c r="S1731" s="2" t="b">
        <f t="shared" ref="S1731:S1794" si="27">IF(I1731&gt;0, TRUE, FALSE)</f>
        <v>0</v>
      </c>
    </row>
    <row r="1732" spans="1:19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  <c r="S1732" s="2" t="b">
        <f t="shared" si="27"/>
        <v>1</v>
      </c>
    </row>
    <row r="1733" spans="1:19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  <c r="S1733" s="2" t="b">
        <f t="shared" si="27"/>
        <v>0</v>
      </c>
    </row>
    <row r="1734" spans="1:19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  <c r="S1734" s="2" t="b">
        <f t="shared" si="27"/>
        <v>1</v>
      </c>
    </row>
    <row r="1735" spans="1:19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  <c r="S1735" s="2" t="b">
        <f t="shared" si="27"/>
        <v>1</v>
      </c>
    </row>
    <row r="1736" spans="1:19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  <c r="S1736" s="2" t="b">
        <f t="shared" si="27"/>
        <v>0</v>
      </c>
    </row>
    <row r="1737" spans="1:19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  <c r="S1737" s="2" t="b">
        <f t="shared" si="27"/>
        <v>1</v>
      </c>
    </row>
    <row r="1738" spans="1:19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  <c r="S1738" s="2" t="b">
        <f t="shared" si="27"/>
        <v>0</v>
      </c>
    </row>
    <row r="1739" spans="1:19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  <c r="S1739" s="2" t="b">
        <f t="shared" si="27"/>
        <v>1</v>
      </c>
    </row>
    <row r="1740" spans="1:19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  <c r="S1740" s="2" t="b">
        <f t="shared" si="27"/>
        <v>0</v>
      </c>
    </row>
    <row r="1741" spans="1:19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  <c r="S1741" s="2" t="b">
        <f t="shared" si="27"/>
        <v>1</v>
      </c>
    </row>
    <row r="1742" spans="1:19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  <c r="S1742" s="2" t="b">
        <f t="shared" si="27"/>
        <v>1</v>
      </c>
    </row>
    <row r="1743" spans="1:19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  <c r="S1743" s="2" t="b">
        <f t="shared" si="27"/>
        <v>1</v>
      </c>
    </row>
    <row r="1744" spans="1:19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  <c r="S1744" s="2" t="b">
        <f t="shared" si="27"/>
        <v>0</v>
      </c>
    </row>
    <row r="1745" spans="1:19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  <c r="S1745" s="2" t="b">
        <f t="shared" si="27"/>
        <v>0</v>
      </c>
    </row>
    <row r="1746" spans="1:19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  <c r="S1746" s="2" t="b">
        <f t="shared" si="27"/>
        <v>1</v>
      </c>
    </row>
    <row r="1747" spans="1:19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  <c r="S1747" s="2" t="b">
        <f t="shared" si="27"/>
        <v>0</v>
      </c>
    </row>
    <row r="1748" spans="1:19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  <c r="S1748" s="2" t="b">
        <f t="shared" si="27"/>
        <v>1</v>
      </c>
    </row>
    <row r="1749" spans="1:19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  <c r="S1749" s="2" t="b">
        <f t="shared" si="27"/>
        <v>0</v>
      </c>
    </row>
    <row r="1750" spans="1:19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  <c r="S1750" s="2" t="b">
        <f t="shared" si="27"/>
        <v>0</v>
      </c>
    </row>
    <row r="1751" spans="1:19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  <c r="S1751" s="2" t="b">
        <f t="shared" si="27"/>
        <v>0</v>
      </c>
    </row>
    <row r="1752" spans="1:19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  <c r="S1752" s="2" t="b">
        <f t="shared" si="27"/>
        <v>0</v>
      </c>
    </row>
    <row r="1753" spans="1:19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  <c r="S1753" s="2" t="b">
        <f t="shared" si="27"/>
        <v>1</v>
      </c>
    </row>
    <row r="1754" spans="1:19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  <c r="S1754" s="2" t="b">
        <f t="shared" si="27"/>
        <v>0</v>
      </c>
    </row>
    <row r="1755" spans="1:19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  <c r="S1755" s="2" t="b">
        <f t="shared" si="27"/>
        <v>0</v>
      </c>
    </row>
    <row r="1756" spans="1:19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  <c r="S1756" s="2" t="b">
        <f t="shared" si="27"/>
        <v>1</v>
      </c>
    </row>
    <row r="1757" spans="1:19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  <c r="S1757" s="2" t="b">
        <f t="shared" si="27"/>
        <v>0</v>
      </c>
    </row>
    <row r="1758" spans="1:19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  <c r="S1758" s="2" t="b">
        <f t="shared" si="27"/>
        <v>1</v>
      </c>
    </row>
    <row r="1759" spans="1:19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  <c r="S1759" s="2" t="b">
        <f t="shared" si="27"/>
        <v>1</v>
      </c>
    </row>
    <row r="1760" spans="1:19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  <c r="S1760" s="2" t="b">
        <f t="shared" si="27"/>
        <v>1</v>
      </c>
    </row>
    <row r="1761" spans="1:19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  <c r="S1761" s="2" t="b">
        <f t="shared" si="27"/>
        <v>1</v>
      </c>
    </row>
    <row r="1762" spans="1:19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  <c r="S1762" s="2" t="b">
        <f t="shared" si="27"/>
        <v>0</v>
      </c>
    </row>
    <row r="1763" spans="1:19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  <c r="S1763" s="2" t="b">
        <f t="shared" si="27"/>
        <v>1</v>
      </c>
    </row>
    <row r="1764" spans="1:19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  <c r="S1764" s="2" t="b">
        <f t="shared" si="27"/>
        <v>1</v>
      </c>
    </row>
    <row r="1765" spans="1:19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  <c r="S1765" s="2" t="b">
        <f t="shared" si="27"/>
        <v>0</v>
      </c>
    </row>
    <row r="1766" spans="1:19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  <c r="S1766" s="2" t="b">
        <f t="shared" si="27"/>
        <v>0</v>
      </c>
    </row>
    <row r="1767" spans="1:19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  <c r="S1767" s="2" t="b">
        <f t="shared" si="27"/>
        <v>1</v>
      </c>
    </row>
    <row r="1768" spans="1:19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  <c r="S1768" s="2" t="b">
        <f t="shared" si="27"/>
        <v>1</v>
      </c>
    </row>
    <row r="1769" spans="1:19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  <c r="S1769" s="2" t="b">
        <f t="shared" si="27"/>
        <v>1</v>
      </c>
    </row>
    <row r="1770" spans="1:19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  <c r="S1770" s="2" t="b">
        <f t="shared" si="27"/>
        <v>1</v>
      </c>
    </row>
    <row r="1771" spans="1:19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  <c r="S1771" s="2" t="b">
        <f t="shared" si="27"/>
        <v>1</v>
      </c>
    </row>
    <row r="1772" spans="1:19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  <c r="S1772" s="2" t="b">
        <f t="shared" si="27"/>
        <v>0</v>
      </c>
    </row>
    <row r="1773" spans="1:19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  <c r="S1773" s="2" t="b">
        <f t="shared" si="27"/>
        <v>0</v>
      </c>
    </row>
    <row r="1774" spans="1:19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  <c r="S1774" s="2" t="b">
        <f t="shared" si="27"/>
        <v>1</v>
      </c>
    </row>
    <row r="1775" spans="1:19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  <c r="S1775" s="2" t="b">
        <f t="shared" si="27"/>
        <v>0</v>
      </c>
    </row>
    <row r="1776" spans="1:19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  <c r="S1776" s="2" t="b">
        <f t="shared" si="27"/>
        <v>1</v>
      </c>
    </row>
    <row r="1777" spans="1:19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  <c r="S1777" s="2" t="b">
        <f t="shared" si="27"/>
        <v>0</v>
      </c>
    </row>
    <row r="1778" spans="1:19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  <c r="S1778" s="2" t="b">
        <f t="shared" si="27"/>
        <v>0</v>
      </c>
    </row>
    <row r="1779" spans="1:19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  <c r="S1779" s="2" t="b">
        <f t="shared" si="27"/>
        <v>0</v>
      </c>
    </row>
    <row r="1780" spans="1:19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  <c r="S1780" s="2" t="b">
        <f t="shared" si="27"/>
        <v>0</v>
      </c>
    </row>
    <row r="1781" spans="1:19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  <c r="S1781" s="2" t="b">
        <f t="shared" si="27"/>
        <v>0</v>
      </c>
    </row>
    <row r="1782" spans="1:19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  <c r="S1782" s="2" t="b">
        <f t="shared" si="27"/>
        <v>1</v>
      </c>
    </row>
    <row r="1783" spans="1:19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  <c r="S1783" s="2" t="b">
        <f t="shared" si="27"/>
        <v>0</v>
      </c>
    </row>
    <row r="1784" spans="1:19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  <c r="S1784" s="2" t="b">
        <f t="shared" si="27"/>
        <v>1</v>
      </c>
    </row>
    <row r="1785" spans="1:19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  <c r="S1785" s="2" t="b">
        <f t="shared" si="27"/>
        <v>1</v>
      </c>
    </row>
    <row r="1786" spans="1:19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  <c r="S1786" s="2" t="b">
        <f t="shared" si="27"/>
        <v>0</v>
      </c>
    </row>
    <row r="1787" spans="1:19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  <c r="S1787" s="2" t="b">
        <f t="shared" si="27"/>
        <v>0</v>
      </c>
    </row>
    <row r="1788" spans="1:19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  <c r="S1788" s="2" t="b">
        <f t="shared" si="27"/>
        <v>1</v>
      </c>
    </row>
    <row r="1789" spans="1:19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  <c r="S1789" s="2" t="b">
        <f t="shared" si="27"/>
        <v>0</v>
      </c>
    </row>
    <row r="1790" spans="1:19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  <c r="S1790" s="2" t="b">
        <f t="shared" si="27"/>
        <v>1</v>
      </c>
    </row>
    <row r="1791" spans="1:19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  <c r="S1791" s="2" t="b">
        <f t="shared" si="27"/>
        <v>1</v>
      </c>
    </row>
    <row r="1792" spans="1:19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  <c r="S1792" s="2" t="b">
        <f t="shared" si="27"/>
        <v>0</v>
      </c>
    </row>
    <row r="1793" spans="1:19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  <c r="S1793" s="2" t="b">
        <f t="shared" si="27"/>
        <v>0</v>
      </c>
    </row>
    <row r="1794" spans="1:19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  <c r="S1794" s="2" t="b">
        <f t="shared" si="27"/>
        <v>0</v>
      </c>
    </row>
    <row r="1795" spans="1:19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  <c r="S1795" s="2" t="b">
        <f t="shared" ref="S1795:S1858" si="28">IF(I1795&gt;0, TRUE, FALSE)</f>
        <v>1</v>
      </c>
    </row>
    <row r="1796" spans="1:19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  <c r="S1796" s="2" t="b">
        <f t="shared" si="28"/>
        <v>0</v>
      </c>
    </row>
    <row r="1797" spans="1:19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  <c r="S1797" s="2" t="b">
        <f t="shared" si="28"/>
        <v>1</v>
      </c>
    </row>
    <row r="1798" spans="1:19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  <c r="S1798" s="2" t="b">
        <f t="shared" si="28"/>
        <v>1</v>
      </c>
    </row>
    <row r="1799" spans="1:19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  <c r="S1799" s="2" t="b">
        <f t="shared" si="28"/>
        <v>0</v>
      </c>
    </row>
    <row r="1800" spans="1:19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  <c r="S1800" s="2" t="b">
        <f t="shared" si="28"/>
        <v>0</v>
      </c>
    </row>
    <row r="1801" spans="1:19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  <c r="S1801" s="2" t="b">
        <f t="shared" si="28"/>
        <v>0</v>
      </c>
    </row>
    <row r="1802" spans="1:19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  <c r="S1802" s="2" t="b">
        <f t="shared" si="28"/>
        <v>0</v>
      </c>
    </row>
    <row r="1803" spans="1:19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  <c r="S1803" s="2" t="b">
        <f t="shared" si="28"/>
        <v>0</v>
      </c>
    </row>
    <row r="1804" spans="1:19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  <c r="S1804" s="2" t="b">
        <f t="shared" si="28"/>
        <v>0</v>
      </c>
    </row>
    <row r="1805" spans="1:19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  <c r="S1805" s="2" t="b">
        <f t="shared" si="28"/>
        <v>1</v>
      </c>
    </row>
    <row r="1806" spans="1:19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  <c r="S1806" s="2" t="b">
        <f t="shared" si="28"/>
        <v>0</v>
      </c>
    </row>
    <row r="1807" spans="1:19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  <c r="S1807" s="2" t="b">
        <f t="shared" si="28"/>
        <v>1</v>
      </c>
    </row>
    <row r="1808" spans="1:19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  <c r="S1808" s="2" t="b">
        <f t="shared" si="28"/>
        <v>0</v>
      </c>
    </row>
    <row r="1809" spans="1:19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  <c r="S1809" s="2" t="b">
        <f t="shared" si="28"/>
        <v>1</v>
      </c>
    </row>
    <row r="1810" spans="1:19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  <c r="S1810" s="2" t="b">
        <f t="shared" si="28"/>
        <v>0</v>
      </c>
    </row>
    <row r="1811" spans="1:19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  <c r="S1811" s="2" t="b">
        <f t="shared" si="28"/>
        <v>0</v>
      </c>
    </row>
    <row r="1812" spans="1:19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  <c r="S1812" s="2" t="b">
        <f t="shared" si="28"/>
        <v>1</v>
      </c>
    </row>
    <row r="1813" spans="1:19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  <c r="S1813" s="2" t="b">
        <f t="shared" si="28"/>
        <v>0</v>
      </c>
    </row>
    <row r="1814" spans="1:19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  <c r="S1814" s="2" t="b">
        <f t="shared" si="28"/>
        <v>1</v>
      </c>
    </row>
    <row r="1815" spans="1:19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  <c r="S1815" s="2" t="b">
        <f t="shared" si="28"/>
        <v>1</v>
      </c>
    </row>
    <row r="1816" spans="1:19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  <c r="S1816" s="2" t="b">
        <f t="shared" si="28"/>
        <v>1</v>
      </c>
    </row>
    <row r="1817" spans="1:19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  <c r="S1817" s="2" t="b">
        <f t="shared" si="28"/>
        <v>0</v>
      </c>
    </row>
    <row r="1818" spans="1:19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  <c r="S1818" s="2" t="b">
        <f t="shared" si="28"/>
        <v>1</v>
      </c>
    </row>
    <row r="1819" spans="1:19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  <c r="S1819" s="2" t="b">
        <f t="shared" si="28"/>
        <v>1</v>
      </c>
    </row>
    <row r="1820" spans="1:19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  <c r="S1820" s="2" t="b">
        <f t="shared" si="28"/>
        <v>0</v>
      </c>
    </row>
    <row r="1821" spans="1:19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  <c r="S1821" s="2" t="b">
        <f t="shared" si="28"/>
        <v>0</v>
      </c>
    </row>
    <row r="1822" spans="1:19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  <c r="S1822" s="2" t="b">
        <f t="shared" si="28"/>
        <v>1</v>
      </c>
    </row>
    <row r="1823" spans="1:19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  <c r="S1823" s="2" t="b">
        <f t="shared" si="28"/>
        <v>1</v>
      </c>
    </row>
    <row r="1824" spans="1:19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  <c r="S1824" s="2" t="b">
        <f t="shared" si="28"/>
        <v>1</v>
      </c>
    </row>
    <row r="1825" spans="1:19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  <c r="S1825" s="2" t="b">
        <f t="shared" si="28"/>
        <v>1</v>
      </c>
    </row>
    <row r="1826" spans="1:19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  <c r="S1826" s="2" t="b">
        <f t="shared" si="28"/>
        <v>0</v>
      </c>
    </row>
    <row r="1827" spans="1:19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  <c r="S1827" s="2" t="b">
        <f t="shared" si="28"/>
        <v>0</v>
      </c>
    </row>
    <row r="1828" spans="1:19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  <c r="S1828" s="2" t="b">
        <f t="shared" si="28"/>
        <v>1</v>
      </c>
    </row>
    <row r="1829" spans="1:19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  <c r="S1829" s="2" t="b">
        <f t="shared" si="28"/>
        <v>0</v>
      </c>
    </row>
    <row r="1830" spans="1:19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  <c r="S1830" s="2" t="b">
        <f t="shared" si="28"/>
        <v>1</v>
      </c>
    </row>
    <row r="1831" spans="1:19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  <c r="S1831" s="2" t="b">
        <f t="shared" si="28"/>
        <v>0</v>
      </c>
    </row>
    <row r="1832" spans="1:19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  <c r="S1832" s="2" t="b">
        <f t="shared" si="28"/>
        <v>0</v>
      </c>
    </row>
    <row r="1833" spans="1:19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  <c r="S1833" s="2" t="b">
        <f t="shared" si="28"/>
        <v>1</v>
      </c>
    </row>
    <row r="1834" spans="1:19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  <c r="S1834" s="2" t="b">
        <f t="shared" si="28"/>
        <v>0</v>
      </c>
    </row>
    <row r="1835" spans="1:19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  <c r="S1835" s="2" t="b">
        <f t="shared" si="28"/>
        <v>0</v>
      </c>
    </row>
    <row r="1836" spans="1:19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  <c r="S1836" s="2" t="b">
        <f t="shared" si="28"/>
        <v>0</v>
      </c>
    </row>
    <row r="1837" spans="1:19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  <c r="S1837" s="2" t="b">
        <f t="shared" si="28"/>
        <v>1</v>
      </c>
    </row>
    <row r="1838" spans="1:19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  <c r="S1838" s="2" t="b">
        <f t="shared" si="28"/>
        <v>0</v>
      </c>
    </row>
    <row r="1839" spans="1:19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  <c r="S1839" s="2" t="b">
        <f t="shared" si="28"/>
        <v>0</v>
      </c>
    </row>
    <row r="1840" spans="1:19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  <c r="S1840" s="2" t="b">
        <f t="shared" si="28"/>
        <v>0</v>
      </c>
    </row>
    <row r="1841" spans="1:19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  <c r="S1841" s="2" t="b">
        <f t="shared" si="28"/>
        <v>0</v>
      </c>
    </row>
    <row r="1842" spans="1:19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  <c r="S1842" s="2" t="b">
        <f t="shared" si="28"/>
        <v>1</v>
      </c>
    </row>
    <row r="1843" spans="1:19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  <c r="S1843" s="2" t="b">
        <f t="shared" si="28"/>
        <v>1</v>
      </c>
    </row>
    <row r="1844" spans="1:19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  <c r="S1844" s="2" t="b">
        <f t="shared" si="28"/>
        <v>0</v>
      </c>
    </row>
    <row r="1845" spans="1:19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  <c r="S1845" s="2" t="b">
        <f t="shared" si="28"/>
        <v>1</v>
      </c>
    </row>
    <row r="1846" spans="1:19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  <c r="S1846" s="2" t="b">
        <f t="shared" si="28"/>
        <v>1</v>
      </c>
    </row>
    <row r="1847" spans="1:19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  <c r="S1847" s="2" t="b">
        <f t="shared" si="28"/>
        <v>1</v>
      </c>
    </row>
    <row r="1848" spans="1:19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  <c r="S1848" s="2" t="b">
        <f t="shared" si="28"/>
        <v>1</v>
      </c>
    </row>
    <row r="1849" spans="1:19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  <c r="S1849" s="2" t="b">
        <f t="shared" si="28"/>
        <v>1</v>
      </c>
    </row>
    <row r="1850" spans="1:19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  <c r="S1850" s="2" t="b">
        <f t="shared" si="28"/>
        <v>0</v>
      </c>
    </row>
    <row r="1851" spans="1:19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  <c r="S1851" s="2" t="b">
        <f t="shared" si="28"/>
        <v>0</v>
      </c>
    </row>
    <row r="1852" spans="1:19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  <c r="S1852" s="2" t="b">
        <f t="shared" si="28"/>
        <v>1</v>
      </c>
    </row>
    <row r="1853" spans="1:19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  <c r="S1853" s="2" t="b">
        <f t="shared" si="28"/>
        <v>1</v>
      </c>
    </row>
    <row r="1854" spans="1:19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  <c r="S1854" s="2" t="b">
        <f t="shared" si="28"/>
        <v>1</v>
      </c>
    </row>
    <row r="1855" spans="1:19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  <c r="S1855" s="2" t="b">
        <f t="shared" si="28"/>
        <v>0</v>
      </c>
    </row>
    <row r="1856" spans="1:19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  <c r="S1856" s="2" t="b">
        <f t="shared" si="28"/>
        <v>1</v>
      </c>
    </row>
    <row r="1857" spans="1:19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  <c r="S1857" s="2" t="b">
        <f t="shared" si="28"/>
        <v>1</v>
      </c>
    </row>
    <row r="1858" spans="1:19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  <c r="S1858" s="2" t="b">
        <f t="shared" si="28"/>
        <v>1</v>
      </c>
    </row>
    <row r="1859" spans="1:19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  <c r="S1859" s="2" t="b">
        <f t="shared" ref="S1859:S1922" si="29">IF(I1859&gt;0, TRUE, FALSE)</f>
        <v>1</v>
      </c>
    </row>
    <row r="1860" spans="1:19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  <c r="S1860" s="2" t="b">
        <f t="shared" si="29"/>
        <v>0</v>
      </c>
    </row>
    <row r="1861" spans="1:19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  <c r="S1861" s="2" t="b">
        <f t="shared" si="29"/>
        <v>1</v>
      </c>
    </row>
    <row r="1862" spans="1:19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  <c r="S1862" s="2" t="b">
        <f t="shared" si="29"/>
        <v>1</v>
      </c>
    </row>
    <row r="1863" spans="1:19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  <c r="S1863" s="2" t="b">
        <f t="shared" si="29"/>
        <v>1</v>
      </c>
    </row>
    <row r="1864" spans="1:19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  <c r="S1864" s="2" t="b">
        <f t="shared" si="29"/>
        <v>1</v>
      </c>
    </row>
    <row r="1865" spans="1:19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  <c r="S1865" s="2" t="b">
        <f t="shared" si="29"/>
        <v>0</v>
      </c>
    </row>
    <row r="1866" spans="1:19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  <c r="S1866" s="2" t="b">
        <f t="shared" si="29"/>
        <v>0</v>
      </c>
    </row>
    <row r="1867" spans="1:19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  <c r="S1867" s="2" t="b">
        <f t="shared" si="29"/>
        <v>0</v>
      </c>
    </row>
    <row r="1868" spans="1:19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  <c r="S1868" s="2" t="b">
        <f t="shared" si="29"/>
        <v>1</v>
      </c>
    </row>
    <row r="1869" spans="1:19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  <c r="S1869" s="2" t="b">
        <f t="shared" si="29"/>
        <v>1</v>
      </c>
    </row>
    <row r="1870" spans="1:19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  <c r="S1870" s="2" t="b">
        <f t="shared" si="29"/>
        <v>0</v>
      </c>
    </row>
    <row r="1871" spans="1:19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  <c r="S1871" s="2" t="b">
        <f t="shared" si="29"/>
        <v>0</v>
      </c>
    </row>
    <row r="1872" spans="1:19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  <c r="S1872" s="2" t="b">
        <f t="shared" si="29"/>
        <v>1</v>
      </c>
    </row>
    <row r="1873" spans="1:19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  <c r="S1873" s="2" t="b">
        <f t="shared" si="29"/>
        <v>0</v>
      </c>
    </row>
    <row r="1874" spans="1:19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  <c r="S1874" s="2" t="b">
        <f t="shared" si="29"/>
        <v>0</v>
      </c>
    </row>
    <row r="1875" spans="1:19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  <c r="S1875" s="2" t="b">
        <f t="shared" si="29"/>
        <v>0</v>
      </c>
    </row>
    <row r="1876" spans="1:19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  <c r="S1876" s="2" t="b">
        <f t="shared" si="29"/>
        <v>1</v>
      </c>
    </row>
    <row r="1877" spans="1:19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  <c r="S1877" s="2" t="b">
        <f t="shared" si="29"/>
        <v>1</v>
      </c>
    </row>
    <row r="1878" spans="1:19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  <c r="S1878" s="2" t="b">
        <f t="shared" si="29"/>
        <v>1</v>
      </c>
    </row>
    <row r="1879" spans="1:19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  <c r="S1879" s="2" t="b">
        <f t="shared" si="29"/>
        <v>0</v>
      </c>
    </row>
    <row r="1880" spans="1:19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  <c r="S1880" s="2" t="b">
        <f t="shared" si="29"/>
        <v>0</v>
      </c>
    </row>
    <row r="1881" spans="1:19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  <c r="S1881" s="2" t="b">
        <f t="shared" si="29"/>
        <v>1</v>
      </c>
    </row>
    <row r="1882" spans="1:19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  <c r="S1882" s="2" t="b">
        <f t="shared" si="29"/>
        <v>0</v>
      </c>
    </row>
    <row r="1883" spans="1:19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  <c r="S1883" s="2" t="b">
        <f t="shared" si="29"/>
        <v>1</v>
      </c>
    </row>
    <row r="1884" spans="1:19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  <c r="S1884" s="2" t="b">
        <f t="shared" si="29"/>
        <v>1</v>
      </c>
    </row>
    <row r="1885" spans="1:19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  <c r="S1885" s="2" t="b">
        <f t="shared" si="29"/>
        <v>0</v>
      </c>
    </row>
    <row r="1886" spans="1:19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  <c r="S1886" s="2" t="b">
        <f t="shared" si="29"/>
        <v>0</v>
      </c>
    </row>
    <row r="1887" spans="1:19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  <c r="S1887" s="2" t="b">
        <f t="shared" si="29"/>
        <v>1</v>
      </c>
    </row>
    <row r="1888" spans="1:19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  <c r="S1888" s="2" t="b">
        <f t="shared" si="29"/>
        <v>1</v>
      </c>
    </row>
    <row r="1889" spans="1:19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  <c r="S1889" s="2" t="b">
        <f t="shared" si="29"/>
        <v>0</v>
      </c>
    </row>
    <row r="1890" spans="1:19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  <c r="S1890" s="2" t="b">
        <f t="shared" si="29"/>
        <v>0</v>
      </c>
    </row>
    <row r="1891" spans="1:19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  <c r="S1891" s="2" t="b">
        <f t="shared" si="29"/>
        <v>1</v>
      </c>
    </row>
    <row r="1892" spans="1:19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  <c r="S1892" s="2" t="b">
        <f t="shared" si="29"/>
        <v>0</v>
      </c>
    </row>
    <row r="1893" spans="1:19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  <c r="S1893" s="2" t="b">
        <f t="shared" si="29"/>
        <v>0</v>
      </c>
    </row>
    <row r="1894" spans="1:19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  <c r="S1894" s="2" t="b">
        <f t="shared" si="29"/>
        <v>0</v>
      </c>
    </row>
    <row r="1895" spans="1:19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  <c r="S1895" s="2" t="b">
        <f t="shared" si="29"/>
        <v>1</v>
      </c>
    </row>
    <row r="1896" spans="1:19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  <c r="S1896" s="2" t="b">
        <f t="shared" si="29"/>
        <v>0</v>
      </c>
    </row>
    <row r="1897" spans="1:19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  <c r="S1897" s="2" t="b">
        <f t="shared" si="29"/>
        <v>0</v>
      </c>
    </row>
    <row r="1898" spans="1:19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  <c r="S1898" s="2" t="b">
        <f t="shared" si="29"/>
        <v>0</v>
      </c>
    </row>
    <row r="1899" spans="1:19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  <c r="S1899" s="2" t="b">
        <f t="shared" si="29"/>
        <v>1</v>
      </c>
    </row>
    <row r="1900" spans="1:19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  <c r="S1900" s="2" t="b">
        <f t="shared" si="29"/>
        <v>1</v>
      </c>
    </row>
    <row r="1901" spans="1:19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  <c r="S1901" s="2" t="b">
        <f t="shared" si="29"/>
        <v>0</v>
      </c>
    </row>
    <row r="1902" spans="1:19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  <c r="S1902" s="2" t="b">
        <f t="shared" si="29"/>
        <v>1</v>
      </c>
    </row>
    <row r="1903" spans="1:19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  <c r="S1903" s="2" t="b">
        <f t="shared" si="29"/>
        <v>0</v>
      </c>
    </row>
    <row r="1904" spans="1:19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  <c r="S1904" s="2" t="b">
        <f t="shared" si="29"/>
        <v>0</v>
      </c>
    </row>
    <row r="1905" spans="1:19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  <c r="S1905" s="2" t="b">
        <f t="shared" si="29"/>
        <v>0</v>
      </c>
    </row>
    <row r="1906" spans="1:19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  <c r="S1906" s="2" t="b">
        <f t="shared" si="29"/>
        <v>0</v>
      </c>
    </row>
    <row r="1907" spans="1:19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  <c r="S1907" s="2" t="b">
        <f t="shared" si="29"/>
        <v>1</v>
      </c>
    </row>
    <row r="1908" spans="1:19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  <c r="S1908" s="2" t="b">
        <f t="shared" si="29"/>
        <v>0</v>
      </c>
    </row>
    <row r="1909" spans="1:19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  <c r="S1909" s="2" t="b">
        <f t="shared" si="29"/>
        <v>0</v>
      </c>
    </row>
    <row r="1910" spans="1:19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  <c r="S1910" s="2" t="b">
        <f t="shared" si="29"/>
        <v>1</v>
      </c>
    </row>
    <row r="1911" spans="1:19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  <c r="S1911" s="2" t="b">
        <f t="shared" si="29"/>
        <v>1</v>
      </c>
    </row>
    <row r="1912" spans="1:19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  <c r="S1912" s="2" t="b">
        <f t="shared" si="29"/>
        <v>1</v>
      </c>
    </row>
    <row r="1913" spans="1:19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  <c r="S1913" s="2" t="b">
        <f t="shared" si="29"/>
        <v>1</v>
      </c>
    </row>
    <row r="1914" spans="1:19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  <c r="S1914" s="2" t="b">
        <f t="shared" si="29"/>
        <v>0</v>
      </c>
    </row>
    <row r="1915" spans="1:19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  <c r="S1915" s="2" t="b">
        <f t="shared" si="29"/>
        <v>1</v>
      </c>
    </row>
    <row r="1916" spans="1:19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  <c r="S1916" s="2" t="b">
        <f t="shared" si="29"/>
        <v>0</v>
      </c>
    </row>
    <row r="1917" spans="1:19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  <c r="S1917" s="2" t="b">
        <f t="shared" si="29"/>
        <v>0</v>
      </c>
    </row>
    <row r="1918" spans="1:19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  <c r="S1918" s="2" t="b">
        <f t="shared" si="29"/>
        <v>0</v>
      </c>
    </row>
    <row r="1919" spans="1:19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  <c r="S1919" s="2" t="b">
        <f t="shared" si="29"/>
        <v>0</v>
      </c>
    </row>
    <row r="1920" spans="1:19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  <c r="S1920" s="2" t="b">
        <f t="shared" si="29"/>
        <v>1</v>
      </c>
    </row>
    <row r="1921" spans="1:19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  <c r="S1921" s="2" t="b">
        <f t="shared" si="29"/>
        <v>0</v>
      </c>
    </row>
    <row r="1922" spans="1:19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  <c r="S1922" s="2" t="b">
        <f t="shared" si="29"/>
        <v>0</v>
      </c>
    </row>
    <row r="1923" spans="1:19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  <c r="S1923" s="2" t="b">
        <f t="shared" ref="S1923:S1986" si="30">IF(I1923&gt;0, TRUE, FALSE)</f>
        <v>1</v>
      </c>
    </row>
    <row r="1924" spans="1:19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  <c r="S1924" s="2" t="b">
        <f t="shared" si="30"/>
        <v>0</v>
      </c>
    </row>
    <row r="1925" spans="1:19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  <c r="S1925" s="2" t="b">
        <f t="shared" si="30"/>
        <v>1</v>
      </c>
    </row>
    <row r="1926" spans="1:19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  <c r="S1926" s="2" t="b">
        <f t="shared" si="30"/>
        <v>1</v>
      </c>
    </row>
    <row r="1927" spans="1:19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  <c r="S1927" s="2" t="b">
        <f t="shared" si="30"/>
        <v>0</v>
      </c>
    </row>
    <row r="1928" spans="1:19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  <c r="S1928" s="2" t="b">
        <f t="shared" si="30"/>
        <v>1</v>
      </c>
    </row>
    <row r="1929" spans="1:19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  <c r="S1929" s="2" t="b">
        <f t="shared" si="30"/>
        <v>1</v>
      </c>
    </row>
    <row r="1930" spans="1:19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  <c r="S1930" s="2" t="b">
        <f t="shared" si="30"/>
        <v>1</v>
      </c>
    </row>
    <row r="1931" spans="1:19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  <c r="S1931" s="2" t="b">
        <f t="shared" si="30"/>
        <v>0</v>
      </c>
    </row>
    <row r="1932" spans="1:19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  <c r="S1932" s="2" t="b">
        <f t="shared" si="30"/>
        <v>1</v>
      </c>
    </row>
    <row r="1933" spans="1:19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  <c r="S1933" s="2" t="b">
        <f t="shared" si="30"/>
        <v>1</v>
      </c>
    </row>
    <row r="1934" spans="1:19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  <c r="S1934" s="2" t="b">
        <f t="shared" si="30"/>
        <v>0</v>
      </c>
    </row>
    <row r="1935" spans="1:19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  <c r="S1935" s="2" t="b">
        <f t="shared" si="30"/>
        <v>1</v>
      </c>
    </row>
    <row r="1936" spans="1:19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  <c r="S1936" s="2" t="b">
        <f t="shared" si="30"/>
        <v>1</v>
      </c>
    </row>
    <row r="1937" spans="1:19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  <c r="S1937" s="2" t="b">
        <f t="shared" si="30"/>
        <v>0</v>
      </c>
    </row>
    <row r="1938" spans="1:19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  <c r="S1938" s="2" t="b">
        <f t="shared" si="30"/>
        <v>0</v>
      </c>
    </row>
    <row r="1939" spans="1:19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  <c r="S1939" s="2" t="b">
        <f t="shared" si="30"/>
        <v>1</v>
      </c>
    </row>
    <row r="1940" spans="1:19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  <c r="S1940" s="2" t="b">
        <f t="shared" si="30"/>
        <v>1</v>
      </c>
    </row>
    <row r="1941" spans="1:19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  <c r="S1941" s="2" t="b">
        <f t="shared" si="30"/>
        <v>0</v>
      </c>
    </row>
    <row r="1942" spans="1:19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  <c r="S1942" s="2" t="b">
        <f t="shared" si="30"/>
        <v>0</v>
      </c>
    </row>
    <row r="1943" spans="1:19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  <c r="S1943" s="2" t="b">
        <f t="shared" si="30"/>
        <v>0</v>
      </c>
    </row>
    <row r="1944" spans="1:19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  <c r="S1944" s="2" t="b">
        <f t="shared" si="30"/>
        <v>0</v>
      </c>
    </row>
    <row r="1945" spans="1:19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  <c r="S1945" s="2" t="b">
        <f t="shared" si="30"/>
        <v>0</v>
      </c>
    </row>
    <row r="1946" spans="1:19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  <c r="S1946" s="2" t="b">
        <f t="shared" si="30"/>
        <v>0</v>
      </c>
    </row>
    <row r="1947" spans="1:19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  <c r="S1947" s="2" t="b">
        <f t="shared" si="30"/>
        <v>1</v>
      </c>
    </row>
    <row r="1948" spans="1:19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  <c r="S1948" s="2" t="b">
        <f t="shared" si="30"/>
        <v>1</v>
      </c>
    </row>
    <row r="1949" spans="1:19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  <c r="S1949" s="2" t="b">
        <f t="shared" si="30"/>
        <v>0</v>
      </c>
    </row>
    <row r="1950" spans="1:19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  <c r="S1950" s="2" t="b">
        <f t="shared" si="30"/>
        <v>1</v>
      </c>
    </row>
    <row r="1951" spans="1:19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  <c r="S1951" s="2" t="b">
        <f t="shared" si="30"/>
        <v>1</v>
      </c>
    </row>
    <row r="1952" spans="1:19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  <c r="S1952" s="2" t="b">
        <f t="shared" si="30"/>
        <v>0</v>
      </c>
    </row>
    <row r="1953" spans="1:19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  <c r="S1953" s="2" t="b">
        <f t="shared" si="30"/>
        <v>1</v>
      </c>
    </row>
    <row r="1954" spans="1:19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  <c r="S1954" s="2" t="b">
        <f t="shared" si="30"/>
        <v>1</v>
      </c>
    </row>
    <row r="1955" spans="1:19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  <c r="S1955" s="2" t="b">
        <f t="shared" si="30"/>
        <v>0</v>
      </c>
    </row>
    <row r="1956" spans="1:19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  <c r="S1956" s="2" t="b">
        <f t="shared" si="30"/>
        <v>0</v>
      </c>
    </row>
    <row r="1957" spans="1:19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  <c r="S1957" s="2" t="b">
        <f t="shared" si="30"/>
        <v>0</v>
      </c>
    </row>
    <row r="1958" spans="1:19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  <c r="S1958" s="2" t="b">
        <f t="shared" si="30"/>
        <v>0</v>
      </c>
    </row>
    <row r="1959" spans="1:19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  <c r="S1959" s="2" t="b">
        <f t="shared" si="30"/>
        <v>0</v>
      </c>
    </row>
    <row r="1960" spans="1:19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  <c r="S1960" s="2" t="b">
        <f t="shared" si="30"/>
        <v>1</v>
      </c>
    </row>
    <row r="1961" spans="1:19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  <c r="S1961" s="2" t="b">
        <f t="shared" si="30"/>
        <v>0</v>
      </c>
    </row>
    <row r="1962" spans="1:19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  <c r="S1962" s="2" t="b">
        <f t="shared" si="30"/>
        <v>1</v>
      </c>
    </row>
    <row r="1963" spans="1:19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  <c r="S1963" s="2" t="b">
        <f t="shared" si="30"/>
        <v>1</v>
      </c>
    </row>
    <row r="1964" spans="1:19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  <c r="S1964" s="2" t="b">
        <f t="shared" si="30"/>
        <v>0</v>
      </c>
    </row>
    <row r="1965" spans="1:19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  <c r="S1965" s="2" t="b">
        <f t="shared" si="30"/>
        <v>0</v>
      </c>
    </row>
    <row r="1966" spans="1:19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  <c r="S1966" s="2" t="b">
        <f t="shared" si="30"/>
        <v>1</v>
      </c>
    </row>
    <row r="1967" spans="1:19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  <c r="S1967" s="2" t="b">
        <f t="shared" si="30"/>
        <v>1</v>
      </c>
    </row>
    <row r="1968" spans="1:19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  <c r="S1968" s="2" t="b">
        <f t="shared" si="30"/>
        <v>1</v>
      </c>
    </row>
    <row r="1969" spans="1:19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  <c r="S1969" s="2" t="b">
        <f t="shared" si="30"/>
        <v>1</v>
      </c>
    </row>
    <row r="1970" spans="1:19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  <c r="S1970" s="2" t="b">
        <f t="shared" si="30"/>
        <v>1</v>
      </c>
    </row>
    <row r="1971" spans="1:19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  <c r="S1971" s="2" t="b">
        <f t="shared" si="30"/>
        <v>0</v>
      </c>
    </row>
    <row r="1972" spans="1:19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  <c r="S1972" s="2" t="b">
        <f t="shared" si="30"/>
        <v>0</v>
      </c>
    </row>
    <row r="1973" spans="1:19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  <c r="S1973" s="2" t="b">
        <f t="shared" si="30"/>
        <v>0</v>
      </c>
    </row>
    <row r="1974" spans="1:19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  <c r="S1974" s="2" t="b">
        <f t="shared" si="30"/>
        <v>0</v>
      </c>
    </row>
    <row r="1975" spans="1:19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  <c r="S1975" s="2" t="b">
        <f t="shared" si="30"/>
        <v>1</v>
      </c>
    </row>
    <row r="1976" spans="1:19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  <c r="S1976" s="2" t="b">
        <f t="shared" si="30"/>
        <v>1</v>
      </c>
    </row>
    <row r="1977" spans="1:19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  <c r="S1977" s="2" t="b">
        <f t="shared" si="30"/>
        <v>0</v>
      </c>
    </row>
    <row r="1978" spans="1:19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  <c r="S1978" s="2" t="b">
        <f t="shared" si="30"/>
        <v>1</v>
      </c>
    </row>
    <row r="1979" spans="1:19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  <c r="S1979" s="2" t="b">
        <f t="shared" si="30"/>
        <v>1</v>
      </c>
    </row>
    <row r="1980" spans="1:19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  <c r="S1980" s="2" t="b">
        <f t="shared" si="30"/>
        <v>1</v>
      </c>
    </row>
    <row r="1981" spans="1:19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  <c r="S1981" s="2" t="b">
        <f t="shared" si="30"/>
        <v>0</v>
      </c>
    </row>
    <row r="1982" spans="1:19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  <c r="S1982" s="2" t="b">
        <f t="shared" si="30"/>
        <v>0</v>
      </c>
    </row>
    <row r="1983" spans="1:19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  <c r="S1983" s="2" t="b">
        <f t="shared" si="30"/>
        <v>0</v>
      </c>
    </row>
    <row r="1984" spans="1:19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  <c r="S1984" s="2" t="b">
        <f t="shared" si="30"/>
        <v>1</v>
      </c>
    </row>
    <row r="1985" spans="1:19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  <c r="S1985" s="2" t="b">
        <f t="shared" si="30"/>
        <v>0</v>
      </c>
    </row>
    <row r="1986" spans="1:19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  <c r="S1986" s="2" t="b">
        <f t="shared" si="30"/>
        <v>0</v>
      </c>
    </row>
    <row r="1987" spans="1:19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  <c r="S1987" s="2" t="b">
        <f t="shared" ref="S1987:S2050" si="31">IF(I1987&gt;0, TRUE, FALSE)</f>
        <v>1</v>
      </c>
    </row>
    <row r="1988" spans="1:19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  <c r="S1988" s="2" t="b">
        <f t="shared" si="31"/>
        <v>1</v>
      </c>
    </row>
    <row r="1989" spans="1:19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  <c r="S1989" s="2" t="b">
        <f t="shared" si="31"/>
        <v>0</v>
      </c>
    </row>
    <row r="1990" spans="1:19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  <c r="S1990" s="2" t="b">
        <f t="shared" si="31"/>
        <v>1</v>
      </c>
    </row>
    <row r="1991" spans="1:19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  <c r="S1991" s="2" t="b">
        <f t="shared" si="31"/>
        <v>0</v>
      </c>
    </row>
    <row r="1992" spans="1:19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  <c r="S1992" s="2" t="b">
        <f t="shared" si="31"/>
        <v>0</v>
      </c>
    </row>
    <row r="1993" spans="1:19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  <c r="S1993" s="2" t="b">
        <f t="shared" si="31"/>
        <v>1</v>
      </c>
    </row>
    <row r="1994" spans="1:19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  <c r="S1994" s="2" t="b">
        <f t="shared" si="31"/>
        <v>1</v>
      </c>
    </row>
    <row r="1995" spans="1:19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  <c r="S1995" s="2" t="b">
        <f t="shared" si="31"/>
        <v>0</v>
      </c>
    </row>
    <row r="1996" spans="1:19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  <c r="S1996" s="2" t="b">
        <f t="shared" si="31"/>
        <v>1</v>
      </c>
    </row>
    <row r="1997" spans="1:19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  <c r="S1997" s="2" t="b">
        <f t="shared" si="31"/>
        <v>1</v>
      </c>
    </row>
    <row r="1998" spans="1:19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  <c r="S1998" s="2" t="b">
        <f t="shared" si="31"/>
        <v>0</v>
      </c>
    </row>
    <row r="1999" spans="1:19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  <c r="S1999" s="2" t="b">
        <f t="shared" si="31"/>
        <v>0</v>
      </c>
    </row>
    <row r="2000" spans="1:19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  <c r="S2000" s="2" t="b">
        <f t="shared" si="31"/>
        <v>1</v>
      </c>
    </row>
    <row r="2001" spans="1:19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  <c r="S2001" s="2" t="b">
        <f t="shared" si="31"/>
        <v>0</v>
      </c>
    </row>
    <row r="2002" spans="1:19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  <c r="S2002" s="2" t="b">
        <f t="shared" si="31"/>
        <v>0</v>
      </c>
    </row>
    <row r="2003" spans="1:19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  <c r="S2003" s="2" t="b">
        <f t="shared" si="31"/>
        <v>1</v>
      </c>
    </row>
    <row r="2004" spans="1:19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  <c r="S2004" s="2" t="b">
        <f t="shared" si="31"/>
        <v>1</v>
      </c>
    </row>
    <row r="2005" spans="1:19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  <c r="S2005" s="2" t="b">
        <f t="shared" si="31"/>
        <v>1</v>
      </c>
    </row>
    <row r="2006" spans="1:19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  <c r="S2006" s="2" t="b">
        <f t="shared" si="31"/>
        <v>1</v>
      </c>
    </row>
    <row r="2007" spans="1:19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  <c r="S2007" s="2" t="b">
        <f t="shared" si="31"/>
        <v>1</v>
      </c>
    </row>
    <row r="2008" spans="1:19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  <c r="S2008" s="2" t="b">
        <f t="shared" si="31"/>
        <v>1</v>
      </c>
    </row>
    <row r="2009" spans="1:19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  <c r="S2009" s="2" t="b">
        <f t="shared" si="31"/>
        <v>1</v>
      </c>
    </row>
    <row r="2010" spans="1:19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  <c r="S2010" s="2" t="b">
        <f t="shared" si="31"/>
        <v>0</v>
      </c>
    </row>
    <row r="2011" spans="1:19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  <c r="S2011" s="2" t="b">
        <f t="shared" si="31"/>
        <v>1</v>
      </c>
    </row>
    <row r="2012" spans="1:19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  <c r="S2012" s="2" t="b">
        <f t="shared" si="31"/>
        <v>1</v>
      </c>
    </row>
    <row r="2013" spans="1:19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  <c r="S2013" s="2" t="b">
        <f t="shared" si="31"/>
        <v>1</v>
      </c>
    </row>
    <row r="2014" spans="1:19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  <c r="S2014" s="2" t="b">
        <f t="shared" si="31"/>
        <v>1</v>
      </c>
    </row>
    <row r="2015" spans="1:19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  <c r="S2015" s="2" t="b">
        <f t="shared" si="31"/>
        <v>1</v>
      </c>
    </row>
    <row r="2016" spans="1:19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  <c r="S2016" s="2" t="b">
        <f t="shared" si="31"/>
        <v>1</v>
      </c>
    </row>
    <row r="2017" spans="1:19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  <c r="S2017" s="2" t="b">
        <f t="shared" si="31"/>
        <v>0</v>
      </c>
    </row>
    <row r="2018" spans="1:19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  <c r="S2018" s="2" t="b">
        <f t="shared" si="31"/>
        <v>1</v>
      </c>
    </row>
    <row r="2019" spans="1:19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  <c r="S2019" s="2" t="b">
        <f t="shared" si="31"/>
        <v>1</v>
      </c>
    </row>
    <row r="2020" spans="1:19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  <c r="S2020" s="2" t="b">
        <f t="shared" si="31"/>
        <v>0</v>
      </c>
    </row>
    <row r="2021" spans="1:19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  <c r="S2021" s="2" t="b">
        <f t="shared" si="31"/>
        <v>1</v>
      </c>
    </row>
    <row r="2022" spans="1:19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  <c r="S2022" s="2" t="b">
        <f t="shared" si="31"/>
        <v>1</v>
      </c>
    </row>
    <row r="2023" spans="1:19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  <c r="S2023" s="2" t="b">
        <f t="shared" si="31"/>
        <v>1</v>
      </c>
    </row>
    <row r="2024" spans="1:19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  <c r="S2024" s="2" t="b">
        <f t="shared" si="31"/>
        <v>1</v>
      </c>
    </row>
    <row r="2025" spans="1:19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  <c r="S2025" s="2" t="b">
        <f t="shared" si="31"/>
        <v>0</v>
      </c>
    </row>
    <row r="2026" spans="1:19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  <c r="S2026" s="2" t="b">
        <f t="shared" si="31"/>
        <v>1</v>
      </c>
    </row>
    <row r="2027" spans="1:19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  <c r="S2027" s="2" t="b">
        <f t="shared" si="31"/>
        <v>0</v>
      </c>
    </row>
    <row r="2028" spans="1:19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  <c r="S2028" s="2" t="b">
        <f t="shared" si="31"/>
        <v>0</v>
      </c>
    </row>
    <row r="2029" spans="1:19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  <c r="S2029" s="2" t="b">
        <f t="shared" si="31"/>
        <v>1</v>
      </c>
    </row>
    <row r="2030" spans="1:19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  <c r="S2030" s="2" t="b">
        <f t="shared" si="31"/>
        <v>0</v>
      </c>
    </row>
    <row r="2031" spans="1:19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  <c r="S2031" s="2" t="b">
        <f t="shared" si="31"/>
        <v>0</v>
      </c>
    </row>
    <row r="2032" spans="1:19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  <c r="S2032" s="2" t="b">
        <f t="shared" si="31"/>
        <v>0</v>
      </c>
    </row>
    <row r="2033" spans="1:19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  <c r="S2033" s="2" t="b">
        <f t="shared" si="31"/>
        <v>1</v>
      </c>
    </row>
    <row r="2034" spans="1:19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  <c r="S2034" s="2" t="b">
        <f t="shared" si="31"/>
        <v>0</v>
      </c>
    </row>
    <row r="2035" spans="1:19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  <c r="S2035" s="2" t="b">
        <f t="shared" si="31"/>
        <v>1</v>
      </c>
    </row>
    <row r="2036" spans="1:19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  <c r="S2036" s="2" t="b">
        <f t="shared" si="31"/>
        <v>1</v>
      </c>
    </row>
    <row r="2037" spans="1:19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  <c r="S2037" s="2" t="b">
        <f t="shared" si="31"/>
        <v>1</v>
      </c>
    </row>
    <row r="2038" spans="1:19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  <c r="S2038" s="2" t="b">
        <f t="shared" si="31"/>
        <v>1</v>
      </c>
    </row>
    <row r="2039" spans="1:19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  <c r="S2039" s="2" t="b">
        <f t="shared" si="31"/>
        <v>0</v>
      </c>
    </row>
    <row r="2040" spans="1:19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  <c r="S2040" s="2" t="b">
        <f t="shared" si="31"/>
        <v>1</v>
      </c>
    </row>
    <row r="2041" spans="1:19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  <c r="S2041" s="2" t="b">
        <f t="shared" si="31"/>
        <v>1</v>
      </c>
    </row>
    <row r="2042" spans="1:19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  <c r="S2042" s="2" t="b">
        <f t="shared" si="31"/>
        <v>0</v>
      </c>
    </row>
    <row r="2043" spans="1:19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  <c r="S2043" s="2" t="b">
        <f t="shared" si="31"/>
        <v>1</v>
      </c>
    </row>
    <row r="2044" spans="1:19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  <c r="S2044" s="2" t="b">
        <f t="shared" si="31"/>
        <v>1</v>
      </c>
    </row>
    <row r="2045" spans="1:19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  <c r="S2045" s="2" t="b">
        <f t="shared" si="31"/>
        <v>1</v>
      </c>
    </row>
    <row r="2046" spans="1:19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  <c r="S2046" s="2" t="b">
        <f t="shared" si="31"/>
        <v>1</v>
      </c>
    </row>
    <row r="2047" spans="1:19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  <c r="S2047" s="2" t="b">
        <f t="shared" si="31"/>
        <v>0</v>
      </c>
    </row>
    <row r="2048" spans="1:19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  <c r="S2048" s="2" t="b">
        <f t="shared" si="31"/>
        <v>1</v>
      </c>
    </row>
    <row r="2049" spans="1:19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  <c r="S2049" s="2" t="b">
        <f t="shared" si="31"/>
        <v>0</v>
      </c>
    </row>
    <row r="2050" spans="1:19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  <c r="S2050" s="2" t="b">
        <f t="shared" si="31"/>
        <v>1</v>
      </c>
    </row>
    <row r="2051" spans="1:19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  <c r="S2051" s="2" t="b">
        <f t="shared" ref="S2051:S2114" si="32">IF(I2051&gt;0, TRUE, FALSE)</f>
        <v>1</v>
      </c>
    </row>
    <row r="2052" spans="1:19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  <c r="S2052" s="2" t="b">
        <f t="shared" si="32"/>
        <v>1</v>
      </c>
    </row>
    <row r="2053" spans="1:19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  <c r="S2053" s="2" t="b">
        <f t="shared" si="32"/>
        <v>0</v>
      </c>
    </row>
    <row r="2054" spans="1:19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  <c r="S2054" s="2" t="b">
        <f t="shared" si="32"/>
        <v>1</v>
      </c>
    </row>
    <row r="2055" spans="1:19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  <c r="S2055" s="2" t="b">
        <f t="shared" si="32"/>
        <v>1</v>
      </c>
    </row>
    <row r="2056" spans="1:19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  <c r="S2056" s="2" t="b">
        <f t="shared" si="32"/>
        <v>1</v>
      </c>
    </row>
    <row r="2057" spans="1:19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  <c r="S2057" s="2" t="b">
        <f t="shared" si="32"/>
        <v>0</v>
      </c>
    </row>
    <row r="2058" spans="1:19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  <c r="S2058" s="2" t="b">
        <f t="shared" si="32"/>
        <v>1</v>
      </c>
    </row>
    <row r="2059" spans="1:19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  <c r="S2059" s="2" t="b">
        <f t="shared" si="32"/>
        <v>1</v>
      </c>
    </row>
    <row r="2060" spans="1:19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  <c r="S2060" s="2" t="b">
        <f t="shared" si="32"/>
        <v>1</v>
      </c>
    </row>
    <row r="2061" spans="1:19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  <c r="S2061" s="2" t="b">
        <f t="shared" si="32"/>
        <v>0</v>
      </c>
    </row>
    <row r="2062" spans="1:19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  <c r="S2062" s="2" t="b">
        <f t="shared" si="32"/>
        <v>1</v>
      </c>
    </row>
    <row r="2063" spans="1:19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  <c r="S2063" s="2" t="b">
        <f t="shared" si="32"/>
        <v>1</v>
      </c>
    </row>
    <row r="2064" spans="1:19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  <c r="S2064" s="2" t="b">
        <f t="shared" si="32"/>
        <v>1</v>
      </c>
    </row>
    <row r="2065" spans="1:19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  <c r="S2065" s="2" t="b">
        <f t="shared" si="32"/>
        <v>0</v>
      </c>
    </row>
    <row r="2066" spans="1:19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  <c r="S2066" s="2" t="b">
        <f t="shared" si="32"/>
        <v>0</v>
      </c>
    </row>
    <row r="2067" spans="1:19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  <c r="S2067" s="2" t="b">
        <f t="shared" si="32"/>
        <v>1</v>
      </c>
    </row>
    <row r="2068" spans="1:19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  <c r="S2068" s="2" t="b">
        <f t="shared" si="32"/>
        <v>1</v>
      </c>
    </row>
    <row r="2069" spans="1:19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  <c r="S2069" s="2" t="b">
        <f t="shared" si="32"/>
        <v>1</v>
      </c>
    </row>
    <row r="2070" spans="1:19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  <c r="S2070" s="2" t="b">
        <f t="shared" si="32"/>
        <v>1</v>
      </c>
    </row>
    <row r="2071" spans="1:19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  <c r="S2071" s="2" t="b">
        <f t="shared" si="32"/>
        <v>0</v>
      </c>
    </row>
    <row r="2072" spans="1:19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  <c r="S2072" s="2" t="b">
        <f t="shared" si="32"/>
        <v>1</v>
      </c>
    </row>
    <row r="2073" spans="1:19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  <c r="S2073" s="2" t="b">
        <f t="shared" si="32"/>
        <v>0</v>
      </c>
    </row>
    <row r="2074" spans="1:19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  <c r="S2074" s="2" t="b">
        <f t="shared" si="32"/>
        <v>0</v>
      </c>
    </row>
    <row r="2075" spans="1:19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  <c r="S2075" s="2" t="b">
        <f t="shared" si="32"/>
        <v>0</v>
      </c>
    </row>
    <row r="2076" spans="1:19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  <c r="S2076" s="2" t="b">
        <f t="shared" si="32"/>
        <v>1</v>
      </c>
    </row>
    <row r="2077" spans="1:19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  <c r="S2077" s="2" t="b">
        <f t="shared" si="32"/>
        <v>1</v>
      </c>
    </row>
    <row r="2078" spans="1:19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  <c r="S2078" s="2" t="b">
        <f t="shared" si="32"/>
        <v>1</v>
      </c>
    </row>
    <row r="2079" spans="1:19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  <c r="S2079" s="2" t="b">
        <f t="shared" si="32"/>
        <v>1</v>
      </c>
    </row>
    <row r="2080" spans="1:19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  <c r="S2080" s="2" t="b">
        <f t="shared" si="32"/>
        <v>0</v>
      </c>
    </row>
    <row r="2081" spans="1:19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  <c r="S2081" s="2" t="b">
        <f t="shared" si="32"/>
        <v>0</v>
      </c>
    </row>
    <row r="2082" spans="1:19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  <c r="S2082" s="2" t="b">
        <f t="shared" si="32"/>
        <v>1</v>
      </c>
    </row>
    <row r="2083" spans="1:19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  <c r="S2083" s="2" t="b">
        <f t="shared" si="32"/>
        <v>0</v>
      </c>
    </row>
    <row r="2084" spans="1:19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  <c r="S2084" s="2" t="b">
        <f t="shared" si="32"/>
        <v>1</v>
      </c>
    </row>
    <row r="2085" spans="1:19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  <c r="S2085" s="2" t="b">
        <f t="shared" si="32"/>
        <v>0</v>
      </c>
    </row>
    <row r="2086" spans="1:19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  <c r="S2086" s="2" t="b">
        <f t="shared" si="32"/>
        <v>1</v>
      </c>
    </row>
    <row r="2087" spans="1:19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  <c r="S2087" s="2" t="b">
        <f t="shared" si="32"/>
        <v>1</v>
      </c>
    </row>
    <row r="2088" spans="1:19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  <c r="S2088" s="2" t="b">
        <f t="shared" si="32"/>
        <v>1</v>
      </c>
    </row>
    <row r="2089" spans="1:19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  <c r="S2089" s="2" t="b">
        <f t="shared" si="32"/>
        <v>1</v>
      </c>
    </row>
    <row r="2090" spans="1:19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  <c r="S2090" s="2" t="b">
        <f t="shared" si="32"/>
        <v>0</v>
      </c>
    </row>
    <row r="2091" spans="1:19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  <c r="S2091" s="2" t="b">
        <f t="shared" si="32"/>
        <v>0</v>
      </c>
    </row>
    <row r="2092" spans="1:19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  <c r="S2092" s="2" t="b">
        <f t="shared" si="32"/>
        <v>1</v>
      </c>
    </row>
    <row r="2093" spans="1:19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  <c r="S2093" s="2" t="b">
        <f t="shared" si="32"/>
        <v>0</v>
      </c>
    </row>
    <row r="2094" spans="1:19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  <c r="S2094" s="2" t="b">
        <f t="shared" si="32"/>
        <v>0</v>
      </c>
    </row>
    <row r="2095" spans="1:19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  <c r="S2095" s="2" t="b">
        <f t="shared" si="32"/>
        <v>1</v>
      </c>
    </row>
    <row r="2096" spans="1:19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  <c r="S2096" s="2" t="b">
        <f t="shared" si="32"/>
        <v>1</v>
      </c>
    </row>
    <row r="2097" spans="1:19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  <c r="S2097" s="2" t="b">
        <f t="shared" si="32"/>
        <v>0</v>
      </c>
    </row>
    <row r="2098" spans="1:19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  <c r="S2098" s="2" t="b">
        <f t="shared" si="32"/>
        <v>1</v>
      </c>
    </row>
    <row r="2099" spans="1:19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  <c r="S2099" s="2" t="b">
        <f t="shared" si="32"/>
        <v>1</v>
      </c>
    </row>
    <row r="2100" spans="1:19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  <c r="S2100" s="2" t="b">
        <f t="shared" si="32"/>
        <v>1</v>
      </c>
    </row>
    <row r="2101" spans="1:19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  <c r="S2101" s="2" t="b">
        <f t="shared" si="32"/>
        <v>0</v>
      </c>
    </row>
    <row r="2102" spans="1:19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  <c r="S2102" s="2" t="b">
        <f t="shared" si="32"/>
        <v>0</v>
      </c>
    </row>
    <row r="2103" spans="1:19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  <c r="S2103" s="2" t="b">
        <f t="shared" si="32"/>
        <v>1</v>
      </c>
    </row>
    <row r="2104" spans="1:19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  <c r="S2104" s="2" t="b">
        <f t="shared" si="32"/>
        <v>0</v>
      </c>
    </row>
    <row r="2105" spans="1:19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  <c r="S2105" s="2" t="b">
        <f t="shared" si="32"/>
        <v>1</v>
      </c>
    </row>
    <row r="2106" spans="1:19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  <c r="S2106" s="2" t="b">
        <f t="shared" si="32"/>
        <v>0</v>
      </c>
    </row>
    <row r="2107" spans="1:19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  <c r="S2107" s="2" t="b">
        <f t="shared" si="32"/>
        <v>1</v>
      </c>
    </row>
    <row r="2108" spans="1:19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  <c r="S2108" s="2" t="b">
        <f t="shared" si="32"/>
        <v>0</v>
      </c>
    </row>
    <row r="2109" spans="1:19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  <c r="S2109" s="2" t="b">
        <f t="shared" si="32"/>
        <v>0</v>
      </c>
    </row>
    <row r="2110" spans="1:19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  <c r="S2110" s="2" t="b">
        <f t="shared" si="32"/>
        <v>0</v>
      </c>
    </row>
    <row r="2111" spans="1:19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  <c r="S2111" s="2" t="b">
        <f t="shared" si="32"/>
        <v>1</v>
      </c>
    </row>
    <row r="2112" spans="1:19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  <c r="S2112" s="2" t="b">
        <f t="shared" si="32"/>
        <v>0</v>
      </c>
    </row>
    <row r="2113" spans="1:19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  <c r="S2113" s="2" t="b">
        <f t="shared" si="32"/>
        <v>1</v>
      </c>
    </row>
    <row r="2114" spans="1:19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  <c r="S2114" s="2" t="b">
        <f t="shared" si="32"/>
        <v>0</v>
      </c>
    </row>
    <row r="2115" spans="1:19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  <c r="S2115" s="2" t="b">
        <f t="shared" ref="S2115:S2178" si="33">IF(I2115&gt;0, TRUE, FALSE)</f>
        <v>1</v>
      </c>
    </row>
    <row r="2116" spans="1:19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  <c r="S2116" s="2" t="b">
        <f t="shared" si="33"/>
        <v>1</v>
      </c>
    </row>
    <row r="2117" spans="1:19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  <c r="S2117" s="2" t="b">
        <f t="shared" si="33"/>
        <v>1</v>
      </c>
    </row>
    <row r="2118" spans="1:19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  <c r="S2118" s="2" t="b">
        <f t="shared" si="33"/>
        <v>1</v>
      </c>
    </row>
    <row r="2119" spans="1:19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  <c r="S2119" s="2" t="b">
        <f t="shared" si="33"/>
        <v>0</v>
      </c>
    </row>
    <row r="2120" spans="1:19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  <c r="S2120" s="2" t="b">
        <f t="shared" si="33"/>
        <v>1</v>
      </c>
    </row>
    <row r="2121" spans="1:19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  <c r="S2121" s="2" t="b">
        <f t="shared" si="33"/>
        <v>0</v>
      </c>
    </row>
    <row r="2122" spans="1:19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  <c r="S2122" s="2" t="b">
        <f t="shared" si="33"/>
        <v>0</v>
      </c>
    </row>
    <row r="2123" spans="1:19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  <c r="S2123" s="2" t="b">
        <f t="shared" si="33"/>
        <v>1</v>
      </c>
    </row>
    <row r="2124" spans="1:19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  <c r="S2124" s="2" t="b">
        <f t="shared" si="33"/>
        <v>0</v>
      </c>
    </row>
    <row r="2125" spans="1:19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  <c r="S2125" s="2" t="b">
        <f t="shared" si="33"/>
        <v>0</v>
      </c>
    </row>
    <row r="2126" spans="1:19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  <c r="S2126" s="2" t="b">
        <f t="shared" si="33"/>
        <v>0</v>
      </c>
    </row>
    <row r="2127" spans="1:19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  <c r="S2127" s="2" t="b">
        <f t="shared" si="33"/>
        <v>0</v>
      </c>
    </row>
    <row r="2128" spans="1:19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  <c r="S2128" s="2" t="b">
        <f t="shared" si="33"/>
        <v>0</v>
      </c>
    </row>
    <row r="2129" spans="1:19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  <c r="S2129" s="2" t="b">
        <f t="shared" si="33"/>
        <v>1</v>
      </c>
    </row>
    <row r="2130" spans="1:19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  <c r="S2130" s="2" t="b">
        <f t="shared" si="33"/>
        <v>1</v>
      </c>
    </row>
    <row r="2131" spans="1:19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  <c r="S2131" s="2" t="b">
        <f t="shared" si="33"/>
        <v>1</v>
      </c>
    </row>
    <row r="2132" spans="1:19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  <c r="S2132" s="2" t="b">
        <f t="shared" si="33"/>
        <v>0</v>
      </c>
    </row>
    <row r="2133" spans="1:19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  <c r="S2133" s="2" t="b">
        <f t="shared" si="33"/>
        <v>1</v>
      </c>
    </row>
    <row r="2134" spans="1:19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  <c r="S2134" s="2" t="b">
        <f t="shared" si="33"/>
        <v>1</v>
      </c>
    </row>
    <row r="2135" spans="1:19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  <c r="S2135" s="2" t="b">
        <f t="shared" si="33"/>
        <v>1</v>
      </c>
    </row>
    <row r="2136" spans="1:19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  <c r="S2136" s="2" t="b">
        <f t="shared" si="33"/>
        <v>0</v>
      </c>
    </row>
    <row r="2137" spans="1:19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  <c r="S2137" s="2" t="b">
        <f t="shared" si="33"/>
        <v>1</v>
      </c>
    </row>
    <row r="2138" spans="1:19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  <c r="S2138" s="2" t="b">
        <f t="shared" si="33"/>
        <v>0</v>
      </c>
    </row>
    <row r="2139" spans="1:19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  <c r="S2139" s="2" t="b">
        <f t="shared" si="33"/>
        <v>0</v>
      </c>
    </row>
    <row r="2140" spans="1:19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  <c r="S2140" s="2" t="b">
        <f t="shared" si="33"/>
        <v>1</v>
      </c>
    </row>
    <row r="2141" spans="1:19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  <c r="S2141" s="2" t="b">
        <f t="shared" si="33"/>
        <v>0</v>
      </c>
    </row>
    <row r="2142" spans="1:19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  <c r="S2142" s="2" t="b">
        <f t="shared" si="33"/>
        <v>1</v>
      </c>
    </row>
    <row r="2143" spans="1:19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  <c r="S2143" s="2" t="b">
        <f t="shared" si="33"/>
        <v>0</v>
      </c>
    </row>
    <row r="2144" spans="1:19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  <c r="S2144" s="2" t="b">
        <f t="shared" si="33"/>
        <v>0</v>
      </c>
    </row>
    <row r="2145" spans="1:19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  <c r="S2145" s="2" t="b">
        <f t="shared" si="33"/>
        <v>1</v>
      </c>
    </row>
    <row r="2146" spans="1:19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  <c r="S2146" s="2" t="b">
        <f t="shared" si="33"/>
        <v>0</v>
      </c>
    </row>
    <row r="2147" spans="1:19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  <c r="S2147" s="2" t="b">
        <f t="shared" si="33"/>
        <v>1</v>
      </c>
    </row>
    <row r="2148" spans="1:19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  <c r="S2148" s="2" t="b">
        <f t="shared" si="33"/>
        <v>0</v>
      </c>
    </row>
    <row r="2149" spans="1:19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  <c r="S2149" s="2" t="b">
        <f t="shared" si="33"/>
        <v>1</v>
      </c>
    </row>
    <row r="2150" spans="1:19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  <c r="S2150" s="2" t="b">
        <f t="shared" si="33"/>
        <v>1</v>
      </c>
    </row>
    <row r="2151" spans="1:19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  <c r="S2151" s="2" t="b">
        <f t="shared" si="33"/>
        <v>1</v>
      </c>
    </row>
    <row r="2152" spans="1:19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  <c r="S2152" s="2" t="b">
        <f t="shared" si="33"/>
        <v>1</v>
      </c>
    </row>
    <row r="2153" spans="1:19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  <c r="S2153" s="2" t="b">
        <f t="shared" si="33"/>
        <v>0</v>
      </c>
    </row>
    <row r="2154" spans="1:19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  <c r="S2154" s="2" t="b">
        <f t="shared" si="33"/>
        <v>1</v>
      </c>
    </row>
    <row r="2155" spans="1:19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  <c r="S2155" s="2" t="b">
        <f t="shared" si="33"/>
        <v>0</v>
      </c>
    </row>
    <row r="2156" spans="1:19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  <c r="S2156" s="2" t="b">
        <f t="shared" si="33"/>
        <v>0</v>
      </c>
    </row>
    <row r="2157" spans="1:19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  <c r="S2157" s="2" t="b">
        <f t="shared" si="33"/>
        <v>1</v>
      </c>
    </row>
    <row r="2158" spans="1:19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  <c r="S2158" s="2" t="b">
        <f t="shared" si="33"/>
        <v>0</v>
      </c>
    </row>
    <row r="2159" spans="1:19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  <c r="S2159" s="2" t="b">
        <f t="shared" si="33"/>
        <v>0</v>
      </c>
    </row>
    <row r="2160" spans="1:19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  <c r="S2160" s="2" t="b">
        <f t="shared" si="33"/>
        <v>0</v>
      </c>
    </row>
    <row r="2161" spans="1:19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  <c r="S2161" s="2" t="b">
        <f t="shared" si="33"/>
        <v>1</v>
      </c>
    </row>
    <row r="2162" spans="1:19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  <c r="S2162" s="2" t="b">
        <f t="shared" si="33"/>
        <v>0</v>
      </c>
    </row>
    <row r="2163" spans="1:19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  <c r="S2163" s="2" t="b">
        <f t="shared" si="33"/>
        <v>1</v>
      </c>
    </row>
    <row r="2164" spans="1:19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  <c r="S2164" s="2" t="b">
        <f t="shared" si="33"/>
        <v>1</v>
      </c>
    </row>
    <row r="2165" spans="1:19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  <c r="S2165" s="2" t="b">
        <f t="shared" si="33"/>
        <v>1</v>
      </c>
    </row>
    <row r="2166" spans="1:19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  <c r="S2166" s="2" t="b">
        <f t="shared" si="33"/>
        <v>1</v>
      </c>
    </row>
    <row r="2167" spans="1:19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  <c r="S2167" s="2" t="b">
        <f t="shared" si="33"/>
        <v>1</v>
      </c>
    </row>
    <row r="2168" spans="1:19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  <c r="S2168" s="2" t="b">
        <f t="shared" si="33"/>
        <v>1</v>
      </c>
    </row>
    <row r="2169" spans="1:19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  <c r="S2169" s="2" t="b">
        <f t="shared" si="33"/>
        <v>1</v>
      </c>
    </row>
    <row r="2170" spans="1:19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  <c r="S2170" s="2" t="b">
        <f t="shared" si="33"/>
        <v>0</v>
      </c>
    </row>
    <row r="2171" spans="1:19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  <c r="S2171" s="2" t="b">
        <f t="shared" si="33"/>
        <v>0</v>
      </c>
    </row>
    <row r="2172" spans="1:19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  <c r="S2172" s="2" t="b">
        <f t="shared" si="33"/>
        <v>0</v>
      </c>
    </row>
    <row r="2173" spans="1:19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  <c r="S2173" s="2" t="b">
        <f t="shared" si="33"/>
        <v>0</v>
      </c>
    </row>
    <row r="2174" spans="1:19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  <c r="S2174" s="2" t="b">
        <f t="shared" si="33"/>
        <v>0</v>
      </c>
    </row>
    <row r="2175" spans="1:19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  <c r="S2175" s="2" t="b">
        <f t="shared" si="33"/>
        <v>0</v>
      </c>
    </row>
    <row r="2176" spans="1:19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  <c r="S2176" s="2" t="b">
        <f t="shared" si="33"/>
        <v>0</v>
      </c>
    </row>
    <row r="2177" spans="1:19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  <c r="S2177" s="2" t="b">
        <f t="shared" si="33"/>
        <v>0</v>
      </c>
    </row>
    <row r="2178" spans="1:19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  <c r="S2178" s="2" t="b">
        <f t="shared" si="33"/>
        <v>1</v>
      </c>
    </row>
    <row r="2179" spans="1:19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  <c r="S2179" s="2" t="b">
        <f t="shared" ref="S2179:S2242" si="34">IF(I2179&gt;0, TRUE, FALSE)</f>
        <v>0</v>
      </c>
    </row>
    <row r="2180" spans="1:19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  <c r="S2180" s="2" t="b">
        <f t="shared" si="34"/>
        <v>1</v>
      </c>
    </row>
    <row r="2181" spans="1:19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  <c r="S2181" s="2" t="b">
        <f t="shared" si="34"/>
        <v>1</v>
      </c>
    </row>
    <row r="2182" spans="1:19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  <c r="S2182" s="2" t="b">
        <f t="shared" si="34"/>
        <v>1</v>
      </c>
    </row>
    <row r="2183" spans="1:19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  <c r="S2183" s="2" t="b">
        <f t="shared" si="34"/>
        <v>0</v>
      </c>
    </row>
    <row r="2184" spans="1:19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  <c r="S2184" s="2" t="b">
        <f t="shared" si="34"/>
        <v>0</v>
      </c>
    </row>
    <row r="2185" spans="1:19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  <c r="S2185" s="2" t="b">
        <f t="shared" si="34"/>
        <v>1</v>
      </c>
    </row>
    <row r="2186" spans="1:19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  <c r="S2186" s="2" t="b">
        <f t="shared" si="34"/>
        <v>1</v>
      </c>
    </row>
    <row r="2187" spans="1:19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  <c r="S2187" s="2" t="b">
        <f t="shared" si="34"/>
        <v>1</v>
      </c>
    </row>
    <row r="2188" spans="1:19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  <c r="S2188" s="2" t="b">
        <f t="shared" si="34"/>
        <v>1</v>
      </c>
    </row>
    <row r="2189" spans="1:19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  <c r="S2189" s="2" t="b">
        <f t="shared" si="34"/>
        <v>0</v>
      </c>
    </row>
    <row r="2190" spans="1:19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  <c r="S2190" s="2" t="b">
        <f t="shared" si="34"/>
        <v>1</v>
      </c>
    </row>
    <row r="2191" spans="1:19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  <c r="S2191" s="2" t="b">
        <f t="shared" si="34"/>
        <v>1</v>
      </c>
    </row>
    <row r="2192" spans="1:19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  <c r="S2192" s="2" t="b">
        <f t="shared" si="34"/>
        <v>0</v>
      </c>
    </row>
    <row r="2193" spans="1:19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  <c r="S2193" s="2" t="b">
        <f t="shared" si="34"/>
        <v>0</v>
      </c>
    </row>
    <row r="2194" spans="1:19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  <c r="S2194" s="2" t="b">
        <f t="shared" si="34"/>
        <v>0</v>
      </c>
    </row>
    <row r="2195" spans="1:19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  <c r="S2195" s="2" t="b">
        <f t="shared" si="34"/>
        <v>1</v>
      </c>
    </row>
    <row r="2196" spans="1:19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  <c r="S2196" s="2" t="b">
        <f t="shared" si="34"/>
        <v>0</v>
      </c>
    </row>
    <row r="2197" spans="1:19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  <c r="S2197" s="2" t="b">
        <f t="shared" si="34"/>
        <v>0</v>
      </c>
    </row>
    <row r="2198" spans="1:19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  <c r="S2198" s="2" t="b">
        <f t="shared" si="34"/>
        <v>1</v>
      </c>
    </row>
    <row r="2199" spans="1:19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  <c r="S2199" s="2" t="b">
        <f t="shared" si="34"/>
        <v>0</v>
      </c>
    </row>
    <row r="2200" spans="1:19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  <c r="S2200" s="2" t="b">
        <f t="shared" si="34"/>
        <v>1</v>
      </c>
    </row>
    <row r="2201" spans="1:19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  <c r="S2201" s="2" t="b">
        <f t="shared" si="34"/>
        <v>0</v>
      </c>
    </row>
    <row r="2202" spans="1:19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  <c r="S2202" s="2" t="b">
        <f t="shared" si="34"/>
        <v>0</v>
      </c>
    </row>
    <row r="2203" spans="1:19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  <c r="S2203" s="2" t="b">
        <f t="shared" si="34"/>
        <v>1</v>
      </c>
    </row>
    <row r="2204" spans="1:19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  <c r="S2204" s="2" t="b">
        <f t="shared" si="34"/>
        <v>0</v>
      </c>
    </row>
    <row r="2205" spans="1:19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  <c r="S2205" s="2" t="b">
        <f t="shared" si="34"/>
        <v>1</v>
      </c>
    </row>
    <row r="2206" spans="1:19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  <c r="S2206" s="2" t="b">
        <f t="shared" si="34"/>
        <v>0</v>
      </c>
    </row>
    <row r="2207" spans="1:19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  <c r="S2207" s="2" t="b">
        <f t="shared" si="34"/>
        <v>0</v>
      </c>
    </row>
    <row r="2208" spans="1:19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  <c r="S2208" s="2" t="b">
        <f t="shared" si="34"/>
        <v>1</v>
      </c>
    </row>
    <row r="2209" spans="1:19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  <c r="S2209" s="2" t="b">
        <f t="shared" si="34"/>
        <v>0</v>
      </c>
    </row>
    <row r="2210" spans="1:19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  <c r="S2210" s="2" t="b">
        <f t="shared" si="34"/>
        <v>1</v>
      </c>
    </row>
    <row r="2211" spans="1:19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  <c r="S2211" s="2" t="b">
        <f t="shared" si="34"/>
        <v>1</v>
      </c>
    </row>
    <row r="2212" spans="1:19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  <c r="S2212" s="2" t="b">
        <f t="shared" si="34"/>
        <v>0</v>
      </c>
    </row>
    <row r="2213" spans="1:19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  <c r="S2213" s="2" t="b">
        <f t="shared" si="34"/>
        <v>1</v>
      </c>
    </row>
    <row r="2214" spans="1:19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  <c r="S2214" s="2" t="b">
        <f t="shared" si="34"/>
        <v>1</v>
      </c>
    </row>
    <row r="2215" spans="1:19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  <c r="S2215" s="2" t="b">
        <f t="shared" si="34"/>
        <v>1</v>
      </c>
    </row>
    <row r="2216" spans="1:19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  <c r="S2216" s="2" t="b">
        <f t="shared" si="34"/>
        <v>0</v>
      </c>
    </row>
    <row r="2217" spans="1:19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  <c r="S2217" s="2" t="b">
        <f t="shared" si="34"/>
        <v>1</v>
      </c>
    </row>
    <row r="2218" spans="1:19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  <c r="S2218" s="2" t="b">
        <f t="shared" si="34"/>
        <v>1</v>
      </c>
    </row>
    <row r="2219" spans="1:19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  <c r="S2219" s="2" t="b">
        <f t="shared" si="34"/>
        <v>1</v>
      </c>
    </row>
    <row r="2220" spans="1:19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  <c r="S2220" s="2" t="b">
        <f t="shared" si="34"/>
        <v>1</v>
      </c>
    </row>
    <row r="2221" spans="1:19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  <c r="S2221" s="2" t="b">
        <f t="shared" si="34"/>
        <v>1</v>
      </c>
    </row>
    <row r="2222" spans="1:19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  <c r="S2222" s="2" t="b">
        <f t="shared" si="34"/>
        <v>0</v>
      </c>
    </row>
    <row r="2223" spans="1:19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  <c r="S2223" s="2" t="b">
        <f t="shared" si="34"/>
        <v>1</v>
      </c>
    </row>
    <row r="2224" spans="1:19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  <c r="S2224" s="2" t="b">
        <f t="shared" si="34"/>
        <v>1</v>
      </c>
    </row>
    <row r="2225" spans="1:19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  <c r="S2225" s="2" t="b">
        <f t="shared" si="34"/>
        <v>1</v>
      </c>
    </row>
    <row r="2226" spans="1:19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  <c r="S2226" s="2" t="b">
        <f t="shared" si="34"/>
        <v>1</v>
      </c>
    </row>
    <row r="2227" spans="1:19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  <c r="S2227" s="2" t="b">
        <f t="shared" si="34"/>
        <v>1</v>
      </c>
    </row>
    <row r="2228" spans="1:19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  <c r="S2228" s="2" t="b">
        <f t="shared" si="34"/>
        <v>1</v>
      </c>
    </row>
    <row r="2229" spans="1:19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  <c r="S2229" s="2" t="b">
        <f t="shared" si="34"/>
        <v>0</v>
      </c>
    </row>
    <row r="2230" spans="1:19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  <c r="S2230" s="2" t="b">
        <f t="shared" si="34"/>
        <v>0</v>
      </c>
    </row>
    <row r="2231" spans="1:19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  <c r="S2231" s="2" t="b">
        <f t="shared" si="34"/>
        <v>0</v>
      </c>
    </row>
    <row r="2232" spans="1:19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  <c r="S2232" s="2" t="b">
        <f t="shared" si="34"/>
        <v>1</v>
      </c>
    </row>
    <row r="2233" spans="1:19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  <c r="S2233" s="2" t="b">
        <f t="shared" si="34"/>
        <v>0</v>
      </c>
    </row>
    <row r="2234" spans="1:19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  <c r="S2234" s="2" t="b">
        <f t="shared" si="34"/>
        <v>0</v>
      </c>
    </row>
    <row r="2235" spans="1:19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  <c r="S2235" s="2" t="b">
        <f t="shared" si="34"/>
        <v>1</v>
      </c>
    </row>
    <row r="2236" spans="1:19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  <c r="S2236" s="2" t="b">
        <f t="shared" si="34"/>
        <v>0</v>
      </c>
    </row>
    <row r="2237" spans="1:19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  <c r="S2237" s="2" t="b">
        <f t="shared" si="34"/>
        <v>1</v>
      </c>
    </row>
    <row r="2238" spans="1:19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  <c r="S2238" s="2" t="b">
        <f t="shared" si="34"/>
        <v>1</v>
      </c>
    </row>
    <row r="2239" spans="1:19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  <c r="S2239" s="2" t="b">
        <f t="shared" si="34"/>
        <v>0</v>
      </c>
    </row>
    <row r="2240" spans="1:19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  <c r="S2240" s="2" t="b">
        <f t="shared" si="34"/>
        <v>0</v>
      </c>
    </row>
    <row r="2241" spans="1:19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  <c r="S2241" s="2" t="b">
        <f t="shared" si="34"/>
        <v>0</v>
      </c>
    </row>
    <row r="2242" spans="1:19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  <c r="S2242" s="2" t="b">
        <f t="shared" si="34"/>
        <v>1</v>
      </c>
    </row>
    <row r="2243" spans="1:19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  <c r="S2243" s="2" t="b">
        <f t="shared" ref="S2243:S2306" si="35">IF(I2243&gt;0, TRUE, FALSE)</f>
        <v>1</v>
      </c>
    </row>
    <row r="2244" spans="1:19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  <c r="S2244" s="2" t="b">
        <f t="shared" si="35"/>
        <v>0</v>
      </c>
    </row>
    <row r="2245" spans="1:19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  <c r="S2245" s="2" t="b">
        <f t="shared" si="35"/>
        <v>0</v>
      </c>
    </row>
    <row r="2246" spans="1:19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  <c r="S2246" s="2" t="b">
        <f t="shared" si="35"/>
        <v>1</v>
      </c>
    </row>
    <row r="2247" spans="1:19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  <c r="S2247" s="2" t="b">
        <f t="shared" si="35"/>
        <v>0</v>
      </c>
    </row>
    <row r="2248" spans="1:19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  <c r="S2248" s="2" t="b">
        <f t="shared" si="35"/>
        <v>1</v>
      </c>
    </row>
    <row r="2249" spans="1:19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  <c r="S2249" s="2" t="b">
        <f t="shared" si="35"/>
        <v>1</v>
      </c>
    </row>
    <row r="2250" spans="1:19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  <c r="S2250" s="2" t="b">
        <f t="shared" si="35"/>
        <v>1</v>
      </c>
    </row>
    <row r="2251" spans="1:19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  <c r="S2251" s="2" t="b">
        <f t="shared" si="35"/>
        <v>0</v>
      </c>
    </row>
    <row r="2252" spans="1:19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  <c r="S2252" s="2" t="b">
        <f t="shared" si="35"/>
        <v>0</v>
      </c>
    </row>
    <row r="2253" spans="1:19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  <c r="S2253" s="2" t="b">
        <f t="shared" si="35"/>
        <v>0</v>
      </c>
    </row>
    <row r="2254" spans="1:19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  <c r="S2254" s="2" t="b">
        <f t="shared" si="35"/>
        <v>1</v>
      </c>
    </row>
    <row r="2255" spans="1:19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  <c r="S2255" s="2" t="b">
        <f t="shared" si="35"/>
        <v>0</v>
      </c>
    </row>
    <row r="2256" spans="1:19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  <c r="S2256" s="2" t="b">
        <f t="shared" si="35"/>
        <v>1</v>
      </c>
    </row>
    <row r="2257" spans="1:19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  <c r="S2257" s="2" t="b">
        <f t="shared" si="35"/>
        <v>1</v>
      </c>
    </row>
    <row r="2258" spans="1:19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  <c r="S2258" s="2" t="b">
        <f t="shared" si="35"/>
        <v>0</v>
      </c>
    </row>
    <row r="2259" spans="1:19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  <c r="S2259" s="2" t="b">
        <f t="shared" si="35"/>
        <v>0</v>
      </c>
    </row>
    <row r="2260" spans="1:19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  <c r="S2260" s="2" t="b">
        <f t="shared" si="35"/>
        <v>1</v>
      </c>
    </row>
    <row r="2261" spans="1:19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  <c r="S2261" s="2" t="b">
        <f t="shared" si="35"/>
        <v>1</v>
      </c>
    </row>
    <row r="2262" spans="1:19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  <c r="S2262" s="2" t="b">
        <f t="shared" si="35"/>
        <v>1</v>
      </c>
    </row>
    <row r="2263" spans="1:19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  <c r="S2263" s="2" t="b">
        <f t="shared" si="35"/>
        <v>0</v>
      </c>
    </row>
    <row r="2264" spans="1:19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  <c r="S2264" s="2" t="b">
        <f t="shared" si="35"/>
        <v>0</v>
      </c>
    </row>
    <row r="2265" spans="1:19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  <c r="S2265" s="2" t="b">
        <f t="shared" si="35"/>
        <v>0</v>
      </c>
    </row>
    <row r="2266" spans="1:19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  <c r="S2266" s="2" t="b">
        <f t="shared" si="35"/>
        <v>0</v>
      </c>
    </row>
    <row r="2267" spans="1:19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  <c r="S2267" s="2" t="b">
        <f t="shared" si="35"/>
        <v>1</v>
      </c>
    </row>
    <row r="2268" spans="1:19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  <c r="S2268" s="2" t="b">
        <f t="shared" si="35"/>
        <v>1</v>
      </c>
    </row>
    <row r="2269" spans="1:19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  <c r="S2269" s="2" t="b">
        <f t="shared" si="35"/>
        <v>1</v>
      </c>
    </row>
    <row r="2270" spans="1:19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  <c r="S2270" s="2" t="b">
        <f t="shared" si="35"/>
        <v>1</v>
      </c>
    </row>
    <row r="2271" spans="1:19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  <c r="S2271" s="2" t="b">
        <f t="shared" si="35"/>
        <v>1</v>
      </c>
    </row>
    <row r="2272" spans="1:19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  <c r="S2272" s="2" t="b">
        <f t="shared" si="35"/>
        <v>0</v>
      </c>
    </row>
    <row r="2273" spans="1:19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  <c r="S2273" s="2" t="b">
        <f t="shared" si="35"/>
        <v>0</v>
      </c>
    </row>
    <row r="2274" spans="1:19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  <c r="S2274" s="2" t="b">
        <f t="shared" si="35"/>
        <v>0</v>
      </c>
    </row>
    <row r="2275" spans="1:19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  <c r="S2275" s="2" t="b">
        <f t="shared" si="35"/>
        <v>1</v>
      </c>
    </row>
    <row r="2276" spans="1:19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  <c r="S2276" s="2" t="b">
        <f t="shared" si="35"/>
        <v>0</v>
      </c>
    </row>
    <row r="2277" spans="1:19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  <c r="S2277" s="2" t="b">
        <f t="shared" si="35"/>
        <v>0</v>
      </c>
    </row>
    <row r="2278" spans="1:19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  <c r="S2278" s="2" t="b">
        <f t="shared" si="35"/>
        <v>1</v>
      </c>
    </row>
    <row r="2279" spans="1:19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  <c r="S2279" s="2" t="b">
        <f t="shared" si="35"/>
        <v>0</v>
      </c>
    </row>
    <row r="2280" spans="1:19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  <c r="S2280" s="2" t="b">
        <f t="shared" si="35"/>
        <v>1</v>
      </c>
    </row>
    <row r="2281" spans="1:19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  <c r="S2281" s="2" t="b">
        <f t="shared" si="35"/>
        <v>1</v>
      </c>
    </row>
    <row r="2282" spans="1:19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  <c r="S2282" s="2" t="b">
        <f t="shared" si="35"/>
        <v>0</v>
      </c>
    </row>
    <row r="2283" spans="1:19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  <c r="S2283" s="2" t="b">
        <f t="shared" si="35"/>
        <v>1</v>
      </c>
    </row>
    <row r="2284" spans="1:19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  <c r="S2284" s="2" t="b">
        <f t="shared" si="35"/>
        <v>1</v>
      </c>
    </row>
    <row r="2285" spans="1:19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  <c r="S2285" s="2" t="b">
        <f t="shared" si="35"/>
        <v>1</v>
      </c>
    </row>
    <row r="2286" spans="1:19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  <c r="S2286" s="2" t="b">
        <f t="shared" si="35"/>
        <v>1</v>
      </c>
    </row>
    <row r="2287" spans="1:19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  <c r="S2287" s="2" t="b">
        <f t="shared" si="35"/>
        <v>0</v>
      </c>
    </row>
    <row r="2288" spans="1:19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  <c r="S2288" s="2" t="b">
        <f t="shared" si="35"/>
        <v>1</v>
      </c>
    </row>
    <row r="2289" spans="1:19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  <c r="S2289" s="2" t="b">
        <f t="shared" si="35"/>
        <v>0</v>
      </c>
    </row>
    <row r="2290" spans="1:19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  <c r="S2290" s="2" t="b">
        <f t="shared" si="35"/>
        <v>1</v>
      </c>
    </row>
    <row r="2291" spans="1:19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  <c r="S2291" s="2" t="b">
        <f t="shared" si="35"/>
        <v>0</v>
      </c>
    </row>
    <row r="2292" spans="1:19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  <c r="S2292" s="2" t="b">
        <f t="shared" si="35"/>
        <v>0</v>
      </c>
    </row>
    <row r="2293" spans="1:19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  <c r="S2293" s="2" t="b">
        <f t="shared" si="35"/>
        <v>0</v>
      </c>
    </row>
    <row r="2294" spans="1:19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  <c r="S2294" s="2" t="b">
        <f t="shared" si="35"/>
        <v>1</v>
      </c>
    </row>
    <row r="2295" spans="1:19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  <c r="S2295" s="2" t="b">
        <f t="shared" si="35"/>
        <v>1</v>
      </c>
    </row>
    <row r="2296" spans="1:19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  <c r="S2296" s="2" t="b">
        <f t="shared" si="35"/>
        <v>0</v>
      </c>
    </row>
    <row r="2297" spans="1:19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  <c r="S2297" s="2" t="b">
        <f t="shared" si="35"/>
        <v>1</v>
      </c>
    </row>
    <row r="2298" spans="1:19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  <c r="S2298" s="2" t="b">
        <f t="shared" si="35"/>
        <v>1</v>
      </c>
    </row>
    <row r="2299" spans="1:19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  <c r="S2299" s="2" t="b">
        <f t="shared" si="35"/>
        <v>1</v>
      </c>
    </row>
    <row r="2300" spans="1:19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  <c r="S2300" s="2" t="b">
        <f t="shared" si="35"/>
        <v>0</v>
      </c>
    </row>
    <row r="2301" spans="1:19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  <c r="S2301" s="2" t="b">
        <f t="shared" si="35"/>
        <v>1</v>
      </c>
    </row>
    <row r="2302" spans="1:19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  <c r="S2302" s="2" t="b">
        <f t="shared" si="35"/>
        <v>0</v>
      </c>
    </row>
    <row r="2303" spans="1:19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  <c r="S2303" s="2" t="b">
        <f t="shared" si="35"/>
        <v>0</v>
      </c>
    </row>
    <row r="2304" spans="1:19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  <c r="S2304" s="2" t="b">
        <f t="shared" si="35"/>
        <v>0</v>
      </c>
    </row>
    <row r="2305" spans="1:19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  <c r="S2305" s="2" t="b">
        <f t="shared" si="35"/>
        <v>1</v>
      </c>
    </row>
    <row r="2306" spans="1:19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  <c r="S2306" s="2" t="b">
        <f t="shared" si="35"/>
        <v>1</v>
      </c>
    </row>
    <row r="2307" spans="1:19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  <c r="S2307" s="2" t="b">
        <f t="shared" ref="S2307:S2370" si="36">IF(I2307&gt;0, TRUE, FALSE)</f>
        <v>0</v>
      </c>
    </row>
    <row r="2308" spans="1:19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  <c r="S2308" s="2" t="b">
        <f t="shared" si="36"/>
        <v>1</v>
      </c>
    </row>
    <row r="2309" spans="1:19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  <c r="S2309" s="2" t="b">
        <f t="shared" si="36"/>
        <v>0</v>
      </c>
    </row>
    <row r="2310" spans="1:19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  <c r="S2310" s="2" t="b">
        <f t="shared" si="36"/>
        <v>0</v>
      </c>
    </row>
    <row r="2311" spans="1:19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  <c r="S2311" s="2" t="b">
        <f t="shared" si="36"/>
        <v>0</v>
      </c>
    </row>
    <row r="2312" spans="1:19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  <c r="S2312" s="2" t="b">
        <f t="shared" si="36"/>
        <v>1</v>
      </c>
    </row>
    <row r="2313" spans="1:19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  <c r="S2313" s="2" t="b">
        <f t="shared" si="36"/>
        <v>1</v>
      </c>
    </row>
    <row r="2314" spans="1:19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  <c r="S2314" s="2" t="b">
        <f t="shared" si="36"/>
        <v>0</v>
      </c>
    </row>
    <row r="2315" spans="1:19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  <c r="S2315" s="2" t="b">
        <f t="shared" si="36"/>
        <v>0</v>
      </c>
    </row>
    <row r="2316" spans="1:19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  <c r="S2316" s="2" t="b">
        <f t="shared" si="36"/>
        <v>1</v>
      </c>
    </row>
    <row r="2317" spans="1:19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  <c r="S2317" s="2" t="b">
        <f t="shared" si="36"/>
        <v>1</v>
      </c>
    </row>
    <row r="2318" spans="1:19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  <c r="S2318" s="2" t="b">
        <f t="shared" si="36"/>
        <v>0</v>
      </c>
    </row>
    <row r="2319" spans="1:19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  <c r="S2319" s="2" t="b">
        <f t="shared" si="36"/>
        <v>0</v>
      </c>
    </row>
    <row r="2320" spans="1:19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  <c r="S2320" s="2" t="b">
        <f t="shared" si="36"/>
        <v>1</v>
      </c>
    </row>
    <row r="2321" spans="1:19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  <c r="S2321" s="2" t="b">
        <f t="shared" si="36"/>
        <v>0</v>
      </c>
    </row>
    <row r="2322" spans="1:19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  <c r="S2322" s="2" t="b">
        <f t="shared" si="36"/>
        <v>1</v>
      </c>
    </row>
    <row r="2323" spans="1:19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  <c r="S2323" s="2" t="b">
        <f t="shared" si="36"/>
        <v>0</v>
      </c>
    </row>
    <row r="2324" spans="1:19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  <c r="S2324" s="2" t="b">
        <f t="shared" si="36"/>
        <v>0</v>
      </c>
    </row>
    <row r="2325" spans="1:19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  <c r="S2325" s="2" t="b">
        <f t="shared" si="36"/>
        <v>0</v>
      </c>
    </row>
    <row r="2326" spans="1:19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  <c r="S2326" s="2" t="b">
        <f t="shared" si="36"/>
        <v>0</v>
      </c>
    </row>
    <row r="2327" spans="1:19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  <c r="S2327" s="2" t="b">
        <f t="shared" si="36"/>
        <v>1</v>
      </c>
    </row>
    <row r="2328" spans="1:19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  <c r="S2328" s="2" t="b">
        <f t="shared" si="36"/>
        <v>1</v>
      </c>
    </row>
    <row r="2329" spans="1:19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  <c r="S2329" s="2" t="b">
        <f t="shared" si="36"/>
        <v>0</v>
      </c>
    </row>
    <row r="2330" spans="1:19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  <c r="S2330" s="2" t="b">
        <f t="shared" si="36"/>
        <v>1</v>
      </c>
    </row>
    <row r="2331" spans="1:19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  <c r="S2331" s="2" t="b">
        <f t="shared" si="36"/>
        <v>1</v>
      </c>
    </row>
    <row r="2332" spans="1:19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  <c r="S2332" s="2" t="b">
        <f t="shared" si="36"/>
        <v>1</v>
      </c>
    </row>
    <row r="2333" spans="1:19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  <c r="S2333" s="2" t="b">
        <f t="shared" si="36"/>
        <v>0</v>
      </c>
    </row>
    <row r="2334" spans="1:19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  <c r="S2334" s="2" t="b">
        <f t="shared" si="36"/>
        <v>1</v>
      </c>
    </row>
    <row r="2335" spans="1:19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  <c r="S2335" s="2" t="b">
        <f t="shared" si="36"/>
        <v>1</v>
      </c>
    </row>
    <row r="2336" spans="1:19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  <c r="S2336" s="2" t="b">
        <f t="shared" si="36"/>
        <v>1</v>
      </c>
    </row>
    <row r="2337" spans="1:19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  <c r="S2337" s="2" t="b">
        <f t="shared" si="36"/>
        <v>1</v>
      </c>
    </row>
    <row r="2338" spans="1:19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  <c r="S2338" s="2" t="b">
        <f t="shared" si="36"/>
        <v>0</v>
      </c>
    </row>
    <row r="2339" spans="1:19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  <c r="S2339" s="2" t="b">
        <f t="shared" si="36"/>
        <v>1</v>
      </c>
    </row>
    <row r="2340" spans="1:19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  <c r="S2340" s="2" t="b">
        <f t="shared" si="36"/>
        <v>1</v>
      </c>
    </row>
    <row r="2341" spans="1:19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  <c r="S2341" s="2" t="b">
        <f t="shared" si="36"/>
        <v>0</v>
      </c>
    </row>
    <row r="2342" spans="1:19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  <c r="S2342" s="2" t="b">
        <f t="shared" si="36"/>
        <v>0</v>
      </c>
    </row>
    <row r="2343" spans="1:19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  <c r="S2343" s="2" t="b">
        <f t="shared" si="36"/>
        <v>1</v>
      </c>
    </row>
    <row r="2344" spans="1:19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  <c r="S2344" s="2" t="b">
        <f t="shared" si="36"/>
        <v>0</v>
      </c>
    </row>
    <row r="2345" spans="1:19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  <c r="S2345" s="2" t="b">
        <f t="shared" si="36"/>
        <v>1</v>
      </c>
    </row>
    <row r="2346" spans="1:19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  <c r="S2346" s="2" t="b">
        <f t="shared" si="36"/>
        <v>1</v>
      </c>
    </row>
    <row r="2347" spans="1:19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  <c r="S2347" s="2" t="b">
        <f t="shared" si="36"/>
        <v>0</v>
      </c>
    </row>
    <row r="2348" spans="1:19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  <c r="S2348" s="2" t="b">
        <f t="shared" si="36"/>
        <v>1</v>
      </c>
    </row>
    <row r="2349" spans="1:19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  <c r="S2349" s="2" t="b">
        <f t="shared" si="36"/>
        <v>1</v>
      </c>
    </row>
    <row r="2350" spans="1:19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  <c r="S2350" s="2" t="b">
        <f t="shared" si="36"/>
        <v>1</v>
      </c>
    </row>
    <row r="2351" spans="1:19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  <c r="S2351" s="2" t="b">
        <f t="shared" si="36"/>
        <v>1</v>
      </c>
    </row>
    <row r="2352" spans="1:19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  <c r="S2352" s="2" t="b">
        <f t="shared" si="36"/>
        <v>0</v>
      </c>
    </row>
    <row r="2353" spans="1:19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  <c r="S2353" s="2" t="b">
        <f t="shared" si="36"/>
        <v>1</v>
      </c>
    </row>
    <row r="2354" spans="1:19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  <c r="S2354" s="2" t="b">
        <f t="shared" si="36"/>
        <v>0</v>
      </c>
    </row>
    <row r="2355" spans="1:19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  <c r="S2355" s="2" t="b">
        <f t="shared" si="36"/>
        <v>1</v>
      </c>
    </row>
    <row r="2356" spans="1:19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  <c r="S2356" s="2" t="b">
        <f t="shared" si="36"/>
        <v>0</v>
      </c>
    </row>
    <row r="2357" spans="1:19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  <c r="S2357" s="2" t="b">
        <f t="shared" si="36"/>
        <v>1</v>
      </c>
    </row>
    <row r="2358" spans="1:19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  <c r="S2358" s="2" t="b">
        <f t="shared" si="36"/>
        <v>0</v>
      </c>
    </row>
    <row r="2359" spans="1:19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  <c r="S2359" s="2" t="b">
        <f t="shared" si="36"/>
        <v>0</v>
      </c>
    </row>
    <row r="2360" spans="1:19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  <c r="S2360" s="2" t="b">
        <f t="shared" si="36"/>
        <v>0</v>
      </c>
    </row>
    <row r="2361" spans="1:19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  <c r="S2361" s="2" t="b">
        <f t="shared" si="36"/>
        <v>1</v>
      </c>
    </row>
    <row r="2362" spans="1:19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  <c r="S2362" s="2" t="b">
        <f t="shared" si="36"/>
        <v>1</v>
      </c>
    </row>
    <row r="2363" spans="1:19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  <c r="S2363" s="2" t="b">
        <f t="shared" si="36"/>
        <v>0</v>
      </c>
    </row>
    <row r="2364" spans="1:19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  <c r="S2364" s="2" t="b">
        <f t="shared" si="36"/>
        <v>0</v>
      </c>
    </row>
    <row r="2365" spans="1:19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  <c r="S2365" s="2" t="b">
        <f t="shared" si="36"/>
        <v>0</v>
      </c>
    </row>
    <row r="2366" spans="1:19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  <c r="S2366" s="2" t="b">
        <f t="shared" si="36"/>
        <v>0</v>
      </c>
    </row>
    <row r="2367" spans="1:19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  <c r="S2367" s="2" t="b">
        <f t="shared" si="36"/>
        <v>1</v>
      </c>
    </row>
    <row r="2368" spans="1:19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  <c r="S2368" s="2" t="b">
        <f t="shared" si="36"/>
        <v>1</v>
      </c>
    </row>
    <row r="2369" spans="1:19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  <c r="S2369" s="2" t="b">
        <f t="shared" si="36"/>
        <v>0</v>
      </c>
    </row>
    <row r="2370" spans="1:19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  <c r="S2370" s="2" t="b">
        <f t="shared" si="36"/>
        <v>1</v>
      </c>
    </row>
    <row r="2371" spans="1:19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  <c r="S2371" s="2" t="b">
        <f t="shared" ref="S2371:S2434" si="37">IF(I2371&gt;0, TRUE, FALSE)</f>
        <v>0</v>
      </c>
    </row>
    <row r="2372" spans="1:19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  <c r="S2372" s="2" t="b">
        <f t="shared" si="37"/>
        <v>1</v>
      </c>
    </row>
    <row r="2373" spans="1:19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  <c r="S2373" s="2" t="b">
        <f t="shared" si="37"/>
        <v>0</v>
      </c>
    </row>
    <row r="2374" spans="1:19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  <c r="S2374" s="2" t="b">
        <f t="shared" si="37"/>
        <v>1</v>
      </c>
    </row>
    <row r="2375" spans="1:19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  <c r="S2375" s="2" t="b">
        <f t="shared" si="37"/>
        <v>1</v>
      </c>
    </row>
    <row r="2376" spans="1:19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  <c r="S2376" s="2" t="b">
        <f t="shared" si="37"/>
        <v>0</v>
      </c>
    </row>
    <row r="2377" spans="1:19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  <c r="S2377" s="2" t="b">
        <f t="shared" si="37"/>
        <v>1</v>
      </c>
    </row>
    <row r="2378" spans="1:19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  <c r="S2378" s="2" t="b">
        <f t="shared" si="37"/>
        <v>0</v>
      </c>
    </row>
    <row r="2379" spans="1:19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  <c r="S2379" s="2" t="b">
        <f t="shared" si="37"/>
        <v>0</v>
      </c>
    </row>
    <row r="2380" spans="1:19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  <c r="S2380" s="2" t="b">
        <f t="shared" si="37"/>
        <v>1</v>
      </c>
    </row>
    <row r="2381" spans="1:19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  <c r="S2381" s="2" t="b">
        <f t="shared" si="37"/>
        <v>0</v>
      </c>
    </row>
    <row r="2382" spans="1:19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  <c r="S2382" s="2" t="b">
        <f t="shared" si="37"/>
        <v>1</v>
      </c>
    </row>
    <row r="2383" spans="1:19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  <c r="S2383" s="2" t="b">
        <f t="shared" si="37"/>
        <v>1</v>
      </c>
    </row>
    <row r="2384" spans="1:19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  <c r="S2384" s="2" t="b">
        <f t="shared" si="37"/>
        <v>0</v>
      </c>
    </row>
    <row r="2385" spans="1:19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  <c r="S2385" s="2" t="b">
        <f t="shared" si="37"/>
        <v>1</v>
      </c>
    </row>
    <row r="2386" spans="1:19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  <c r="S2386" s="2" t="b">
        <f t="shared" si="37"/>
        <v>1</v>
      </c>
    </row>
    <row r="2387" spans="1:19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  <c r="S2387" s="2" t="b">
        <f t="shared" si="37"/>
        <v>0</v>
      </c>
    </row>
    <row r="2388" spans="1:19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  <c r="S2388" s="2" t="b">
        <f t="shared" si="37"/>
        <v>1</v>
      </c>
    </row>
    <row r="2389" spans="1:19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  <c r="S2389" s="2" t="b">
        <f t="shared" si="37"/>
        <v>1</v>
      </c>
    </row>
    <row r="2390" spans="1:19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  <c r="S2390" s="2" t="b">
        <f t="shared" si="37"/>
        <v>1</v>
      </c>
    </row>
    <row r="2391" spans="1:19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  <c r="S2391" s="2" t="b">
        <f t="shared" si="37"/>
        <v>0</v>
      </c>
    </row>
    <row r="2392" spans="1:19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  <c r="S2392" s="2" t="b">
        <f t="shared" si="37"/>
        <v>1</v>
      </c>
    </row>
    <row r="2393" spans="1:19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  <c r="S2393" s="2" t="b">
        <f t="shared" si="37"/>
        <v>1</v>
      </c>
    </row>
    <row r="2394" spans="1:19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  <c r="S2394" s="2" t="b">
        <f t="shared" si="37"/>
        <v>1</v>
      </c>
    </row>
    <row r="2395" spans="1:19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  <c r="S2395" s="2" t="b">
        <f t="shared" si="37"/>
        <v>0</v>
      </c>
    </row>
    <row r="2396" spans="1:19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  <c r="S2396" s="2" t="b">
        <f t="shared" si="37"/>
        <v>0</v>
      </c>
    </row>
    <row r="2397" spans="1:19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  <c r="S2397" s="2" t="b">
        <f t="shared" si="37"/>
        <v>0</v>
      </c>
    </row>
    <row r="2398" spans="1:19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  <c r="S2398" s="2" t="b">
        <f t="shared" si="37"/>
        <v>1</v>
      </c>
    </row>
    <row r="2399" spans="1:19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  <c r="S2399" s="2" t="b">
        <f t="shared" si="37"/>
        <v>1</v>
      </c>
    </row>
    <row r="2400" spans="1:19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  <c r="S2400" s="2" t="b">
        <f t="shared" si="37"/>
        <v>1</v>
      </c>
    </row>
    <row r="2401" spans="1:19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  <c r="S2401" s="2" t="b">
        <f t="shared" si="37"/>
        <v>1</v>
      </c>
    </row>
    <row r="2402" spans="1:19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  <c r="S2402" s="2" t="b">
        <f t="shared" si="37"/>
        <v>1</v>
      </c>
    </row>
    <row r="2403" spans="1:19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  <c r="S2403" s="2" t="b">
        <f t="shared" si="37"/>
        <v>0</v>
      </c>
    </row>
    <row r="2404" spans="1:19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  <c r="S2404" s="2" t="b">
        <f t="shared" si="37"/>
        <v>1</v>
      </c>
    </row>
    <row r="2405" spans="1:19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  <c r="S2405" s="2" t="b">
        <f t="shared" si="37"/>
        <v>1</v>
      </c>
    </row>
    <row r="2406" spans="1:19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  <c r="S2406" s="2" t="b">
        <f t="shared" si="37"/>
        <v>1</v>
      </c>
    </row>
    <row r="2407" spans="1:19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  <c r="S2407" s="2" t="b">
        <f t="shared" si="37"/>
        <v>1</v>
      </c>
    </row>
    <row r="2408" spans="1:19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  <c r="S2408" s="2" t="b">
        <f t="shared" si="37"/>
        <v>1</v>
      </c>
    </row>
    <row r="2409" spans="1:19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  <c r="S2409" s="2" t="b">
        <f t="shared" si="37"/>
        <v>1</v>
      </c>
    </row>
    <row r="2410" spans="1:19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  <c r="S2410" s="2" t="b">
        <f t="shared" si="37"/>
        <v>1</v>
      </c>
    </row>
    <row r="2411" spans="1:19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  <c r="S2411" s="2" t="b">
        <f t="shared" si="37"/>
        <v>1</v>
      </c>
    </row>
    <row r="2412" spans="1:19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  <c r="S2412" s="2" t="b">
        <f t="shared" si="37"/>
        <v>1</v>
      </c>
    </row>
    <row r="2413" spans="1:19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  <c r="S2413" s="2" t="b">
        <f t="shared" si="37"/>
        <v>1</v>
      </c>
    </row>
    <row r="2414" spans="1:19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  <c r="S2414" s="2" t="b">
        <f t="shared" si="37"/>
        <v>1</v>
      </c>
    </row>
    <row r="2415" spans="1:19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  <c r="S2415" s="2" t="b">
        <f t="shared" si="37"/>
        <v>0</v>
      </c>
    </row>
    <row r="2416" spans="1:19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  <c r="S2416" s="2" t="b">
        <f t="shared" si="37"/>
        <v>0</v>
      </c>
    </row>
    <row r="2417" spans="1:19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  <c r="S2417" s="2" t="b">
        <f t="shared" si="37"/>
        <v>1</v>
      </c>
    </row>
    <row r="2418" spans="1:19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  <c r="S2418" s="2" t="b">
        <f t="shared" si="37"/>
        <v>0</v>
      </c>
    </row>
    <row r="2419" spans="1:19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  <c r="S2419" s="2" t="b">
        <f t="shared" si="37"/>
        <v>1</v>
      </c>
    </row>
    <row r="2420" spans="1:19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  <c r="S2420" s="2" t="b">
        <f t="shared" si="37"/>
        <v>1</v>
      </c>
    </row>
    <row r="2421" spans="1:19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  <c r="S2421" s="2" t="b">
        <f t="shared" si="37"/>
        <v>0</v>
      </c>
    </row>
    <row r="2422" spans="1:19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  <c r="S2422" s="2" t="b">
        <f t="shared" si="37"/>
        <v>1</v>
      </c>
    </row>
    <row r="2423" spans="1:19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  <c r="S2423" s="2" t="b">
        <f t="shared" si="37"/>
        <v>0</v>
      </c>
    </row>
    <row r="2424" spans="1:19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  <c r="S2424" s="2" t="b">
        <f t="shared" si="37"/>
        <v>1</v>
      </c>
    </row>
    <row r="2425" spans="1:19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  <c r="S2425" s="2" t="b">
        <f t="shared" si="37"/>
        <v>0</v>
      </c>
    </row>
    <row r="2426" spans="1:19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  <c r="S2426" s="2" t="b">
        <f t="shared" si="37"/>
        <v>0</v>
      </c>
    </row>
    <row r="2427" spans="1:19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  <c r="S2427" s="2" t="b">
        <f t="shared" si="37"/>
        <v>1</v>
      </c>
    </row>
    <row r="2428" spans="1:19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  <c r="S2428" s="2" t="b">
        <f t="shared" si="37"/>
        <v>0</v>
      </c>
    </row>
    <row r="2429" spans="1:19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  <c r="S2429" s="2" t="b">
        <f t="shared" si="37"/>
        <v>0</v>
      </c>
    </row>
    <row r="2430" spans="1:19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  <c r="S2430" s="2" t="b">
        <f t="shared" si="37"/>
        <v>0</v>
      </c>
    </row>
    <row r="2431" spans="1:19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  <c r="S2431" s="2" t="b">
        <f t="shared" si="37"/>
        <v>0</v>
      </c>
    </row>
    <row r="2432" spans="1:19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  <c r="S2432" s="2" t="b">
        <f t="shared" si="37"/>
        <v>0</v>
      </c>
    </row>
    <row r="2433" spans="1:19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  <c r="S2433" s="2" t="b">
        <f t="shared" si="37"/>
        <v>1</v>
      </c>
    </row>
    <row r="2434" spans="1:19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  <c r="S2434" s="2" t="b">
        <f t="shared" si="37"/>
        <v>1</v>
      </c>
    </row>
    <row r="2435" spans="1:19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  <c r="S2435" s="2" t="b">
        <f t="shared" ref="S2435:S2498" si="38">IF(I2435&gt;0, TRUE, FALSE)</f>
        <v>1</v>
      </c>
    </row>
    <row r="2436" spans="1:19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  <c r="S2436" s="2" t="b">
        <f t="shared" si="38"/>
        <v>1</v>
      </c>
    </row>
    <row r="2437" spans="1:19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  <c r="S2437" s="2" t="b">
        <f t="shared" si="38"/>
        <v>1</v>
      </c>
    </row>
    <row r="2438" spans="1:19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  <c r="S2438" s="2" t="b">
        <f t="shared" si="38"/>
        <v>1</v>
      </c>
    </row>
    <row r="2439" spans="1:19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  <c r="S2439" s="2" t="b">
        <f t="shared" si="38"/>
        <v>1</v>
      </c>
    </row>
    <row r="2440" spans="1:19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  <c r="S2440" s="2" t="b">
        <f t="shared" si="38"/>
        <v>1</v>
      </c>
    </row>
    <row r="2441" spans="1:19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  <c r="S2441" s="2" t="b">
        <f t="shared" si="38"/>
        <v>1</v>
      </c>
    </row>
    <row r="2442" spans="1:19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  <c r="S2442" s="2" t="b">
        <f t="shared" si="38"/>
        <v>1</v>
      </c>
    </row>
    <row r="2443" spans="1:19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  <c r="S2443" s="2" t="b">
        <f t="shared" si="38"/>
        <v>0</v>
      </c>
    </row>
    <row r="2444" spans="1:19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  <c r="S2444" s="2" t="b">
        <f t="shared" si="38"/>
        <v>1</v>
      </c>
    </row>
    <row r="2445" spans="1:19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  <c r="S2445" s="2" t="b">
        <f t="shared" si="38"/>
        <v>0</v>
      </c>
    </row>
    <row r="2446" spans="1:19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  <c r="S2446" s="2" t="b">
        <f t="shared" si="38"/>
        <v>0</v>
      </c>
    </row>
    <row r="2447" spans="1:19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  <c r="S2447" s="2" t="b">
        <f t="shared" si="38"/>
        <v>1</v>
      </c>
    </row>
    <row r="2448" spans="1:19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  <c r="S2448" s="2" t="b">
        <f t="shared" si="38"/>
        <v>0</v>
      </c>
    </row>
    <row r="2449" spans="1:19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  <c r="S2449" s="2" t="b">
        <f t="shared" si="38"/>
        <v>0</v>
      </c>
    </row>
    <row r="2450" spans="1:19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  <c r="S2450" s="2" t="b">
        <f t="shared" si="38"/>
        <v>0</v>
      </c>
    </row>
    <row r="2451" spans="1:19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  <c r="S2451" s="2" t="b">
        <f t="shared" si="38"/>
        <v>1</v>
      </c>
    </row>
    <row r="2452" spans="1:19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  <c r="S2452" s="2" t="b">
        <f t="shared" si="38"/>
        <v>1</v>
      </c>
    </row>
    <row r="2453" spans="1:19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  <c r="S2453" s="2" t="b">
        <f t="shared" si="38"/>
        <v>1</v>
      </c>
    </row>
    <row r="2454" spans="1:19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  <c r="S2454" s="2" t="b">
        <f t="shared" si="38"/>
        <v>0</v>
      </c>
    </row>
    <row r="2455" spans="1:19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  <c r="S2455" s="2" t="b">
        <f t="shared" si="38"/>
        <v>1</v>
      </c>
    </row>
    <row r="2456" spans="1:19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  <c r="S2456" s="2" t="b">
        <f t="shared" si="38"/>
        <v>1</v>
      </c>
    </row>
    <row r="2457" spans="1:19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  <c r="S2457" s="2" t="b">
        <f t="shared" si="38"/>
        <v>0</v>
      </c>
    </row>
    <row r="2458" spans="1:19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  <c r="S2458" s="2" t="b">
        <f t="shared" si="38"/>
        <v>1</v>
      </c>
    </row>
    <row r="2459" spans="1:19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  <c r="S2459" s="2" t="b">
        <f t="shared" si="38"/>
        <v>1</v>
      </c>
    </row>
    <row r="2460" spans="1:19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  <c r="S2460" s="2" t="b">
        <f t="shared" si="38"/>
        <v>0</v>
      </c>
    </row>
    <row r="2461" spans="1:19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  <c r="S2461" s="2" t="b">
        <f t="shared" si="38"/>
        <v>0</v>
      </c>
    </row>
    <row r="2462" spans="1:19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  <c r="S2462" s="2" t="b">
        <f t="shared" si="38"/>
        <v>1</v>
      </c>
    </row>
    <row r="2463" spans="1:19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  <c r="S2463" s="2" t="b">
        <f t="shared" si="38"/>
        <v>0</v>
      </c>
    </row>
    <row r="2464" spans="1:19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  <c r="S2464" s="2" t="b">
        <f t="shared" si="38"/>
        <v>1</v>
      </c>
    </row>
    <row r="2465" spans="1:19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  <c r="S2465" s="2" t="b">
        <f t="shared" si="38"/>
        <v>0</v>
      </c>
    </row>
    <row r="2466" spans="1:19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  <c r="S2466" s="2" t="b">
        <f t="shared" si="38"/>
        <v>0</v>
      </c>
    </row>
    <row r="2467" spans="1:19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  <c r="S2467" s="2" t="b">
        <f t="shared" si="38"/>
        <v>1</v>
      </c>
    </row>
    <row r="2468" spans="1:19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  <c r="S2468" s="2" t="b">
        <f t="shared" si="38"/>
        <v>1</v>
      </c>
    </row>
    <row r="2469" spans="1:19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  <c r="S2469" s="2" t="b">
        <f t="shared" si="38"/>
        <v>1</v>
      </c>
    </row>
    <row r="2470" spans="1:19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  <c r="S2470" s="2" t="b">
        <f t="shared" si="38"/>
        <v>1</v>
      </c>
    </row>
    <row r="2471" spans="1:19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  <c r="S2471" s="2" t="b">
        <f t="shared" si="38"/>
        <v>1</v>
      </c>
    </row>
    <row r="2472" spans="1:19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  <c r="S2472" s="2" t="b">
        <f t="shared" si="38"/>
        <v>1</v>
      </c>
    </row>
    <row r="2473" spans="1:19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  <c r="S2473" s="2" t="b">
        <f t="shared" si="38"/>
        <v>0</v>
      </c>
    </row>
    <row r="2474" spans="1:19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  <c r="S2474" s="2" t="b">
        <f t="shared" si="38"/>
        <v>0</v>
      </c>
    </row>
    <row r="2475" spans="1:19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  <c r="S2475" s="2" t="b">
        <f t="shared" si="38"/>
        <v>0</v>
      </c>
    </row>
    <row r="2476" spans="1:19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  <c r="S2476" s="2" t="b">
        <f t="shared" si="38"/>
        <v>1</v>
      </c>
    </row>
    <row r="2477" spans="1:19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  <c r="S2477" s="2" t="b">
        <f t="shared" si="38"/>
        <v>0</v>
      </c>
    </row>
    <row r="2478" spans="1:19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  <c r="S2478" s="2" t="b">
        <f t="shared" si="38"/>
        <v>1</v>
      </c>
    </row>
    <row r="2479" spans="1:19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  <c r="S2479" s="2" t="b">
        <f t="shared" si="38"/>
        <v>1</v>
      </c>
    </row>
    <row r="2480" spans="1:19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  <c r="S2480" s="2" t="b">
        <f t="shared" si="38"/>
        <v>1</v>
      </c>
    </row>
    <row r="2481" spans="1:19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  <c r="S2481" s="2" t="b">
        <f t="shared" si="38"/>
        <v>1</v>
      </c>
    </row>
    <row r="2482" spans="1:19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  <c r="S2482" s="2" t="b">
        <f t="shared" si="38"/>
        <v>0</v>
      </c>
    </row>
    <row r="2483" spans="1:19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  <c r="S2483" s="2" t="b">
        <f t="shared" si="38"/>
        <v>0</v>
      </c>
    </row>
    <row r="2484" spans="1:19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  <c r="S2484" s="2" t="b">
        <f t="shared" si="38"/>
        <v>0</v>
      </c>
    </row>
    <row r="2485" spans="1:19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  <c r="S2485" s="2" t="b">
        <f t="shared" si="38"/>
        <v>0</v>
      </c>
    </row>
    <row r="2486" spans="1:19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  <c r="S2486" s="2" t="b">
        <f t="shared" si="38"/>
        <v>0</v>
      </c>
    </row>
    <row r="2487" spans="1:19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  <c r="S2487" s="2" t="b">
        <f t="shared" si="38"/>
        <v>0</v>
      </c>
    </row>
    <row r="2488" spans="1:19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  <c r="S2488" s="2" t="b">
        <f t="shared" si="38"/>
        <v>1</v>
      </c>
    </row>
    <row r="2489" spans="1:19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  <c r="S2489" s="2" t="b">
        <f t="shared" si="38"/>
        <v>1</v>
      </c>
    </row>
    <row r="2490" spans="1:19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  <c r="S2490" s="2" t="b">
        <f t="shared" si="38"/>
        <v>0</v>
      </c>
    </row>
    <row r="2491" spans="1:19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  <c r="S2491" s="2" t="b">
        <f t="shared" si="38"/>
        <v>0</v>
      </c>
    </row>
    <row r="2492" spans="1:19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  <c r="S2492" s="2" t="b">
        <f t="shared" si="38"/>
        <v>0</v>
      </c>
    </row>
    <row r="2493" spans="1:19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  <c r="S2493" s="2" t="b">
        <f t="shared" si="38"/>
        <v>1</v>
      </c>
    </row>
    <row r="2494" spans="1:19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  <c r="S2494" s="2" t="b">
        <f t="shared" si="38"/>
        <v>0</v>
      </c>
    </row>
    <row r="2495" spans="1:19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  <c r="S2495" s="2" t="b">
        <f t="shared" si="38"/>
        <v>1</v>
      </c>
    </row>
    <row r="2496" spans="1:19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  <c r="S2496" s="2" t="b">
        <f t="shared" si="38"/>
        <v>1</v>
      </c>
    </row>
    <row r="2497" spans="1:19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  <c r="S2497" s="2" t="b">
        <f t="shared" si="38"/>
        <v>1</v>
      </c>
    </row>
    <row r="2498" spans="1:19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  <c r="S2498" s="2" t="b">
        <f t="shared" si="38"/>
        <v>0</v>
      </c>
    </row>
    <row r="2499" spans="1:19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  <c r="S2499" s="2" t="b">
        <f t="shared" ref="S2499:S2562" si="39">IF(I2499&gt;0, TRUE, FALSE)</f>
        <v>1</v>
      </c>
    </row>
    <row r="2500" spans="1:19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  <c r="S2500" s="2" t="b">
        <f t="shared" si="39"/>
        <v>0</v>
      </c>
    </row>
    <row r="2501" spans="1:19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  <c r="S2501" s="2" t="b">
        <f t="shared" si="39"/>
        <v>0</v>
      </c>
    </row>
    <row r="2502" spans="1:19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  <c r="S2502" s="2" t="b">
        <f t="shared" si="39"/>
        <v>1</v>
      </c>
    </row>
    <row r="2503" spans="1:19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  <c r="S2503" s="2" t="b">
        <f t="shared" si="39"/>
        <v>0</v>
      </c>
    </row>
    <row r="2504" spans="1:19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  <c r="S2504" s="2" t="b">
        <f t="shared" si="39"/>
        <v>0</v>
      </c>
    </row>
    <row r="2505" spans="1:19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  <c r="S2505" s="2" t="b">
        <f t="shared" si="39"/>
        <v>1</v>
      </c>
    </row>
    <row r="2506" spans="1:19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  <c r="S2506" s="2" t="b">
        <f t="shared" si="39"/>
        <v>0</v>
      </c>
    </row>
    <row r="2507" spans="1:19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  <c r="S2507" s="2" t="b">
        <f t="shared" si="39"/>
        <v>0</v>
      </c>
    </row>
    <row r="2508" spans="1:19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  <c r="S2508" s="2" t="b">
        <f t="shared" si="39"/>
        <v>1</v>
      </c>
    </row>
    <row r="2509" spans="1:19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  <c r="S2509" s="2" t="b">
        <f t="shared" si="39"/>
        <v>0</v>
      </c>
    </row>
    <row r="2510" spans="1:19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  <c r="S2510" s="2" t="b">
        <f t="shared" si="39"/>
        <v>0</v>
      </c>
    </row>
    <row r="2511" spans="1:19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  <c r="S2511" s="2" t="b">
        <f t="shared" si="39"/>
        <v>0</v>
      </c>
    </row>
    <row r="2512" spans="1:19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  <c r="S2512" s="2" t="b">
        <f t="shared" si="39"/>
        <v>1</v>
      </c>
    </row>
    <row r="2513" spans="1:19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  <c r="S2513" s="2" t="b">
        <f t="shared" si="39"/>
        <v>1</v>
      </c>
    </row>
    <row r="2514" spans="1:19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  <c r="S2514" s="2" t="b">
        <f t="shared" si="39"/>
        <v>1</v>
      </c>
    </row>
    <row r="2515" spans="1:19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  <c r="S2515" s="2" t="b">
        <f t="shared" si="39"/>
        <v>0</v>
      </c>
    </row>
    <row r="2516" spans="1:19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  <c r="S2516" s="2" t="b">
        <f t="shared" si="39"/>
        <v>0</v>
      </c>
    </row>
    <row r="2517" spans="1:19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  <c r="S2517" s="2" t="b">
        <f t="shared" si="39"/>
        <v>0</v>
      </c>
    </row>
    <row r="2518" spans="1:19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  <c r="S2518" s="2" t="b">
        <f t="shared" si="39"/>
        <v>1</v>
      </c>
    </row>
    <row r="2519" spans="1:19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  <c r="S2519" s="2" t="b">
        <f t="shared" si="39"/>
        <v>1</v>
      </c>
    </row>
    <row r="2520" spans="1:19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  <c r="S2520" s="2" t="b">
        <f t="shared" si="39"/>
        <v>1</v>
      </c>
    </row>
    <row r="2521" spans="1:19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  <c r="S2521" s="2" t="b">
        <f t="shared" si="39"/>
        <v>1</v>
      </c>
    </row>
    <row r="2522" spans="1:19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  <c r="S2522" s="2" t="b">
        <f t="shared" si="39"/>
        <v>0</v>
      </c>
    </row>
    <row r="2523" spans="1:19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  <c r="S2523" s="2" t="b">
        <f t="shared" si="39"/>
        <v>1</v>
      </c>
    </row>
    <row r="2524" spans="1:19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  <c r="S2524" s="2" t="b">
        <f t="shared" si="39"/>
        <v>0</v>
      </c>
    </row>
    <row r="2525" spans="1:19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  <c r="S2525" s="2" t="b">
        <f t="shared" si="39"/>
        <v>1</v>
      </c>
    </row>
    <row r="2526" spans="1:19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  <c r="S2526" s="2" t="b">
        <f t="shared" si="39"/>
        <v>1</v>
      </c>
    </row>
    <row r="2527" spans="1:19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  <c r="S2527" s="2" t="b">
        <f t="shared" si="39"/>
        <v>1</v>
      </c>
    </row>
    <row r="2528" spans="1:19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  <c r="S2528" s="2" t="b">
        <f t="shared" si="39"/>
        <v>1</v>
      </c>
    </row>
    <row r="2529" spans="1:19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  <c r="S2529" s="2" t="b">
        <f t="shared" si="39"/>
        <v>1</v>
      </c>
    </row>
    <row r="2530" spans="1:19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  <c r="S2530" s="2" t="b">
        <f t="shared" si="39"/>
        <v>0</v>
      </c>
    </row>
    <row r="2531" spans="1:19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  <c r="S2531" s="2" t="b">
        <f t="shared" si="39"/>
        <v>1</v>
      </c>
    </row>
    <row r="2532" spans="1:19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  <c r="S2532" s="2" t="b">
        <f t="shared" si="39"/>
        <v>0</v>
      </c>
    </row>
    <row r="2533" spans="1:19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  <c r="S2533" s="2" t="b">
        <f t="shared" si="39"/>
        <v>1</v>
      </c>
    </row>
    <row r="2534" spans="1:19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  <c r="S2534" s="2" t="b">
        <f t="shared" si="39"/>
        <v>1</v>
      </c>
    </row>
    <row r="2535" spans="1:19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  <c r="S2535" s="2" t="b">
        <f t="shared" si="39"/>
        <v>1</v>
      </c>
    </row>
    <row r="2536" spans="1:19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  <c r="S2536" s="2" t="b">
        <f t="shared" si="39"/>
        <v>1</v>
      </c>
    </row>
    <row r="2537" spans="1:19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  <c r="S2537" s="2" t="b">
        <f t="shared" si="39"/>
        <v>0</v>
      </c>
    </row>
    <row r="2538" spans="1:19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  <c r="S2538" s="2" t="b">
        <f t="shared" si="39"/>
        <v>1</v>
      </c>
    </row>
    <row r="2539" spans="1:19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  <c r="S2539" s="2" t="b">
        <f t="shared" si="39"/>
        <v>0</v>
      </c>
    </row>
    <row r="2540" spans="1:19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  <c r="S2540" s="2" t="b">
        <f t="shared" si="39"/>
        <v>1</v>
      </c>
    </row>
    <row r="2541" spans="1:19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  <c r="S2541" s="2" t="b">
        <f t="shared" si="39"/>
        <v>1</v>
      </c>
    </row>
    <row r="2542" spans="1:19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  <c r="S2542" s="2" t="b">
        <f t="shared" si="39"/>
        <v>1</v>
      </c>
    </row>
    <row r="2543" spans="1:19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  <c r="S2543" s="2" t="b">
        <f t="shared" si="39"/>
        <v>1</v>
      </c>
    </row>
    <row r="2544" spans="1:19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  <c r="S2544" s="2" t="b">
        <f t="shared" si="39"/>
        <v>0</v>
      </c>
    </row>
    <row r="2545" spans="1:19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  <c r="S2545" s="2" t="b">
        <f t="shared" si="39"/>
        <v>1</v>
      </c>
    </row>
    <row r="2546" spans="1:19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  <c r="S2546" s="2" t="b">
        <f t="shared" si="39"/>
        <v>0</v>
      </c>
    </row>
    <row r="2547" spans="1:19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  <c r="S2547" s="2" t="b">
        <f t="shared" si="39"/>
        <v>1</v>
      </c>
    </row>
    <row r="2548" spans="1:19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  <c r="S2548" s="2" t="b">
        <f t="shared" si="39"/>
        <v>0</v>
      </c>
    </row>
    <row r="2549" spans="1:19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  <c r="S2549" s="2" t="b">
        <f t="shared" si="39"/>
        <v>0</v>
      </c>
    </row>
    <row r="2550" spans="1:19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  <c r="S2550" s="2" t="b">
        <f t="shared" si="39"/>
        <v>1</v>
      </c>
    </row>
    <row r="2551" spans="1:19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  <c r="S2551" s="2" t="b">
        <f t="shared" si="39"/>
        <v>1</v>
      </c>
    </row>
    <row r="2552" spans="1:19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  <c r="S2552" s="2" t="b">
        <f t="shared" si="39"/>
        <v>0</v>
      </c>
    </row>
    <row r="2553" spans="1:19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  <c r="S2553" s="2" t="b">
        <f t="shared" si="39"/>
        <v>1</v>
      </c>
    </row>
    <row r="2554" spans="1:19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  <c r="S2554" s="2" t="b">
        <f t="shared" si="39"/>
        <v>1</v>
      </c>
    </row>
    <row r="2555" spans="1:19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  <c r="S2555" s="2" t="b">
        <f t="shared" si="39"/>
        <v>1</v>
      </c>
    </row>
    <row r="2556" spans="1:19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  <c r="S2556" s="2" t="b">
        <f t="shared" si="39"/>
        <v>1</v>
      </c>
    </row>
    <row r="2557" spans="1:19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  <c r="S2557" s="2" t="b">
        <f t="shared" si="39"/>
        <v>0</v>
      </c>
    </row>
    <row r="2558" spans="1:19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  <c r="S2558" s="2" t="b">
        <f t="shared" si="39"/>
        <v>1</v>
      </c>
    </row>
    <row r="2559" spans="1:19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  <c r="S2559" s="2" t="b">
        <f t="shared" si="39"/>
        <v>0</v>
      </c>
    </row>
    <row r="2560" spans="1:19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  <c r="S2560" s="2" t="b">
        <f t="shared" si="39"/>
        <v>1</v>
      </c>
    </row>
    <row r="2561" spans="1:19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  <c r="S2561" s="2" t="b">
        <f t="shared" si="39"/>
        <v>1</v>
      </c>
    </row>
    <row r="2562" spans="1:19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  <c r="S2562" s="2" t="b">
        <f t="shared" si="39"/>
        <v>1</v>
      </c>
    </row>
    <row r="2563" spans="1:19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  <c r="S2563" s="2" t="b">
        <f t="shared" ref="S2563:S2626" si="40">IF(I2563&gt;0, TRUE, FALSE)</f>
        <v>1</v>
      </c>
    </row>
    <row r="2564" spans="1:19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  <c r="S2564" s="2" t="b">
        <f t="shared" si="40"/>
        <v>1</v>
      </c>
    </row>
    <row r="2565" spans="1:19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  <c r="S2565" s="2" t="b">
        <f t="shared" si="40"/>
        <v>1</v>
      </c>
    </row>
    <row r="2566" spans="1:19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  <c r="S2566" s="2" t="b">
        <f t="shared" si="40"/>
        <v>0</v>
      </c>
    </row>
    <row r="2567" spans="1:19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  <c r="S2567" s="2" t="b">
        <f t="shared" si="40"/>
        <v>1</v>
      </c>
    </row>
    <row r="2568" spans="1:19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  <c r="S2568" s="2" t="b">
        <f t="shared" si="40"/>
        <v>1</v>
      </c>
    </row>
    <row r="2569" spans="1:19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  <c r="S2569" s="2" t="b">
        <f t="shared" si="40"/>
        <v>0</v>
      </c>
    </row>
    <row r="2570" spans="1:19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  <c r="S2570" s="2" t="b">
        <f t="shared" si="40"/>
        <v>1</v>
      </c>
    </row>
    <row r="2571" spans="1:19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  <c r="S2571" s="2" t="b">
        <f t="shared" si="40"/>
        <v>0</v>
      </c>
    </row>
    <row r="2572" spans="1:19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  <c r="S2572" s="2" t="b">
        <f t="shared" si="40"/>
        <v>1</v>
      </c>
    </row>
    <row r="2573" spans="1:19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  <c r="S2573" s="2" t="b">
        <f t="shared" si="40"/>
        <v>1</v>
      </c>
    </row>
    <row r="2574" spans="1:19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  <c r="S2574" s="2" t="b">
        <f t="shared" si="40"/>
        <v>1</v>
      </c>
    </row>
    <row r="2575" spans="1:19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  <c r="S2575" s="2" t="b">
        <f t="shared" si="40"/>
        <v>1</v>
      </c>
    </row>
    <row r="2576" spans="1:19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  <c r="S2576" s="2" t="b">
        <f t="shared" si="40"/>
        <v>1</v>
      </c>
    </row>
    <row r="2577" spans="1:19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  <c r="S2577" s="2" t="b">
        <f t="shared" si="40"/>
        <v>0</v>
      </c>
    </row>
    <row r="2578" spans="1:19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  <c r="S2578" s="2" t="b">
        <f t="shared" si="40"/>
        <v>1</v>
      </c>
    </row>
    <row r="2579" spans="1:19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  <c r="S2579" s="2" t="b">
        <f t="shared" si="40"/>
        <v>1</v>
      </c>
    </row>
    <row r="2580" spans="1:19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  <c r="S2580" s="2" t="b">
        <f t="shared" si="40"/>
        <v>1</v>
      </c>
    </row>
    <row r="2581" spans="1:19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  <c r="S2581" s="2" t="b">
        <f t="shared" si="40"/>
        <v>1</v>
      </c>
    </row>
    <row r="2582" spans="1:19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  <c r="S2582" s="2" t="b">
        <f t="shared" si="40"/>
        <v>1</v>
      </c>
    </row>
    <row r="2583" spans="1:19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  <c r="S2583" s="2" t="b">
        <f t="shared" si="40"/>
        <v>0</v>
      </c>
    </row>
    <row r="2584" spans="1:19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  <c r="S2584" s="2" t="b">
        <f t="shared" si="40"/>
        <v>1</v>
      </c>
    </row>
    <row r="2585" spans="1:19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  <c r="S2585" s="2" t="b">
        <f t="shared" si="40"/>
        <v>1</v>
      </c>
    </row>
    <row r="2586" spans="1:19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  <c r="S2586" s="2" t="b">
        <f t="shared" si="40"/>
        <v>0</v>
      </c>
    </row>
    <row r="2587" spans="1:19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  <c r="S2587" s="2" t="b">
        <f t="shared" si="40"/>
        <v>0</v>
      </c>
    </row>
    <row r="2588" spans="1:19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  <c r="S2588" s="2" t="b">
        <f t="shared" si="40"/>
        <v>0</v>
      </c>
    </row>
    <row r="2589" spans="1:19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  <c r="S2589" s="2" t="b">
        <f t="shared" si="40"/>
        <v>1</v>
      </c>
    </row>
    <row r="2590" spans="1:19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  <c r="S2590" s="2" t="b">
        <f t="shared" si="40"/>
        <v>1</v>
      </c>
    </row>
    <row r="2591" spans="1:19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  <c r="S2591" s="2" t="b">
        <f t="shared" si="40"/>
        <v>1</v>
      </c>
    </row>
    <row r="2592" spans="1:19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  <c r="S2592" s="2" t="b">
        <f t="shared" si="40"/>
        <v>1</v>
      </c>
    </row>
    <row r="2593" spans="1:19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  <c r="S2593" s="2" t="b">
        <f t="shared" si="40"/>
        <v>1</v>
      </c>
    </row>
    <row r="2594" spans="1:19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  <c r="S2594" s="2" t="b">
        <f t="shared" si="40"/>
        <v>0</v>
      </c>
    </row>
    <row r="2595" spans="1:19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  <c r="S2595" s="2" t="b">
        <f t="shared" si="40"/>
        <v>1</v>
      </c>
    </row>
    <row r="2596" spans="1:19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  <c r="S2596" s="2" t="b">
        <f t="shared" si="40"/>
        <v>1</v>
      </c>
    </row>
    <row r="2597" spans="1:19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  <c r="S2597" s="2" t="b">
        <f t="shared" si="40"/>
        <v>1</v>
      </c>
    </row>
    <row r="2598" spans="1:19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  <c r="S2598" s="2" t="b">
        <f t="shared" si="40"/>
        <v>1</v>
      </c>
    </row>
    <row r="2599" spans="1:19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  <c r="S2599" s="2" t="b">
        <f t="shared" si="40"/>
        <v>1</v>
      </c>
    </row>
    <row r="2600" spans="1:19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  <c r="S2600" s="2" t="b">
        <f t="shared" si="40"/>
        <v>1</v>
      </c>
    </row>
    <row r="2601" spans="1:19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  <c r="S2601" s="2" t="b">
        <f t="shared" si="40"/>
        <v>0</v>
      </c>
    </row>
    <row r="2602" spans="1:19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  <c r="S2602" s="2" t="b">
        <f t="shared" si="40"/>
        <v>0</v>
      </c>
    </row>
    <row r="2603" spans="1:19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  <c r="S2603" s="2" t="b">
        <f t="shared" si="40"/>
        <v>0</v>
      </c>
    </row>
    <row r="2604" spans="1:19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  <c r="S2604" s="2" t="b">
        <f t="shared" si="40"/>
        <v>0</v>
      </c>
    </row>
    <row r="2605" spans="1:19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  <c r="S2605" s="2" t="b">
        <f t="shared" si="40"/>
        <v>1</v>
      </c>
    </row>
    <row r="2606" spans="1:19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  <c r="S2606" s="2" t="b">
        <f t="shared" si="40"/>
        <v>1</v>
      </c>
    </row>
    <row r="2607" spans="1:19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  <c r="S2607" s="2" t="b">
        <f t="shared" si="40"/>
        <v>1</v>
      </c>
    </row>
    <row r="2608" spans="1:19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  <c r="S2608" s="2" t="b">
        <f t="shared" si="40"/>
        <v>1</v>
      </c>
    </row>
    <row r="2609" spans="1:19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  <c r="S2609" s="2" t="b">
        <f t="shared" si="40"/>
        <v>0</v>
      </c>
    </row>
    <row r="2610" spans="1:19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  <c r="S2610" s="2" t="b">
        <f t="shared" si="40"/>
        <v>0</v>
      </c>
    </row>
    <row r="2611" spans="1:19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  <c r="S2611" s="2" t="b">
        <f t="shared" si="40"/>
        <v>0</v>
      </c>
    </row>
    <row r="2612" spans="1:19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  <c r="S2612" s="2" t="b">
        <f t="shared" si="40"/>
        <v>0</v>
      </c>
    </row>
    <row r="2613" spans="1:19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  <c r="S2613" s="2" t="b">
        <f t="shared" si="40"/>
        <v>1</v>
      </c>
    </row>
    <row r="2614" spans="1:19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  <c r="S2614" s="2" t="b">
        <f t="shared" si="40"/>
        <v>0</v>
      </c>
    </row>
    <row r="2615" spans="1:19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  <c r="S2615" s="2" t="b">
        <f t="shared" si="40"/>
        <v>1</v>
      </c>
    </row>
    <row r="2616" spans="1:19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  <c r="S2616" s="2" t="b">
        <f t="shared" si="40"/>
        <v>0</v>
      </c>
    </row>
    <row r="2617" spans="1:19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  <c r="S2617" s="2" t="b">
        <f t="shared" si="40"/>
        <v>0</v>
      </c>
    </row>
    <row r="2618" spans="1:19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  <c r="S2618" s="2" t="b">
        <f t="shared" si="40"/>
        <v>1</v>
      </c>
    </row>
    <row r="2619" spans="1:19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  <c r="S2619" s="2" t="b">
        <f t="shared" si="40"/>
        <v>1</v>
      </c>
    </row>
    <row r="2620" spans="1:19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  <c r="S2620" s="2" t="b">
        <f t="shared" si="40"/>
        <v>1</v>
      </c>
    </row>
    <row r="2621" spans="1:19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  <c r="S2621" s="2" t="b">
        <f t="shared" si="40"/>
        <v>0</v>
      </c>
    </row>
    <row r="2622" spans="1:19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  <c r="S2622" s="2" t="b">
        <f t="shared" si="40"/>
        <v>0</v>
      </c>
    </row>
    <row r="2623" spans="1:19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  <c r="S2623" s="2" t="b">
        <f t="shared" si="40"/>
        <v>1</v>
      </c>
    </row>
    <row r="2624" spans="1:19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  <c r="S2624" s="2" t="b">
        <f t="shared" si="40"/>
        <v>0</v>
      </c>
    </row>
    <row r="2625" spans="1:19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  <c r="S2625" s="2" t="b">
        <f t="shared" si="40"/>
        <v>1</v>
      </c>
    </row>
    <row r="2626" spans="1:19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  <c r="S2626" s="2" t="b">
        <f t="shared" si="40"/>
        <v>0</v>
      </c>
    </row>
    <row r="2627" spans="1:19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  <c r="S2627" s="2" t="b">
        <f t="shared" ref="S2627:S2690" si="41">IF(I2627&gt;0, TRUE, FALSE)</f>
        <v>0</v>
      </c>
    </row>
    <row r="2628" spans="1:19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  <c r="S2628" s="2" t="b">
        <f t="shared" si="41"/>
        <v>1</v>
      </c>
    </row>
    <row r="2629" spans="1:19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  <c r="S2629" s="2" t="b">
        <f t="shared" si="41"/>
        <v>1</v>
      </c>
    </row>
    <row r="2630" spans="1:19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  <c r="S2630" s="2" t="b">
        <f t="shared" si="41"/>
        <v>1</v>
      </c>
    </row>
    <row r="2631" spans="1:19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  <c r="S2631" s="2" t="b">
        <f t="shared" si="41"/>
        <v>0</v>
      </c>
    </row>
    <row r="2632" spans="1:19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  <c r="S2632" s="2" t="b">
        <f t="shared" si="41"/>
        <v>1</v>
      </c>
    </row>
    <row r="2633" spans="1:19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  <c r="S2633" s="2" t="b">
        <f t="shared" si="41"/>
        <v>1</v>
      </c>
    </row>
    <row r="2634" spans="1:19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  <c r="S2634" s="2" t="b">
        <f t="shared" si="41"/>
        <v>0</v>
      </c>
    </row>
    <row r="2635" spans="1:19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  <c r="S2635" s="2" t="b">
        <f t="shared" si="41"/>
        <v>0</v>
      </c>
    </row>
    <row r="2636" spans="1:19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  <c r="S2636" s="2" t="b">
        <f t="shared" si="41"/>
        <v>0</v>
      </c>
    </row>
    <row r="2637" spans="1:19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  <c r="S2637" s="2" t="b">
        <f t="shared" si="41"/>
        <v>1</v>
      </c>
    </row>
    <row r="2638" spans="1:19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  <c r="S2638" s="2" t="b">
        <f t="shared" si="41"/>
        <v>1</v>
      </c>
    </row>
    <row r="2639" spans="1:19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  <c r="S2639" s="2" t="b">
        <f t="shared" si="41"/>
        <v>1</v>
      </c>
    </row>
    <row r="2640" spans="1:19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  <c r="S2640" s="2" t="b">
        <f t="shared" si="41"/>
        <v>1</v>
      </c>
    </row>
    <row r="2641" spans="1:19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  <c r="S2641" s="2" t="b">
        <f t="shared" si="41"/>
        <v>0</v>
      </c>
    </row>
    <row r="2642" spans="1:19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  <c r="S2642" s="2" t="b">
        <f t="shared" si="41"/>
        <v>1</v>
      </c>
    </row>
    <row r="2643" spans="1:19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  <c r="S2643" s="2" t="b">
        <f t="shared" si="41"/>
        <v>0</v>
      </c>
    </row>
    <row r="2644" spans="1:19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  <c r="S2644" s="2" t="b">
        <f t="shared" si="41"/>
        <v>1</v>
      </c>
    </row>
    <row r="2645" spans="1:19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  <c r="S2645" s="2" t="b">
        <f t="shared" si="41"/>
        <v>1</v>
      </c>
    </row>
    <row r="2646" spans="1:19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  <c r="S2646" s="2" t="b">
        <f t="shared" si="41"/>
        <v>0</v>
      </c>
    </row>
    <row r="2647" spans="1:19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  <c r="S2647" s="2" t="b">
        <f t="shared" si="41"/>
        <v>0</v>
      </c>
    </row>
    <row r="2648" spans="1:19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  <c r="S2648" s="2" t="b">
        <f t="shared" si="41"/>
        <v>1</v>
      </c>
    </row>
    <row r="2649" spans="1:19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  <c r="S2649" s="2" t="b">
        <f t="shared" si="41"/>
        <v>0</v>
      </c>
    </row>
    <row r="2650" spans="1:19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  <c r="S2650" s="2" t="b">
        <f t="shared" si="41"/>
        <v>1</v>
      </c>
    </row>
    <row r="2651" spans="1:19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  <c r="S2651" s="2" t="b">
        <f t="shared" si="41"/>
        <v>1</v>
      </c>
    </row>
    <row r="2652" spans="1:19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  <c r="S2652" s="2" t="b">
        <f t="shared" si="41"/>
        <v>1</v>
      </c>
    </row>
    <row r="2653" spans="1:19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  <c r="S2653" s="2" t="b">
        <f t="shared" si="41"/>
        <v>1</v>
      </c>
    </row>
    <row r="2654" spans="1:19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  <c r="S2654" s="2" t="b">
        <f t="shared" si="41"/>
        <v>1</v>
      </c>
    </row>
    <row r="2655" spans="1:19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  <c r="S2655" s="2" t="b">
        <f t="shared" si="41"/>
        <v>0</v>
      </c>
    </row>
    <row r="2656" spans="1:19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  <c r="S2656" s="2" t="b">
        <f t="shared" si="41"/>
        <v>1</v>
      </c>
    </row>
    <row r="2657" spans="1:19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  <c r="S2657" s="2" t="b">
        <f t="shared" si="41"/>
        <v>1</v>
      </c>
    </row>
    <row r="2658" spans="1:19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  <c r="S2658" s="2" t="b">
        <f t="shared" si="41"/>
        <v>0</v>
      </c>
    </row>
    <row r="2659" spans="1:19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  <c r="S2659" s="2" t="b">
        <f t="shared" si="41"/>
        <v>1</v>
      </c>
    </row>
    <row r="2660" spans="1:19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  <c r="S2660" s="2" t="b">
        <f t="shared" si="41"/>
        <v>1</v>
      </c>
    </row>
    <row r="2661" spans="1:19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  <c r="S2661" s="2" t="b">
        <f t="shared" si="41"/>
        <v>1</v>
      </c>
    </row>
    <row r="2662" spans="1:19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  <c r="S2662" s="2" t="b">
        <f t="shared" si="41"/>
        <v>1</v>
      </c>
    </row>
    <row r="2663" spans="1:19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  <c r="S2663" s="2" t="b">
        <f t="shared" si="41"/>
        <v>1</v>
      </c>
    </row>
    <row r="2664" spans="1:19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  <c r="S2664" s="2" t="b">
        <f t="shared" si="41"/>
        <v>1</v>
      </c>
    </row>
    <row r="2665" spans="1:19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  <c r="S2665" s="2" t="b">
        <f t="shared" si="41"/>
        <v>1</v>
      </c>
    </row>
    <row r="2666" spans="1:19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  <c r="S2666" s="2" t="b">
        <f t="shared" si="41"/>
        <v>1</v>
      </c>
    </row>
    <row r="2667" spans="1:19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  <c r="S2667" s="2" t="b">
        <f t="shared" si="41"/>
        <v>1</v>
      </c>
    </row>
    <row r="2668" spans="1:19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  <c r="S2668" s="2" t="b">
        <f t="shared" si="41"/>
        <v>1</v>
      </c>
    </row>
    <row r="2669" spans="1:19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  <c r="S2669" s="2" t="b">
        <f t="shared" si="41"/>
        <v>1</v>
      </c>
    </row>
    <row r="2670" spans="1:19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  <c r="S2670" s="2" t="b">
        <f t="shared" si="41"/>
        <v>0</v>
      </c>
    </row>
    <row r="2671" spans="1:19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  <c r="S2671" s="2" t="b">
        <f t="shared" si="41"/>
        <v>1</v>
      </c>
    </row>
    <row r="2672" spans="1:19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  <c r="S2672" s="2" t="b">
        <f t="shared" si="41"/>
        <v>0</v>
      </c>
    </row>
    <row r="2673" spans="1:19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  <c r="S2673" s="2" t="b">
        <f t="shared" si="41"/>
        <v>1</v>
      </c>
    </row>
    <row r="2674" spans="1:19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  <c r="S2674" s="2" t="b">
        <f t="shared" si="41"/>
        <v>1</v>
      </c>
    </row>
    <row r="2675" spans="1:19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  <c r="S2675" s="2" t="b">
        <f t="shared" si="41"/>
        <v>0</v>
      </c>
    </row>
    <row r="2676" spans="1:19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  <c r="S2676" s="2" t="b">
        <f t="shared" si="41"/>
        <v>0</v>
      </c>
    </row>
    <row r="2677" spans="1:19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  <c r="S2677" s="2" t="b">
        <f t="shared" si="41"/>
        <v>1</v>
      </c>
    </row>
    <row r="2678" spans="1:19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  <c r="S2678" s="2" t="b">
        <f t="shared" si="41"/>
        <v>0</v>
      </c>
    </row>
    <row r="2679" spans="1:19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  <c r="S2679" s="2" t="b">
        <f t="shared" si="41"/>
        <v>0</v>
      </c>
    </row>
    <row r="2680" spans="1:19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  <c r="S2680" s="2" t="b">
        <f t="shared" si="41"/>
        <v>0</v>
      </c>
    </row>
    <row r="2681" spans="1:19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  <c r="S2681" s="2" t="b">
        <f t="shared" si="41"/>
        <v>1</v>
      </c>
    </row>
    <row r="2682" spans="1:19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  <c r="S2682" s="2" t="b">
        <f t="shared" si="41"/>
        <v>0</v>
      </c>
    </row>
    <row r="2683" spans="1:19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  <c r="S2683" s="2" t="b">
        <f t="shared" si="41"/>
        <v>1</v>
      </c>
    </row>
    <row r="2684" spans="1:19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  <c r="S2684" s="2" t="b">
        <f t="shared" si="41"/>
        <v>0</v>
      </c>
    </row>
    <row r="2685" spans="1:19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  <c r="S2685" s="2" t="b">
        <f t="shared" si="41"/>
        <v>0</v>
      </c>
    </row>
    <row r="2686" spans="1:19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  <c r="S2686" s="2" t="b">
        <f t="shared" si="41"/>
        <v>0</v>
      </c>
    </row>
    <row r="2687" spans="1:19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  <c r="S2687" s="2" t="b">
        <f t="shared" si="41"/>
        <v>0</v>
      </c>
    </row>
    <row r="2688" spans="1:19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  <c r="S2688" s="2" t="b">
        <f t="shared" si="41"/>
        <v>1</v>
      </c>
    </row>
    <row r="2689" spans="1:19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  <c r="S2689" s="2" t="b">
        <f t="shared" si="41"/>
        <v>1</v>
      </c>
    </row>
    <row r="2690" spans="1:19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  <c r="S2690" s="2" t="b">
        <f t="shared" si="41"/>
        <v>0</v>
      </c>
    </row>
    <row r="2691" spans="1:19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  <c r="S2691" s="2" t="b">
        <f t="shared" ref="S2691:S2754" si="42">IF(I2691&gt;0, TRUE, FALSE)</f>
        <v>1</v>
      </c>
    </row>
    <row r="2692" spans="1:19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  <c r="S2692" s="2" t="b">
        <f t="shared" si="42"/>
        <v>1</v>
      </c>
    </row>
    <row r="2693" spans="1:19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  <c r="S2693" s="2" t="b">
        <f t="shared" si="42"/>
        <v>1</v>
      </c>
    </row>
    <row r="2694" spans="1:19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  <c r="S2694" s="2" t="b">
        <f t="shared" si="42"/>
        <v>1</v>
      </c>
    </row>
    <row r="2695" spans="1:19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  <c r="S2695" s="2" t="b">
        <f t="shared" si="42"/>
        <v>1</v>
      </c>
    </row>
    <row r="2696" spans="1:19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  <c r="S2696" s="2" t="b">
        <f t="shared" si="42"/>
        <v>1</v>
      </c>
    </row>
    <row r="2697" spans="1:19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  <c r="S2697" s="2" t="b">
        <f t="shared" si="42"/>
        <v>0</v>
      </c>
    </row>
    <row r="2698" spans="1:19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  <c r="S2698" s="2" t="b">
        <f t="shared" si="42"/>
        <v>0</v>
      </c>
    </row>
    <row r="2699" spans="1:19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  <c r="S2699" s="2" t="b">
        <f t="shared" si="42"/>
        <v>1</v>
      </c>
    </row>
    <row r="2700" spans="1:19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  <c r="S2700" s="2" t="b">
        <f t="shared" si="42"/>
        <v>1</v>
      </c>
    </row>
    <row r="2701" spans="1:19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  <c r="S2701" s="2" t="b">
        <f t="shared" si="42"/>
        <v>1</v>
      </c>
    </row>
    <row r="2702" spans="1:19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  <c r="S2702" s="2" t="b">
        <f t="shared" si="42"/>
        <v>0</v>
      </c>
    </row>
    <row r="2703" spans="1:19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  <c r="S2703" s="2" t="b">
        <f t="shared" si="42"/>
        <v>1</v>
      </c>
    </row>
    <row r="2704" spans="1:19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  <c r="S2704" s="2" t="b">
        <f t="shared" si="42"/>
        <v>0</v>
      </c>
    </row>
    <row r="2705" spans="1:19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  <c r="S2705" s="2" t="b">
        <f t="shared" si="42"/>
        <v>1</v>
      </c>
    </row>
    <row r="2706" spans="1:19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  <c r="S2706" s="2" t="b">
        <f t="shared" si="42"/>
        <v>0</v>
      </c>
    </row>
    <row r="2707" spans="1:19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  <c r="S2707" s="2" t="b">
        <f t="shared" si="42"/>
        <v>1</v>
      </c>
    </row>
    <row r="2708" spans="1:19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  <c r="S2708" s="2" t="b">
        <f t="shared" si="42"/>
        <v>0</v>
      </c>
    </row>
    <row r="2709" spans="1:19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  <c r="S2709" s="2" t="b">
        <f t="shared" si="42"/>
        <v>1</v>
      </c>
    </row>
    <row r="2710" spans="1:19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  <c r="S2710" s="2" t="b">
        <f t="shared" si="42"/>
        <v>1</v>
      </c>
    </row>
    <row r="2711" spans="1:19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  <c r="S2711" s="2" t="b">
        <f t="shared" si="42"/>
        <v>0</v>
      </c>
    </row>
    <row r="2712" spans="1:19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  <c r="S2712" s="2" t="b">
        <f t="shared" si="42"/>
        <v>1</v>
      </c>
    </row>
    <row r="2713" spans="1:19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  <c r="S2713" s="2" t="b">
        <f t="shared" si="42"/>
        <v>1</v>
      </c>
    </row>
    <row r="2714" spans="1:19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  <c r="S2714" s="2" t="b">
        <f t="shared" si="42"/>
        <v>1</v>
      </c>
    </row>
    <row r="2715" spans="1:19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  <c r="S2715" s="2" t="b">
        <f t="shared" si="42"/>
        <v>0</v>
      </c>
    </row>
    <row r="2716" spans="1:19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  <c r="S2716" s="2" t="b">
        <f t="shared" si="42"/>
        <v>1</v>
      </c>
    </row>
    <row r="2717" spans="1:19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  <c r="S2717" s="2" t="b">
        <f t="shared" si="42"/>
        <v>1</v>
      </c>
    </row>
    <row r="2718" spans="1:19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  <c r="S2718" s="2" t="b">
        <f t="shared" si="42"/>
        <v>1</v>
      </c>
    </row>
    <row r="2719" spans="1:19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  <c r="S2719" s="2" t="b">
        <f t="shared" si="42"/>
        <v>1</v>
      </c>
    </row>
    <row r="2720" spans="1:19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  <c r="S2720" s="2" t="b">
        <f t="shared" si="42"/>
        <v>1</v>
      </c>
    </row>
    <row r="2721" spans="1:19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  <c r="S2721" s="2" t="b">
        <f t="shared" si="42"/>
        <v>0</v>
      </c>
    </row>
    <row r="2722" spans="1:19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  <c r="S2722" s="2" t="b">
        <f t="shared" si="42"/>
        <v>1</v>
      </c>
    </row>
    <row r="2723" spans="1:19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  <c r="S2723" s="2" t="b">
        <f t="shared" si="42"/>
        <v>1</v>
      </c>
    </row>
    <row r="2724" spans="1:19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  <c r="S2724" s="2" t="b">
        <f t="shared" si="42"/>
        <v>0</v>
      </c>
    </row>
    <row r="2725" spans="1:19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  <c r="S2725" s="2" t="b">
        <f t="shared" si="42"/>
        <v>1</v>
      </c>
    </row>
    <row r="2726" spans="1:19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  <c r="S2726" s="2" t="b">
        <f t="shared" si="42"/>
        <v>1</v>
      </c>
    </row>
    <row r="2727" spans="1:19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  <c r="S2727" s="2" t="b">
        <f t="shared" si="42"/>
        <v>1</v>
      </c>
    </row>
    <row r="2728" spans="1:19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  <c r="S2728" s="2" t="b">
        <f t="shared" si="42"/>
        <v>1</v>
      </c>
    </row>
    <row r="2729" spans="1:19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  <c r="S2729" s="2" t="b">
        <f t="shared" si="42"/>
        <v>0</v>
      </c>
    </row>
    <row r="2730" spans="1:19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  <c r="S2730" s="2" t="b">
        <f t="shared" si="42"/>
        <v>1</v>
      </c>
    </row>
    <row r="2731" spans="1:19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  <c r="S2731" s="2" t="b">
        <f t="shared" si="42"/>
        <v>1</v>
      </c>
    </row>
    <row r="2732" spans="1:19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  <c r="S2732" s="2" t="b">
        <f t="shared" si="42"/>
        <v>0</v>
      </c>
    </row>
    <row r="2733" spans="1:19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  <c r="S2733" s="2" t="b">
        <f t="shared" si="42"/>
        <v>0</v>
      </c>
    </row>
    <row r="2734" spans="1:19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  <c r="S2734" s="2" t="b">
        <f t="shared" si="42"/>
        <v>1</v>
      </c>
    </row>
    <row r="2735" spans="1:19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  <c r="S2735" s="2" t="b">
        <f t="shared" si="42"/>
        <v>0</v>
      </c>
    </row>
    <row r="2736" spans="1:19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  <c r="S2736" s="2" t="b">
        <f t="shared" si="42"/>
        <v>0</v>
      </c>
    </row>
    <row r="2737" spans="1:19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  <c r="S2737" s="2" t="b">
        <f t="shared" si="42"/>
        <v>0</v>
      </c>
    </row>
    <row r="2738" spans="1:19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  <c r="S2738" s="2" t="b">
        <f t="shared" si="42"/>
        <v>1</v>
      </c>
    </row>
    <row r="2739" spans="1:19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  <c r="S2739" s="2" t="b">
        <f t="shared" si="42"/>
        <v>0</v>
      </c>
    </row>
    <row r="2740" spans="1:19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  <c r="S2740" s="2" t="b">
        <f t="shared" si="42"/>
        <v>1</v>
      </c>
    </row>
    <row r="2741" spans="1:19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  <c r="S2741" s="2" t="b">
        <f t="shared" si="42"/>
        <v>1</v>
      </c>
    </row>
    <row r="2742" spans="1:19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  <c r="S2742" s="2" t="b">
        <f t="shared" si="42"/>
        <v>0</v>
      </c>
    </row>
    <row r="2743" spans="1:19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  <c r="S2743" s="2" t="b">
        <f t="shared" si="42"/>
        <v>0</v>
      </c>
    </row>
    <row r="2744" spans="1:19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  <c r="S2744" s="2" t="b">
        <f t="shared" si="42"/>
        <v>1</v>
      </c>
    </row>
    <row r="2745" spans="1:19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  <c r="S2745" s="2" t="b">
        <f t="shared" si="42"/>
        <v>0</v>
      </c>
    </row>
    <row r="2746" spans="1:19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  <c r="S2746" s="2" t="b">
        <f t="shared" si="42"/>
        <v>1</v>
      </c>
    </row>
    <row r="2747" spans="1:19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  <c r="S2747" s="2" t="b">
        <f t="shared" si="42"/>
        <v>0</v>
      </c>
    </row>
    <row r="2748" spans="1:19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  <c r="S2748" s="2" t="b">
        <f t="shared" si="42"/>
        <v>1</v>
      </c>
    </row>
    <row r="2749" spans="1:19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  <c r="S2749" s="2" t="b">
        <f t="shared" si="42"/>
        <v>0</v>
      </c>
    </row>
    <row r="2750" spans="1:19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  <c r="S2750" s="2" t="b">
        <f t="shared" si="42"/>
        <v>1</v>
      </c>
    </row>
    <row r="2751" spans="1:19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  <c r="S2751" s="2" t="b">
        <f t="shared" si="42"/>
        <v>1</v>
      </c>
    </row>
    <row r="2752" spans="1:19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  <c r="S2752" s="2" t="b">
        <f t="shared" si="42"/>
        <v>1</v>
      </c>
    </row>
    <row r="2753" spans="1:19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  <c r="S2753" s="2" t="b">
        <f t="shared" si="42"/>
        <v>1</v>
      </c>
    </row>
    <row r="2754" spans="1:19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  <c r="S2754" s="2" t="b">
        <f t="shared" si="42"/>
        <v>0</v>
      </c>
    </row>
    <row r="2755" spans="1:19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  <c r="S2755" s="2" t="b">
        <f t="shared" ref="S2755:S2818" si="43">IF(I2755&gt;0, TRUE, FALSE)</f>
        <v>1</v>
      </c>
    </row>
    <row r="2756" spans="1:19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  <c r="S2756" s="2" t="b">
        <f t="shared" si="43"/>
        <v>0</v>
      </c>
    </row>
    <row r="2757" spans="1:19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  <c r="S2757" s="2" t="b">
        <f t="shared" si="43"/>
        <v>1</v>
      </c>
    </row>
    <row r="2758" spans="1:19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  <c r="S2758" s="2" t="b">
        <f t="shared" si="43"/>
        <v>1</v>
      </c>
    </row>
    <row r="2759" spans="1:19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  <c r="S2759" s="2" t="b">
        <f t="shared" si="43"/>
        <v>0</v>
      </c>
    </row>
    <row r="2760" spans="1:19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  <c r="S2760" s="2" t="b">
        <f t="shared" si="43"/>
        <v>0</v>
      </c>
    </row>
    <row r="2761" spans="1:19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  <c r="S2761" s="2" t="b">
        <f t="shared" si="43"/>
        <v>0</v>
      </c>
    </row>
    <row r="2762" spans="1:19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  <c r="S2762" s="2" t="b">
        <f t="shared" si="43"/>
        <v>0</v>
      </c>
    </row>
    <row r="2763" spans="1:19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  <c r="S2763" s="2" t="b">
        <f t="shared" si="43"/>
        <v>1</v>
      </c>
    </row>
    <row r="2764" spans="1:19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  <c r="S2764" s="2" t="b">
        <f t="shared" si="43"/>
        <v>0</v>
      </c>
    </row>
    <row r="2765" spans="1:19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  <c r="S2765" s="2" t="b">
        <f t="shared" si="43"/>
        <v>1</v>
      </c>
    </row>
    <row r="2766" spans="1:19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  <c r="S2766" s="2" t="b">
        <f t="shared" si="43"/>
        <v>0</v>
      </c>
    </row>
    <row r="2767" spans="1:19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  <c r="S2767" s="2" t="b">
        <f t="shared" si="43"/>
        <v>1</v>
      </c>
    </row>
    <row r="2768" spans="1:19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  <c r="S2768" s="2" t="b">
        <f t="shared" si="43"/>
        <v>1</v>
      </c>
    </row>
    <row r="2769" spans="1:19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  <c r="S2769" s="2" t="b">
        <f t="shared" si="43"/>
        <v>0</v>
      </c>
    </row>
    <row r="2770" spans="1:19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  <c r="S2770" s="2" t="b">
        <f t="shared" si="43"/>
        <v>0</v>
      </c>
    </row>
    <row r="2771" spans="1:19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  <c r="S2771" s="2" t="b">
        <f t="shared" si="43"/>
        <v>1</v>
      </c>
    </row>
    <row r="2772" spans="1:19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  <c r="S2772" s="2" t="b">
        <f t="shared" si="43"/>
        <v>0</v>
      </c>
    </row>
    <row r="2773" spans="1:19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  <c r="S2773" s="2" t="b">
        <f t="shared" si="43"/>
        <v>1</v>
      </c>
    </row>
    <row r="2774" spans="1:19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  <c r="S2774" s="2" t="b">
        <f t="shared" si="43"/>
        <v>0</v>
      </c>
    </row>
    <row r="2775" spans="1:19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  <c r="S2775" s="2" t="b">
        <f t="shared" si="43"/>
        <v>1</v>
      </c>
    </row>
    <row r="2776" spans="1:19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  <c r="S2776" s="2" t="b">
        <f t="shared" si="43"/>
        <v>1</v>
      </c>
    </row>
    <row r="2777" spans="1:19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  <c r="S2777" s="2" t="b">
        <f t="shared" si="43"/>
        <v>0</v>
      </c>
    </row>
    <row r="2778" spans="1:19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  <c r="S2778" s="2" t="b">
        <f t="shared" si="43"/>
        <v>0</v>
      </c>
    </row>
    <row r="2779" spans="1:19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  <c r="S2779" s="2" t="b">
        <f t="shared" si="43"/>
        <v>1</v>
      </c>
    </row>
    <row r="2780" spans="1:19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  <c r="S2780" s="2" t="b">
        <f t="shared" si="43"/>
        <v>1</v>
      </c>
    </row>
    <row r="2781" spans="1:19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  <c r="S2781" s="2" t="b">
        <f t="shared" si="43"/>
        <v>1</v>
      </c>
    </row>
    <row r="2782" spans="1:19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  <c r="S2782" s="2" t="b">
        <f t="shared" si="43"/>
        <v>1</v>
      </c>
    </row>
    <row r="2783" spans="1:19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  <c r="S2783" s="2" t="b">
        <f t="shared" si="43"/>
        <v>1</v>
      </c>
    </row>
    <row r="2784" spans="1:19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  <c r="S2784" s="2" t="b">
        <f t="shared" si="43"/>
        <v>0</v>
      </c>
    </row>
    <row r="2785" spans="1:19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  <c r="S2785" s="2" t="b">
        <f t="shared" si="43"/>
        <v>0</v>
      </c>
    </row>
    <row r="2786" spans="1:19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  <c r="S2786" s="2" t="b">
        <f t="shared" si="43"/>
        <v>1</v>
      </c>
    </row>
    <row r="2787" spans="1:19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  <c r="S2787" s="2" t="b">
        <f t="shared" si="43"/>
        <v>0</v>
      </c>
    </row>
    <row r="2788" spans="1:19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  <c r="S2788" s="2" t="b">
        <f t="shared" si="43"/>
        <v>1</v>
      </c>
    </row>
    <row r="2789" spans="1:19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  <c r="S2789" s="2" t="b">
        <f t="shared" si="43"/>
        <v>1</v>
      </c>
    </row>
    <row r="2790" spans="1:19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  <c r="S2790" s="2" t="b">
        <f t="shared" si="43"/>
        <v>1</v>
      </c>
    </row>
    <row r="2791" spans="1:19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  <c r="S2791" s="2" t="b">
        <f t="shared" si="43"/>
        <v>0</v>
      </c>
    </row>
    <row r="2792" spans="1:19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  <c r="S2792" s="2" t="b">
        <f t="shared" si="43"/>
        <v>0</v>
      </c>
    </row>
    <row r="2793" spans="1:19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  <c r="S2793" s="2" t="b">
        <f t="shared" si="43"/>
        <v>0</v>
      </c>
    </row>
    <row r="2794" spans="1:19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  <c r="S2794" s="2" t="b">
        <f t="shared" si="43"/>
        <v>1</v>
      </c>
    </row>
    <row r="2795" spans="1:19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  <c r="S2795" s="2" t="b">
        <f t="shared" si="43"/>
        <v>1</v>
      </c>
    </row>
    <row r="2796" spans="1:19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  <c r="S2796" s="2" t="b">
        <f t="shared" si="43"/>
        <v>1</v>
      </c>
    </row>
    <row r="2797" spans="1:19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  <c r="S2797" s="2" t="b">
        <f t="shared" si="43"/>
        <v>0</v>
      </c>
    </row>
    <row r="2798" spans="1:19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  <c r="S2798" s="2" t="b">
        <f t="shared" si="43"/>
        <v>0</v>
      </c>
    </row>
    <row r="2799" spans="1:19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  <c r="S2799" s="2" t="b">
        <f t="shared" si="43"/>
        <v>1</v>
      </c>
    </row>
    <row r="2800" spans="1:19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  <c r="S2800" s="2" t="b">
        <f t="shared" si="43"/>
        <v>1</v>
      </c>
    </row>
    <row r="2801" spans="1:19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  <c r="S2801" s="2" t="b">
        <f t="shared" si="43"/>
        <v>0</v>
      </c>
    </row>
    <row r="2802" spans="1:19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  <c r="S2802" s="2" t="b">
        <f t="shared" si="43"/>
        <v>1</v>
      </c>
    </row>
    <row r="2803" spans="1:19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  <c r="S2803" s="2" t="b">
        <f t="shared" si="43"/>
        <v>0</v>
      </c>
    </row>
    <row r="2804" spans="1:19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  <c r="S2804" s="2" t="b">
        <f t="shared" si="43"/>
        <v>0</v>
      </c>
    </row>
    <row r="2805" spans="1:19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  <c r="S2805" s="2" t="b">
        <f t="shared" si="43"/>
        <v>1</v>
      </c>
    </row>
    <row r="2806" spans="1:19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  <c r="S2806" s="2" t="b">
        <f t="shared" si="43"/>
        <v>0</v>
      </c>
    </row>
    <row r="2807" spans="1:19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  <c r="S2807" s="2" t="b">
        <f t="shared" si="43"/>
        <v>0</v>
      </c>
    </row>
    <row r="2808" spans="1:19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  <c r="S2808" s="2" t="b">
        <f t="shared" si="43"/>
        <v>0</v>
      </c>
    </row>
    <row r="2809" spans="1:19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  <c r="S2809" s="2" t="b">
        <f t="shared" si="43"/>
        <v>0</v>
      </c>
    </row>
    <row r="2810" spans="1:19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  <c r="S2810" s="2" t="b">
        <f t="shared" si="43"/>
        <v>0</v>
      </c>
    </row>
    <row r="2811" spans="1:19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  <c r="S2811" s="2" t="b">
        <f t="shared" si="43"/>
        <v>0</v>
      </c>
    </row>
    <row r="2812" spans="1:19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  <c r="S2812" s="2" t="b">
        <f t="shared" si="43"/>
        <v>0</v>
      </c>
    </row>
    <row r="2813" spans="1:19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  <c r="S2813" s="2" t="b">
        <f t="shared" si="43"/>
        <v>1</v>
      </c>
    </row>
    <row r="2814" spans="1:19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  <c r="S2814" s="2" t="b">
        <f t="shared" si="43"/>
        <v>0</v>
      </c>
    </row>
    <row r="2815" spans="1:19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  <c r="S2815" s="2" t="b">
        <f t="shared" si="43"/>
        <v>1</v>
      </c>
    </row>
    <row r="2816" spans="1:19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  <c r="S2816" s="2" t="b">
        <f t="shared" si="43"/>
        <v>1</v>
      </c>
    </row>
    <row r="2817" spans="1:19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  <c r="S2817" s="2" t="b">
        <f t="shared" si="43"/>
        <v>1</v>
      </c>
    </row>
    <row r="2818" spans="1:19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  <c r="S2818" s="2" t="b">
        <f t="shared" si="43"/>
        <v>0</v>
      </c>
    </row>
    <row r="2819" spans="1:19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  <c r="S2819" s="2" t="b">
        <f t="shared" ref="S2819:S2882" si="44">IF(I2819&gt;0, TRUE, FALSE)</f>
        <v>0</v>
      </c>
    </row>
    <row r="2820" spans="1:19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  <c r="S2820" s="2" t="b">
        <f t="shared" si="44"/>
        <v>1</v>
      </c>
    </row>
    <row r="2821" spans="1:19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  <c r="S2821" s="2" t="b">
        <f t="shared" si="44"/>
        <v>1</v>
      </c>
    </row>
    <row r="2822" spans="1:19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  <c r="S2822" s="2" t="b">
        <f t="shared" si="44"/>
        <v>1</v>
      </c>
    </row>
    <row r="2823" spans="1:19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  <c r="S2823" s="2" t="b">
        <f t="shared" si="44"/>
        <v>0</v>
      </c>
    </row>
    <row r="2824" spans="1:19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  <c r="S2824" s="2" t="b">
        <f t="shared" si="44"/>
        <v>1</v>
      </c>
    </row>
    <row r="2825" spans="1:19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  <c r="S2825" s="2" t="b">
        <f t="shared" si="44"/>
        <v>0</v>
      </c>
    </row>
    <row r="2826" spans="1:19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  <c r="S2826" s="2" t="b">
        <f t="shared" si="44"/>
        <v>1</v>
      </c>
    </row>
    <row r="2827" spans="1:19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  <c r="S2827" s="2" t="b">
        <f t="shared" si="44"/>
        <v>0</v>
      </c>
    </row>
    <row r="2828" spans="1:19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  <c r="S2828" s="2" t="b">
        <f t="shared" si="44"/>
        <v>1</v>
      </c>
    </row>
    <row r="2829" spans="1:19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  <c r="S2829" s="2" t="b">
        <f t="shared" si="44"/>
        <v>0</v>
      </c>
    </row>
    <row r="2830" spans="1:19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  <c r="S2830" s="2" t="b">
        <f t="shared" si="44"/>
        <v>1</v>
      </c>
    </row>
    <row r="2831" spans="1:19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  <c r="S2831" s="2" t="b">
        <f t="shared" si="44"/>
        <v>0</v>
      </c>
    </row>
    <row r="2832" spans="1:19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  <c r="S2832" s="2" t="b">
        <f t="shared" si="44"/>
        <v>0</v>
      </c>
    </row>
    <row r="2833" spans="1:19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  <c r="S2833" s="2" t="b">
        <f t="shared" si="44"/>
        <v>1</v>
      </c>
    </row>
    <row r="2834" spans="1:19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  <c r="S2834" s="2" t="b">
        <f t="shared" si="44"/>
        <v>1</v>
      </c>
    </row>
    <row r="2835" spans="1:19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  <c r="S2835" s="2" t="b">
        <f t="shared" si="44"/>
        <v>1</v>
      </c>
    </row>
    <row r="2836" spans="1:19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  <c r="S2836" s="2" t="b">
        <f t="shared" si="44"/>
        <v>1</v>
      </c>
    </row>
    <row r="2837" spans="1:19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  <c r="S2837" s="2" t="b">
        <f t="shared" si="44"/>
        <v>1</v>
      </c>
    </row>
    <row r="2838" spans="1:19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  <c r="S2838" s="2" t="b">
        <f t="shared" si="44"/>
        <v>0</v>
      </c>
    </row>
    <row r="2839" spans="1:19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  <c r="S2839" s="2" t="b">
        <f t="shared" si="44"/>
        <v>1</v>
      </c>
    </row>
    <row r="2840" spans="1:19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  <c r="S2840" s="2" t="b">
        <f t="shared" si="44"/>
        <v>0</v>
      </c>
    </row>
    <row r="2841" spans="1:19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  <c r="S2841" s="2" t="b">
        <f t="shared" si="44"/>
        <v>1</v>
      </c>
    </row>
    <row r="2842" spans="1:19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  <c r="S2842" s="2" t="b">
        <f t="shared" si="44"/>
        <v>0</v>
      </c>
    </row>
    <row r="2843" spans="1:19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  <c r="S2843" s="2" t="b">
        <f t="shared" si="44"/>
        <v>0</v>
      </c>
    </row>
    <row r="2844" spans="1:19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  <c r="S2844" s="2" t="b">
        <f t="shared" si="44"/>
        <v>0</v>
      </c>
    </row>
    <row r="2845" spans="1:19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  <c r="S2845" s="2" t="b">
        <f t="shared" si="44"/>
        <v>1</v>
      </c>
    </row>
    <row r="2846" spans="1:19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  <c r="S2846" s="2" t="b">
        <f t="shared" si="44"/>
        <v>1</v>
      </c>
    </row>
    <row r="2847" spans="1:19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  <c r="S2847" s="2" t="b">
        <f t="shared" si="44"/>
        <v>1</v>
      </c>
    </row>
    <row r="2848" spans="1:19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  <c r="S2848" s="2" t="b">
        <f t="shared" si="44"/>
        <v>1</v>
      </c>
    </row>
    <row r="2849" spans="1:19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  <c r="S2849" s="2" t="b">
        <f t="shared" si="44"/>
        <v>1</v>
      </c>
    </row>
    <row r="2850" spans="1:19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  <c r="S2850" s="2" t="b">
        <f t="shared" si="44"/>
        <v>1</v>
      </c>
    </row>
    <row r="2851" spans="1:19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  <c r="S2851" s="2" t="b">
        <f t="shared" si="44"/>
        <v>1</v>
      </c>
    </row>
    <row r="2852" spans="1:19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  <c r="S2852" s="2" t="b">
        <f t="shared" si="44"/>
        <v>1</v>
      </c>
    </row>
    <row r="2853" spans="1:19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  <c r="S2853" s="2" t="b">
        <f t="shared" si="44"/>
        <v>1</v>
      </c>
    </row>
    <row r="2854" spans="1:19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  <c r="S2854" s="2" t="b">
        <f t="shared" si="44"/>
        <v>1</v>
      </c>
    </row>
    <row r="2855" spans="1:19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  <c r="S2855" s="2" t="b">
        <f t="shared" si="44"/>
        <v>0</v>
      </c>
    </row>
    <row r="2856" spans="1:19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  <c r="S2856" s="2" t="b">
        <f t="shared" si="44"/>
        <v>1</v>
      </c>
    </row>
    <row r="2857" spans="1:19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  <c r="S2857" s="2" t="b">
        <f t="shared" si="44"/>
        <v>0</v>
      </c>
    </row>
    <row r="2858" spans="1:19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  <c r="S2858" s="2" t="b">
        <f t="shared" si="44"/>
        <v>1</v>
      </c>
    </row>
    <row r="2859" spans="1:19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  <c r="S2859" s="2" t="b">
        <f t="shared" si="44"/>
        <v>1</v>
      </c>
    </row>
    <row r="2860" spans="1:19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  <c r="S2860" s="2" t="b">
        <f t="shared" si="44"/>
        <v>0</v>
      </c>
    </row>
    <row r="2861" spans="1:19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  <c r="S2861" s="2" t="b">
        <f t="shared" si="44"/>
        <v>1</v>
      </c>
    </row>
    <row r="2862" spans="1:19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  <c r="S2862" s="2" t="b">
        <f t="shared" si="44"/>
        <v>1</v>
      </c>
    </row>
    <row r="2863" spans="1:19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  <c r="S2863" s="2" t="b">
        <f t="shared" si="44"/>
        <v>0</v>
      </c>
    </row>
    <row r="2864" spans="1:19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  <c r="S2864" s="2" t="b">
        <f t="shared" si="44"/>
        <v>0</v>
      </c>
    </row>
    <row r="2865" spans="1:19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  <c r="S2865" s="2" t="b">
        <f t="shared" si="44"/>
        <v>0</v>
      </c>
    </row>
    <row r="2866" spans="1:19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  <c r="S2866" s="2" t="b">
        <f t="shared" si="44"/>
        <v>1</v>
      </c>
    </row>
    <row r="2867" spans="1:19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  <c r="S2867" s="2" t="b">
        <f t="shared" si="44"/>
        <v>0</v>
      </c>
    </row>
    <row r="2868" spans="1:19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  <c r="S2868" s="2" t="b">
        <f t="shared" si="44"/>
        <v>0</v>
      </c>
    </row>
    <row r="2869" spans="1:19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  <c r="S2869" s="2" t="b">
        <f t="shared" si="44"/>
        <v>0</v>
      </c>
    </row>
    <row r="2870" spans="1:19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  <c r="S2870" s="2" t="b">
        <f t="shared" si="44"/>
        <v>0</v>
      </c>
    </row>
    <row r="2871" spans="1:19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  <c r="S2871" s="2" t="b">
        <f t="shared" si="44"/>
        <v>1</v>
      </c>
    </row>
    <row r="2872" spans="1:19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  <c r="S2872" s="2" t="b">
        <f t="shared" si="44"/>
        <v>1</v>
      </c>
    </row>
    <row r="2873" spans="1:19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  <c r="S2873" s="2" t="b">
        <f t="shared" si="44"/>
        <v>0</v>
      </c>
    </row>
    <row r="2874" spans="1:19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  <c r="S2874" s="2" t="b">
        <f t="shared" si="44"/>
        <v>0</v>
      </c>
    </row>
    <row r="2875" spans="1:19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  <c r="S2875" s="2" t="b">
        <f t="shared" si="44"/>
        <v>1</v>
      </c>
    </row>
    <row r="2876" spans="1:19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  <c r="S2876" s="2" t="b">
        <f t="shared" si="44"/>
        <v>1</v>
      </c>
    </row>
    <row r="2877" spans="1:19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  <c r="S2877" s="2" t="b">
        <f t="shared" si="44"/>
        <v>0</v>
      </c>
    </row>
    <row r="2878" spans="1:19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  <c r="S2878" s="2" t="b">
        <f t="shared" si="44"/>
        <v>0</v>
      </c>
    </row>
    <row r="2879" spans="1:19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  <c r="S2879" s="2" t="b">
        <f t="shared" si="44"/>
        <v>1</v>
      </c>
    </row>
    <row r="2880" spans="1:19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  <c r="S2880" s="2" t="b">
        <f t="shared" si="44"/>
        <v>1</v>
      </c>
    </row>
    <row r="2881" spans="1:19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  <c r="S2881" s="2" t="b">
        <f t="shared" si="44"/>
        <v>0</v>
      </c>
    </row>
    <row r="2882" spans="1:19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  <c r="S2882" s="2" t="b">
        <f t="shared" si="44"/>
        <v>1</v>
      </c>
    </row>
    <row r="2883" spans="1:19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  <c r="S2883" s="2" t="b">
        <f t="shared" ref="S2883:S2946" si="45">IF(I2883&gt;0, TRUE, FALSE)</f>
        <v>1</v>
      </c>
    </row>
    <row r="2884" spans="1:19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  <c r="S2884" s="2" t="b">
        <f t="shared" si="45"/>
        <v>0</v>
      </c>
    </row>
    <row r="2885" spans="1:19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  <c r="S2885" s="2" t="b">
        <f t="shared" si="45"/>
        <v>1</v>
      </c>
    </row>
    <row r="2886" spans="1:19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  <c r="S2886" s="2" t="b">
        <f t="shared" si="45"/>
        <v>1</v>
      </c>
    </row>
    <row r="2887" spans="1:19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  <c r="S2887" s="2" t="b">
        <f t="shared" si="45"/>
        <v>1</v>
      </c>
    </row>
    <row r="2888" spans="1:19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  <c r="S2888" s="2" t="b">
        <f t="shared" si="45"/>
        <v>0</v>
      </c>
    </row>
    <row r="2889" spans="1:19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  <c r="S2889" s="2" t="b">
        <f t="shared" si="45"/>
        <v>0</v>
      </c>
    </row>
    <row r="2890" spans="1:19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  <c r="S2890" s="2" t="b">
        <f t="shared" si="45"/>
        <v>1</v>
      </c>
    </row>
    <row r="2891" spans="1:19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  <c r="S2891" s="2" t="b">
        <f t="shared" si="45"/>
        <v>1</v>
      </c>
    </row>
    <row r="2892" spans="1:19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  <c r="S2892" s="2" t="b">
        <f t="shared" si="45"/>
        <v>1</v>
      </c>
    </row>
    <row r="2893" spans="1:19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  <c r="S2893" s="2" t="b">
        <f t="shared" si="45"/>
        <v>1</v>
      </c>
    </row>
    <row r="2894" spans="1:19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  <c r="S2894" s="2" t="b">
        <f t="shared" si="45"/>
        <v>1</v>
      </c>
    </row>
    <row r="2895" spans="1:19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  <c r="S2895" s="2" t="b">
        <f t="shared" si="45"/>
        <v>0</v>
      </c>
    </row>
    <row r="2896" spans="1:19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  <c r="S2896" s="2" t="b">
        <f t="shared" si="45"/>
        <v>0</v>
      </c>
    </row>
    <row r="2897" spans="1:19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  <c r="S2897" s="2" t="b">
        <f t="shared" si="45"/>
        <v>1</v>
      </c>
    </row>
    <row r="2898" spans="1:19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  <c r="S2898" s="2" t="b">
        <f t="shared" si="45"/>
        <v>1</v>
      </c>
    </row>
    <row r="2899" spans="1:19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  <c r="S2899" s="2" t="b">
        <f t="shared" si="45"/>
        <v>0</v>
      </c>
    </row>
    <row r="2900" spans="1:19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  <c r="S2900" s="2" t="b">
        <f t="shared" si="45"/>
        <v>1</v>
      </c>
    </row>
    <row r="2901" spans="1:19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  <c r="S2901" s="2" t="b">
        <f t="shared" si="45"/>
        <v>1</v>
      </c>
    </row>
    <row r="2902" spans="1:19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  <c r="S2902" s="2" t="b">
        <f t="shared" si="45"/>
        <v>0</v>
      </c>
    </row>
    <row r="2903" spans="1:19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  <c r="S2903" s="2" t="b">
        <f t="shared" si="45"/>
        <v>0</v>
      </c>
    </row>
    <row r="2904" spans="1:19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  <c r="S2904" s="2" t="b">
        <f t="shared" si="45"/>
        <v>1</v>
      </c>
    </row>
    <row r="2905" spans="1:19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  <c r="S2905" s="2" t="b">
        <f t="shared" si="45"/>
        <v>1</v>
      </c>
    </row>
    <row r="2906" spans="1:19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  <c r="S2906" s="2" t="b">
        <f t="shared" si="45"/>
        <v>0</v>
      </c>
    </row>
    <row r="2907" spans="1:19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  <c r="S2907" s="2" t="b">
        <f t="shared" si="45"/>
        <v>0</v>
      </c>
    </row>
    <row r="2908" spans="1:19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  <c r="S2908" s="2" t="b">
        <f t="shared" si="45"/>
        <v>0</v>
      </c>
    </row>
    <row r="2909" spans="1:19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  <c r="S2909" s="2" t="b">
        <f t="shared" si="45"/>
        <v>1</v>
      </c>
    </row>
    <row r="2910" spans="1:19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  <c r="S2910" s="2" t="b">
        <f t="shared" si="45"/>
        <v>0</v>
      </c>
    </row>
    <row r="2911" spans="1:19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  <c r="S2911" s="2" t="b">
        <f t="shared" si="45"/>
        <v>1</v>
      </c>
    </row>
    <row r="2912" spans="1:19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  <c r="S2912" s="2" t="b">
        <f t="shared" si="45"/>
        <v>0</v>
      </c>
    </row>
    <row r="2913" spans="1:19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  <c r="S2913" s="2" t="b">
        <f t="shared" si="45"/>
        <v>0</v>
      </c>
    </row>
    <row r="2914" spans="1:19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  <c r="S2914" s="2" t="b">
        <f t="shared" si="45"/>
        <v>1</v>
      </c>
    </row>
    <row r="2915" spans="1:19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  <c r="S2915" s="2" t="b">
        <f t="shared" si="45"/>
        <v>1</v>
      </c>
    </row>
    <row r="2916" spans="1:19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  <c r="S2916" s="2" t="b">
        <f t="shared" si="45"/>
        <v>1</v>
      </c>
    </row>
    <row r="2917" spans="1:19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  <c r="S2917" s="2" t="b">
        <f t="shared" si="45"/>
        <v>1</v>
      </c>
    </row>
    <row r="2918" spans="1:19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  <c r="S2918" s="2" t="b">
        <f t="shared" si="45"/>
        <v>1</v>
      </c>
    </row>
    <row r="2919" spans="1:19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  <c r="S2919" s="2" t="b">
        <f t="shared" si="45"/>
        <v>0</v>
      </c>
    </row>
    <row r="2920" spans="1:19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  <c r="S2920" s="2" t="b">
        <f t="shared" si="45"/>
        <v>1</v>
      </c>
    </row>
    <row r="2921" spans="1:19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  <c r="S2921" s="2" t="b">
        <f t="shared" si="45"/>
        <v>0</v>
      </c>
    </row>
    <row r="2922" spans="1:19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  <c r="S2922" s="2" t="b">
        <f t="shared" si="45"/>
        <v>0</v>
      </c>
    </row>
    <row r="2923" spans="1:19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  <c r="S2923" s="2" t="b">
        <f t="shared" si="45"/>
        <v>1</v>
      </c>
    </row>
    <row r="2924" spans="1:19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  <c r="S2924" s="2" t="b">
        <f t="shared" si="45"/>
        <v>0</v>
      </c>
    </row>
    <row r="2925" spans="1:19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  <c r="S2925" s="2" t="b">
        <f t="shared" si="45"/>
        <v>1</v>
      </c>
    </row>
    <row r="2926" spans="1:19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  <c r="S2926" s="2" t="b">
        <f t="shared" si="45"/>
        <v>1</v>
      </c>
    </row>
    <row r="2927" spans="1:19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  <c r="S2927" s="2" t="b">
        <f t="shared" si="45"/>
        <v>0</v>
      </c>
    </row>
    <row r="2928" spans="1:19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  <c r="S2928" s="2" t="b">
        <f t="shared" si="45"/>
        <v>1</v>
      </c>
    </row>
    <row r="2929" spans="1:19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  <c r="S2929" s="2" t="b">
        <f t="shared" si="45"/>
        <v>0</v>
      </c>
    </row>
    <row r="2930" spans="1:19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  <c r="S2930" s="2" t="b">
        <f t="shared" si="45"/>
        <v>0</v>
      </c>
    </row>
    <row r="2931" spans="1:19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  <c r="S2931" s="2" t="b">
        <f t="shared" si="45"/>
        <v>0</v>
      </c>
    </row>
    <row r="2932" spans="1:19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  <c r="S2932" s="2" t="b">
        <f t="shared" si="45"/>
        <v>0</v>
      </c>
    </row>
    <row r="2933" spans="1:19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  <c r="S2933" s="2" t="b">
        <f t="shared" si="45"/>
        <v>1</v>
      </c>
    </row>
    <row r="2934" spans="1:19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  <c r="S2934" s="2" t="b">
        <f t="shared" si="45"/>
        <v>0</v>
      </c>
    </row>
    <row r="2935" spans="1:19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  <c r="S2935" s="2" t="b">
        <f t="shared" si="45"/>
        <v>0</v>
      </c>
    </row>
    <row r="2936" spans="1:19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  <c r="S2936" s="2" t="b">
        <f t="shared" si="45"/>
        <v>0</v>
      </c>
    </row>
    <row r="2937" spans="1:19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  <c r="S2937" s="2" t="b">
        <f t="shared" si="45"/>
        <v>0</v>
      </c>
    </row>
    <row r="2938" spans="1:19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  <c r="S2938" s="2" t="b">
        <f t="shared" si="45"/>
        <v>0</v>
      </c>
    </row>
    <row r="2939" spans="1:19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  <c r="S2939" s="2" t="b">
        <f t="shared" si="45"/>
        <v>1</v>
      </c>
    </row>
    <row r="2940" spans="1:19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  <c r="S2940" s="2" t="b">
        <f t="shared" si="45"/>
        <v>1</v>
      </c>
    </row>
    <row r="2941" spans="1:19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  <c r="S2941" s="2" t="b">
        <f t="shared" si="45"/>
        <v>1</v>
      </c>
    </row>
    <row r="2942" spans="1:19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  <c r="S2942" s="2" t="b">
        <f t="shared" si="45"/>
        <v>0</v>
      </c>
    </row>
    <row r="2943" spans="1:19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  <c r="S2943" s="2" t="b">
        <f t="shared" si="45"/>
        <v>0</v>
      </c>
    </row>
    <row r="2944" spans="1:19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  <c r="S2944" s="2" t="b">
        <f t="shared" si="45"/>
        <v>1</v>
      </c>
    </row>
    <row r="2945" spans="1:19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  <c r="S2945" s="2" t="b">
        <f t="shared" si="45"/>
        <v>0</v>
      </c>
    </row>
    <row r="2946" spans="1:19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  <c r="S2946" s="2" t="b">
        <f t="shared" si="45"/>
        <v>0</v>
      </c>
    </row>
    <row r="2947" spans="1:19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  <c r="S2947" s="2" t="b">
        <f t="shared" ref="S2947:S3010" si="46">IF(I2947&gt;0, TRUE, FALSE)</f>
        <v>1</v>
      </c>
    </row>
    <row r="2948" spans="1:19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  <c r="S2948" s="2" t="b">
        <f t="shared" si="46"/>
        <v>0</v>
      </c>
    </row>
    <row r="2949" spans="1:19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  <c r="S2949" s="2" t="b">
        <f t="shared" si="46"/>
        <v>0</v>
      </c>
    </row>
    <row r="2950" spans="1:19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  <c r="S2950" s="2" t="b">
        <f t="shared" si="46"/>
        <v>1</v>
      </c>
    </row>
    <row r="2951" spans="1:19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  <c r="S2951" s="2" t="b">
        <f t="shared" si="46"/>
        <v>1</v>
      </c>
    </row>
    <row r="2952" spans="1:19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  <c r="S2952" s="2" t="b">
        <f t="shared" si="46"/>
        <v>1</v>
      </c>
    </row>
    <row r="2953" spans="1:19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  <c r="S2953" s="2" t="b">
        <f t="shared" si="46"/>
        <v>0</v>
      </c>
    </row>
    <row r="2954" spans="1:19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  <c r="S2954" s="2" t="b">
        <f t="shared" si="46"/>
        <v>1</v>
      </c>
    </row>
    <row r="2955" spans="1:19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  <c r="S2955" s="2" t="b">
        <f t="shared" si="46"/>
        <v>1</v>
      </c>
    </row>
    <row r="2956" spans="1:19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  <c r="S2956" s="2" t="b">
        <f t="shared" si="46"/>
        <v>0</v>
      </c>
    </row>
    <row r="2957" spans="1:19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  <c r="S2957" s="2" t="b">
        <f t="shared" si="46"/>
        <v>0</v>
      </c>
    </row>
    <row r="2958" spans="1:19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  <c r="S2958" s="2" t="b">
        <f t="shared" si="46"/>
        <v>1</v>
      </c>
    </row>
    <row r="2959" spans="1:19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  <c r="S2959" s="2" t="b">
        <f t="shared" si="46"/>
        <v>1</v>
      </c>
    </row>
    <row r="2960" spans="1:19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  <c r="S2960" s="2" t="b">
        <f t="shared" si="46"/>
        <v>0</v>
      </c>
    </row>
    <row r="2961" spans="1:19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  <c r="S2961" s="2" t="b">
        <f t="shared" si="46"/>
        <v>0</v>
      </c>
    </row>
    <row r="2962" spans="1:19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  <c r="S2962" s="2" t="b">
        <f t="shared" si="46"/>
        <v>1</v>
      </c>
    </row>
    <row r="2963" spans="1:19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  <c r="S2963" s="2" t="b">
        <f t="shared" si="46"/>
        <v>1</v>
      </c>
    </row>
    <row r="2964" spans="1:19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  <c r="S2964" s="2" t="b">
        <f t="shared" si="46"/>
        <v>0</v>
      </c>
    </row>
    <row r="2965" spans="1:19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  <c r="S2965" s="2" t="b">
        <f t="shared" si="46"/>
        <v>0</v>
      </c>
    </row>
    <row r="2966" spans="1:19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  <c r="S2966" s="2" t="b">
        <f t="shared" si="46"/>
        <v>1</v>
      </c>
    </row>
    <row r="2967" spans="1:19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  <c r="S2967" s="2" t="b">
        <f t="shared" si="46"/>
        <v>0</v>
      </c>
    </row>
    <row r="2968" spans="1:19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  <c r="S2968" s="2" t="b">
        <f t="shared" si="46"/>
        <v>0</v>
      </c>
    </row>
    <row r="2969" spans="1:19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  <c r="S2969" s="2" t="b">
        <f t="shared" si="46"/>
        <v>1</v>
      </c>
    </row>
    <row r="2970" spans="1:19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  <c r="S2970" s="2" t="b">
        <f t="shared" si="46"/>
        <v>1</v>
      </c>
    </row>
    <row r="2971" spans="1:19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  <c r="S2971" s="2" t="b">
        <f t="shared" si="46"/>
        <v>1</v>
      </c>
    </row>
    <row r="2972" spans="1:19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  <c r="S2972" s="2" t="b">
        <f t="shared" si="46"/>
        <v>0</v>
      </c>
    </row>
    <row r="2973" spans="1:19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  <c r="S2973" s="2" t="b">
        <f t="shared" si="46"/>
        <v>1</v>
      </c>
    </row>
    <row r="2974" spans="1:19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  <c r="S2974" s="2" t="b">
        <f t="shared" si="46"/>
        <v>0</v>
      </c>
    </row>
    <row r="2975" spans="1:19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  <c r="S2975" s="2" t="b">
        <f t="shared" si="46"/>
        <v>0</v>
      </c>
    </row>
    <row r="2976" spans="1:19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  <c r="S2976" s="2" t="b">
        <f t="shared" si="46"/>
        <v>1</v>
      </c>
    </row>
    <row r="2977" spans="1:19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  <c r="S2977" s="2" t="b">
        <f t="shared" si="46"/>
        <v>0</v>
      </c>
    </row>
    <row r="2978" spans="1:19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  <c r="S2978" s="2" t="b">
        <f t="shared" si="46"/>
        <v>0</v>
      </c>
    </row>
    <row r="2979" spans="1:19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  <c r="S2979" s="2" t="b">
        <f t="shared" si="46"/>
        <v>0</v>
      </c>
    </row>
    <row r="2980" spans="1:19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  <c r="S2980" s="2" t="b">
        <f t="shared" si="46"/>
        <v>0</v>
      </c>
    </row>
    <row r="2981" spans="1:19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  <c r="S2981" s="2" t="b">
        <f t="shared" si="46"/>
        <v>1</v>
      </c>
    </row>
    <row r="2982" spans="1:19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  <c r="S2982" s="2" t="b">
        <f t="shared" si="46"/>
        <v>1</v>
      </c>
    </row>
    <row r="2983" spans="1:19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  <c r="S2983" s="2" t="b">
        <f t="shared" si="46"/>
        <v>1</v>
      </c>
    </row>
    <row r="2984" spans="1:19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  <c r="S2984" s="2" t="b">
        <f t="shared" si="46"/>
        <v>1</v>
      </c>
    </row>
    <row r="2985" spans="1:19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  <c r="S2985" s="2" t="b">
        <f t="shared" si="46"/>
        <v>1</v>
      </c>
    </row>
    <row r="2986" spans="1:19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  <c r="S2986" s="2" t="b">
        <f t="shared" si="46"/>
        <v>1</v>
      </c>
    </row>
    <row r="2987" spans="1:19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  <c r="S2987" s="2" t="b">
        <f t="shared" si="46"/>
        <v>0</v>
      </c>
    </row>
    <row r="2988" spans="1:19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  <c r="S2988" s="2" t="b">
        <f t="shared" si="46"/>
        <v>1</v>
      </c>
    </row>
    <row r="2989" spans="1:19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  <c r="S2989" s="2" t="b">
        <f t="shared" si="46"/>
        <v>1</v>
      </c>
    </row>
    <row r="2990" spans="1:19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  <c r="S2990" s="2" t="b">
        <f t="shared" si="46"/>
        <v>0</v>
      </c>
    </row>
    <row r="2991" spans="1:19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  <c r="S2991" s="2" t="b">
        <f t="shared" si="46"/>
        <v>1</v>
      </c>
    </row>
    <row r="2992" spans="1:19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  <c r="S2992" s="2" t="b">
        <f t="shared" si="46"/>
        <v>1</v>
      </c>
    </row>
    <row r="2993" spans="1:19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  <c r="S2993" s="2" t="b">
        <f t="shared" si="46"/>
        <v>0</v>
      </c>
    </row>
    <row r="2994" spans="1:19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  <c r="S2994" s="2" t="b">
        <f t="shared" si="46"/>
        <v>1</v>
      </c>
    </row>
    <row r="2995" spans="1:19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  <c r="S2995" s="2" t="b">
        <f t="shared" si="46"/>
        <v>0</v>
      </c>
    </row>
    <row r="2996" spans="1:19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  <c r="S2996" s="2" t="b">
        <f t="shared" si="46"/>
        <v>0</v>
      </c>
    </row>
    <row r="2997" spans="1:19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  <c r="S2997" s="2" t="b">
        <f t="shared" si="46"/>
        <v>1</v>
      </c>
    </row>
    <row r="2998" spans="1:19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  <c r="S2998" s="2" t="b">
        <f t="shared" si="46"/>
        <v>0</v>
      </c>
    </row>
    <row r="2999" spans="1:19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  <c r="S2999" s="2" t="b">
        <f t="shared" si="46"/>
        <v>1</v>
      </c>
    </row>
    <row r="3000" spans="1:19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  <c r="S3000" s="2" t="b">
        <f t="shared" si="46"/>
        <v>0</v>
      </c>
    </row>
    <row r="3001" spans="1:19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  <c r="S3001" s="2" t="b">
        <f t="shared" si="46"/>
        <v>0</v>
      </c>
    </row>
    <row r="3002" spans="1:19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  <c r="S3002" s="2" t="b">
        <f t="shared" si="46"/>
        <v>0</v>
      </c>
    </row>
    <row r="3003" spans="1:19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  <c r="S3003" s="2" t="b">
        <f t="shared" si="46"/>
        <v>0</v>
      </c>
    </row>
    <row r="3004" spans="1:19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  <c r="S3004" s="2" t="b">
        <f t="shared" si="46"/>
        <v>1</v>
      </c>
    </row>
    <row r="3005" spans="1:19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  <c r="S3005" s="2" t="b">
        <f t="shared" si="46"/>
        <v>1</v>
      </c>
    </row>
    <row r="3006" spans="1:19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  <c r="S3006" s="2" t="b">
        <f t="shared" si="46"/>
        <v>1</v>
      </c>
    </row>
    <row r="3007" spans="1:19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  <c r="S3007" s="2" t="b">
        <f t="shared" si="46"/>
        <v>0</v>
      </c>
    </row>
    <row r="3008" spans="1:19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  <c r="S3008" s="2" t="b">
        <f t="shared" si="46"/>
        <v>1</v>
      </c>
    </row>
    <row r="3009" spans="1:19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  <c r="S3009" s="2" t="b">
        <f t="shared" si="46"/>
        <v>1</v>
      </c>
    </row>
    <row r="3010" spans="1:19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  <c r="S3010" s="2" t="b">
        <f t="shared" si="46"/>
        <v>0</v>
      </c>
    </row>
    <row r="3011" spans="1:19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  <c r="S3011" s="2" t="b">
        <f t="shared" ref="S3011:S3074" si="47">IF(I3011&gt;0, TRUE, FALSE)</f>
        <v>1</v>
      </c>
    </row>
    <row r="3012" spans="1:19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  <c r="S3012" s="2" t="b">
        <f t="shared" si="47"/>
        <v>0</v>
      </c>
    </row>
    <row r="3013" spans="1:19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  <c r="S3013" s="2" t="b">
        <f t="shared" si="47"/>
        <v>0</v>
      </c>
    </row>
    <row r="3014" spans="1:19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  <c r="S3014" s="2" t="b">
        <f t="shared" si="47"/>
        <v>1</v>
      </c>
    </row>
    <row r="3015" spans="1:19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  <c r="S3015" s="2" t="b">
        <f t="shared" si="47"/>
        <v>1</v>
      </c>
    </row>
    <row r="3016" spans="1:19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  <c r="S3016" s="2" t="b">
        <f t="shared" si="47"/>
        <v>0</v>
      </c>
    </row>
    <row r="3017" spans="1:19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  <c r="S3017" s="2" t="b">
        <f t="shared" si="47"/>
        <v>0</v>
      </c>
    </row>
    <row r="3018" spans="1:19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  <c r="S3018" s="2" t="b">
        <f t="shared" si="47"/>
        <v>0</v>
      </c>
    </row>
    <row r="3019" spans="1:19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  <c r="S3019" s="2" t="b">
        <f t="shared" si="47"/>
        <v>0</v>
      </c>
    </row>
    <row r="3020" spans="1:19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  <c r="S3020" s="2" t="b">
        <f t="shared" si="47"/>
        <v>1</v>
      </c>
    </row>
    <row r="3021" spans="1:19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  <c r="S3021" s="2" t="b">
        <f t="shared" si="47"/>
        <v>0</v>
      </c>
    </row>
    <row r="3022" spans="1:19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  <c r="S3022" s="2" t="b">
        <f t="shared" si="47"/>
        <v>0</v>
      </c>
    </row>
    <row r="3023" spans="1:19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  <c r="S3023" s="2" t="b">
        <f t="shared" si="47"/>
        <v>0</v>
      </c>
    </row>
    <row r="3024" spans="1:19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  <c r="S3024" s="2" t="b">
        <f t="shared" si="47"/>
        <v>0</v>
      </c>
    </row>
    <row r="3025" spans="1:19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  <c r="S3025" s="2" t="b">
        <f t="shared" si="47"/>
        <v>0</v>
      </c>
    </row>
    <row r="3026" spans="1:19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  <c r="S3026" s="2" t="b">
        <f t="shared" si="47"/>
        <v>1</v>
      </c>
    </row>
    <row r="3027" spans="1:19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  <c r="S3027" s="2" t="b">
        <f t="shared" si="47"/>
        <v>0</v>
      </c>
    </row>
    <row r="3028" spans="1:19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  <c r="S3028" s="2" t="b">
        <f t="shared" si="47"/>
        <v>0</v>
      </c>
    </row>
    <row r="3029" spans="1:19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  <c r="S3029" s="2" t="b">
        <f t="shared" si="47"/>
        <v>0</v>
      </c>
    </row>
    <row r="3030" spans="1:19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  <c r="S3030" s="2" t="b">
        <f t="shared" si="47"/>
        <v>0</v>
      </c>
    </row>
    <row r="3031" spans="1:19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  <c r="S3031" s="2" t="b">
        <f t="shared" si="47"/>
        <v>0</v>
      </c>
    </row>
    <row r="3032" spans="1:19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  <c r="S3032" s="2" t="b">
        <f t="shared" si="47"/>
        <v>1</v>
      </c>
    </row>
    <row r="3033" spans="1:19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  <c r="S3033" s="2" t="b">
        <f t="shared" si="47"/>
        <v>0</v>
      </c>
    </row>
    <row r="3034" spans="1:19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  <c r="S3034" s="2" t="b">
        <f t="shared" si="47"/>
        <v>0</v>
      </c>
    </row>
    <row r="3035" spans="1:19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  <c r="S3035" s="2" t="b">
        <f t="shared" si="47"/>
        <v>1</v>
      </c>
    </row>
    <row r="3036" spans="1:19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  <c r="S3036" s="2" t="b">
        <f t="shared" si="47"/>
        <v>0</v>
      </c>
    </row>
    <row r="3037" spans="1:19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  <c r="S3037" s="2" t="b">
        <f t="shared" si="47"/>
        <v>0</v>
      </c>
    </row>
    <row r="3038" spans="1:19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  <c r="S3038" s="2" t="b">
        <f t="shared" si="47"/>
        <v>1</v>
      </c>
    </row>
    <row r="3039" spans="1:19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  <c r="S3039" s="2" t="b">
        <f t="shared" si="47"/>
        <v>1</v>
      </c>
    </row>
    <row r="3040" spans="1:19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  <c r="S3040" s="2" t="b">
        <f t="shared" si="47"/>
        <v>0</v>
      </c>
    </row>
    <row r="3041" spans="1:19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  <c r="S3041" s="2" t="b">
        <f t="shared" si="47"/>
        <v>1</v>
      </c>
    </row>
    <row r="3042" spans="1:19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  <c r="S3042" s="2" t="b">
        <f t="shared" si="47"/>
        <v>1</v>
      </c>
    </row>
    <row r="3043" spans="1:19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  <c r="S3043" s="2" t="b">
        <f t="shared" si="47"/>
        <v>1</v>
      </c>
    </row>
    <row r="3044" spans="1:19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  <c r="S3044" s="2" t="b">
        <f t="shared" si="47"/>
        <v>1</v>
      </c>
    </row>
    <row r="3045" spans="1:19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  <c r="S3045" s="2" t="b">
        <f t="shared" si="47"/>
        <v>0</v>
      </c>
    </row>
    <row r="3046" spans="1:19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  <c r="S3046" s="2" t="b">
        <f t="shared" si="47"/>
        <v>0</v>
      </c>
    </row>
    <row r="3047" spans="1:19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  <c r="S3047" s="2" t="b">
        <f t="shared" si="47"/>
        <v>1</v>
      </c>
    </row>
    <row r="3048" spans="1:19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  <c r="S3048" s="2" t="b">
        <f t="shared" si="47"/>
        <v>1</v>
      </c>
    </row>
    <row r="3049" spans="1:19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  <c r="S3049" s="2" t="b">
        <f t="shared" si="47"/>
        <v>1</v>
      </c>
    </row>
    <row r="3050" spans="1:19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  <c r="S3050" s="2" t="b">
        <f t="shared" si="47"/>
        <v>0</v>
      </c>
    </row>
    <row r="3051" spans="1:19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  <c r="S3051" s="2" t="b">
        <f t="shared" si="47"/>
        <v>0</v>
      </c>
    </row>
    <row r="3052" spans="1:19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  <c r="S3052" s="2" t="b">
        <f t="shared" si="47"/>
        <v>1</v>
      </c>
    </row>
    <row r="3053" spans="1:19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  <c r="S3053" s="2" t="b">
        <f t="shared" si="47"/>
        <v>1</v>
      </c>
    </row>
    <row r="3054" spans="1:19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  <c r="S3054" s="2" t="b">
        <f t="shared" si="47"/>
        <v>1</v>
      </c>
    </row>
    <row r="3055" spans="1:19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  <c r="S3055" s="2" t="b">
        <f t="shared" si="47"/>
        <v>0</v>
      </c>
    </row>
    <row r="3056" spans="1:19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  <c r="S3056" s="2" t="b">
        <f t="shared" si="47"/>
        <v>0</v>
      </c>
    </row>
    <row r="3057" spans="1:19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  <c r="S3057" s="2" t="b">
        <f t="shared" si="47"/>
        <v>0</v>
      </c>
    </row>
    <row r="3058" spans="1:19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  <c r="S3058" s="2" t="b">
        <f t="shared" si="47"/>
        <v>1</v>
      </c>
    </row>
    <row r="3059" spans="1:19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  <c r="S3059" s="2" t="b">
        <f t="shared" si="47"/>
        <v>0</v>
      </c>
    </row>
    <row r="3060" spans="1:19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  <c r="S3060" s="2" t="b">
        <f t="shared" si="47"/>
        <v>0</v>
      </c>
    </row>
    <row r="3061" spans="1:19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  <c r="S3061" s="2" t="b">
        <f t="shared" si="47"/>
        <v>1</v>
      </c>
    </row>
    <row r="3062" spans="1:19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  <c r="S3062" s="2" t="b">
        <f t="shared" si="47"/>
        <v>1</v>
      </c>
    </row>
    <row r="3063" spans="1:19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  <c r="S3063" s="2" t="b">
        <f t="shared" si="47"/>
        <v>1</v>
      </c>
    </row>
    <row r="3064" spans="1:19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  <c r="S3064" s="2" t="b">
        <f t="shared" si="47"/>
        <v>1</v>
      </c>
    </row>
    <row r="3065" spans="1:19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  <c r="S3065" s="2" t="b">
        <f t="shared" si="47"/>
        <v>1</v>
      </c>
    </row>
    <row r="3066" spans="1:19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  <c r="S3066" s="2" t="b">
        <f t="shared" si="47"/>
        <v>1</v>
      </c>
    </row>
    <row r="3067" spans="1:19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  <c r="S3067" s="2" t="b">
        <f t="shared" si="47"/>
        <v>1</v>
      </c>
    </row>
    <row r="3068" spans="1:19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  <c r="S3068" s="2" t="b">
        <f t="shared" si="47"/>
        <v>0</v>
      </c>
    </row>
    <row r="3069" spans="1:19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  <c r="S3069" s="2" t="b">
        <f t="shared" si="47"/>
        <v>1</v>
      </c>
    </row>
    <row r="3070" spans="1:19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  <c r="S3070" s="2" t="b">
        <f t="shared" si="47"/>
        <v>1</v>
      </c>
    </row>
    <row r="3071" spans="1:19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  <c r="S3071" s="2" t="b">
        <f t="shared" si="47"/>
        <v>1</v>
      </c>
    </row>
    <row r="3072" spans="1:19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  <c r="S3072" s="2" t="b">
        <f t="shared" si="47"/>
        <v>1</v>
      </c>
    </row>
    <row r="3073" spans="1:19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  <c r="S3073" s="2" t="b">
        <f t="shared" si="47"/>
        <v>0</v>
      </c>
    </row>
    <row r="3074" spans="1:19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  <c r="S3074" s="2" t="b">
        <f t="shared" si="47"/>
        <v>0</v>
      </c>
    </row>
    <row r="3075" spans="1:19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  <c r="S3075" s="2" t="b">
        <f t="shared" ref="S3075:S3138" si="48">IF(I3075&gt;0, TRUE, FALSE)</f>
        <v>1</v>
      </c>
    </row>
    <row r="3076" spans="1:19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  <c r="S3076" s="2" t="b">
        <f t="shared" si="48"/>
        <v>0</v>
      </c>
    </row>
    <row r="3077" spans="1:19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  <c r="S3077" s="2" t="b">
        <f t="shared" si="48"/>
        <v>1</v>
      </c>
    </row>
    <row r="3078" spans="1:19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  <c r="S3078" s="2" t="b">
        <f t="shared" si="48"/>
        <v>0</v>
      </c>
    </row>
    <row r="3079" spans="1:19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  <c r="S3079" s="2" t="b">
        <f t="shared" si="48"/>
        <v>0</v>
      </c>
    </row>
    <row r="3080" spans="1:19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  <c r="S3080" s="2" t="b">
        <f t="shared" si="48"/>
        <v>1</v>
      </c>
    </row>
    <row r="3081" spans="1:19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  <c r="S3081" s="2" t="b">
        <f t="shared" si="48"/>
        <v>0</v>
      </c>
    </row>
    <row r="3082" spans="1:19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  <c r="S3082" s="2" t="b">
        <f t="shared" si="48"/>
        <v>0</v>
      </c>
    </row>
    <row r="3083" spans="1:19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  <c r="S3083" s="2" t="b">
        <f t="shared" si="48"/>
        <v>0</v>
      </c>
    </row>
    <row r="3084" spans="1:19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  <c r="S3084" s="2" t="b">
        <f t="shared" si="48"/>
        <v>0</v>
      </c>
    </row>
    <row r="3085" spans="1:19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  <c r="S3085" s="2" t="b">
        <f t="shared" si="48"/>
        <v>1</v>
      </c>
    </row>
    <row r="3086" spans="1:19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  <c r="S3086" s="2" t="b">
        <f t="shared" si="48"/>
        <v>1</v>
      </c>
    </row>
    <row r="3087" spans="1:19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  <c r="S3087" s="2" t="b">
        <f t="shared" si="48"/>
        <v>0</v>
      </c>
    </row>
    <row r="3088" spans="1:19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  <c r="S3088" s="2" t="b">
        <f t="shared" si="48"/>
        <v>1</v>
      </c>
    </row>
    <row r="3089" spans="1:19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  <c r="S3089" s="2" t="b">
        <f t="shared" si="48"/>
        <v>0</v>
      </c>
    </row>
    <row r="3090" spans="1:19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  <c r="S3090" s="2" t="b">
        <f t="shared" si="48"/>
        <v>1</v>
      </c>
    </row>
    <row r="3091" spans="1:19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  <c r="S3091" s="2" t="b">
        <f t="shared" si="48"/>
        <v>1</v>
      </c>
    </row>
    <row r="3092" spans="1:19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  <c r="S3092" s="2" t="b">
        <f t="shared" si="48"/>
        <v>1</v>
      </c>
    </row>
    <row r="3093" spans="1:19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  <c r="S3093" s="2" t="b">
        <f t="shared" si="48"/>
        <v>1</v>
      </c>
    </row>
    <row r="3094" spans="1:19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  <c r="S3094" s="2" t="b">
        <f t="shared" si="48"/>
        <v>0</v>
      </c>
    </row>
    <row r="3095" spans="1:19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  <c r="S3095" s="2" t="b">
        <f t="shared" si="48"/>
        <v>0</v>
      </c>
    </row>
    <row r="3096" spans="1:19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  <c r="S3096" s="2" t="b">
        <f t="shared" si="48"/>
        <v>1</v>
      </c>
    </row>
    <row r="3097" spans="1:19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  <c r="S3097" s="2" t="b">
        <f t="shared" si="48"/>
        <v>0</v>
      </c>
    </row>
    <row r="3098" spans="1:19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  <c r="S3098" s="2" t="b">
        <f t="shared" si="48"/>
        <v>0</v>
      </c>
    </row>
    <row r="3099" spans="1:19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  <c r="S3099" s="2" t="b">
        <f t="shared" si="48"/>
        <v>0</v>
      </c>
    </row>
    <row r="3100" spans="1:19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  <c r="S3100" s="2" t="b">
        <f t="shared" si="48"/>
        <v>0</v>
      </c>
    </row>
    <row r="3101" spans="1:19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  <c r="S3101" s="2" t="b">
        <f t="shared" si="48"/>
        <v>0</v>
      </c>
    </row>
    <row r="3102" spans="1:19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  <c r="S3102" s="2" t="b">
        <f t="shared" si="48"/>
        <v>0</v>
      </c>
    </row>
    <row r="3103" spans="1:19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  <c r="S3103" s="2" t="b">
        <f t="shared" si="48"/>
        <v>0</v>
      </c>
    </row>
    <row r="3104" spans="1:19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  <c r="S3104" s="2" t="b">
        <f t="shared" si="48"/>
        <v>1</v>
      </c>
    </row>
    <row r="3105" spans="1:19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  <c r="S3105" s="2" t="b">
        <f t="shared" si="48"/>
        <v>0</v>
      </c>
    </row>
    <row r="3106" spans="1:19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  <c r="S3106" s="2" t="b">
        <f t="shared" si="48"/>
        <v>0</v>
      </c>
    </row>
    <row r="3107" spans="1:19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  <c r="S3107" s="2" t="b">
        <f t="shared" si="48"/>
        <v>1</v>
      </c>
    </row>
    <row r="3108" spans="1:19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  <c r="S3108" s="2" t="b">
        <f t="shared" si="48"/>
        <v>0</v>
      </c>
    </row>
    <row r="3109" spans="1:19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  <c r="S3109" s="2" t="b">
        <f t="shared" si="48"/>
        <v>1</v>
      </c>
    </row>
    <row r="3110" spans="1:19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  <c r="S3110" s="2" t="b">
        <f t="shared" si="48"/>
        <v>1</v>
      </c>
    </row>
    <row r="3111" spans="1:19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  <c r="S3111" s="2" t="b">
        <f t="shared" si="48"/>
        <v>1</v>
      </c>
    </row>
    <row r="3112" spans="1:19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  <c r="S3112" s="2" t="b">
        <f t="shared" si="48"/>
        <v>0</v>
      </c>
    </row>
    <row r="3113" spans="1:19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  <c r="S3113" s="2" t="b">
        <f t="shared" si="48"/>
        <v>1</v>
      </c>
    </row>
    <row r="3114" spans="1:19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  <c r="S3114" s="2" t="b">
        <f t="shared" si="48"/>
        <v>0</v>
      </c>
    </row>
    <row r="3115" spans="1:19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  <c r="S3115" s="2" t="b">
        <f t="shared" si="48"/>
        <v>1</v>
      </c>
    </row>
    <row r="3116" spans="1:19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  <c r="S3116" s="2" t="b">
        <f t="shared" si="48"/>
        <v>1</v>
      </c>
    </row>
    <row r="3117" spans="1:19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  <c r="S3117" s="2" t="b">
        <f t="shared" si="48"/>
        <v>0</v>
      </c>
    </row>
    <row r="3118" spans="1:19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  <c r="S3118" s="2" t="b">
        <f t="shared" si="48"/>
        <v>1</v>
      </c>
    </row>
    <row r="3119" spans="1:19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  <c r="S3119" s="2" t="b">
        <f t="shared" si="48"/>
        <v>0</v>
      </c>
    </row>
    <row r="3120" spans="1:19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  <c r="S3120" s="2" t="b">
        <f t="shared" si="48"/>
        <v>1</v>
      </c>
    </row>
    <row r="3121" spans="1:19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  <c r="S3121" s="2" t="b">
        <f t="shared" si="48"/>
        <v>1</v>
      </c>
    </row>
    <row r="3122" spans="1:19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  <c r="S3122" s="2" t="b">
        <f t="shared" si="48"/>
        <v>0</v>
      </c>
    </row>
    <row r="3123" spans="1:19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  <c r="S3123" s="2" t="b">
        <f t="shared" si="48"/>
        <v>0</v>
      </c>
    </row>
    <row r="3124" spans="1:19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  <c r="S3124" s="2" t="b">
        <f t="shared" si="48"/>
        <v>0</v>
      </c>
    </row>
    <row r="3125" spans="1:19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  <c r="S3125" s="2" t="b">
        <f t="shared" si="48"/>
        <v>0</v>
      </c>
    </row>
    <row r="3126" spans="1:19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  <c r="S3126" s="2" t="b">
        <f t="shared" si="48"/>
        <v>0</v>
      </c>
    </row>
    <row r="3127" spans="1:19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  <c r="S3127" s="2" t="b">
        <f t="shared" si="48"/>
        <v>1</v>
      </c>
    </row>
    <row r="3128" spans="1:19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  <c r="S3128" s="2" t="b">
        <f t="shared" si="48"/>
        <v>0</v>
      </c>
    </row>
    <row r="3129" spans="1:19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  <c r="S3129" s="2" t="b">
        <f t="shared" si="48"/>
        <v>1</v>
      </c>
    </row>
    <row r="3130" spans="1:19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  <c r="S3130" s="2" t="b">
        <f t="shared" si="48"/>
        <v>0</v>
      </c>
    </row>
    <row r="3131" spans="1:19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  <c r="S3131" s="2" t="b">
        <f t="shared" si="48"/>
        <v>0</v>
      </c>
    </row>
    <row r="3132" spans="1:19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  <c r="S3132" s="2" t="b">
        <f t="shared" si="48"/>
        <v>1</v>
      </c>
    </row>
    <row r="3133" spans="1:19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  <c r="S3133" s="2" t="b">
        <f t="shared" si="48"/>
        <v>1</v>
      </c>
    </row>
    <row r="3134" spans="1:19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  <c r="S3134" s="2" t="b">
        <f t="shared" si="48"/>
        <v>1</v>
      </c>
    </row>
    <row r="3135" spans="1:19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  <c r="S3135" s="2" t="b">
        <f t="shared" si="48"/>
        <v>0</v>
      </c>
    </row>
    <row r="3136" spans="1:19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  <c r="S3136" s="2" t="b">
        <f t="shared" si="48"/>
        <v>1</v>
      </c>
    </row>
    <row r="3137" spans="1:19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  <c r="S3137" s="2" t="b">
        <f t="shared" si="48"/>
        <v>1</v>
      </c>
    </row>
    <row r="3138" spans="1:19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  <c r="S3138" s="2" t="b">
        <f t="shared" si="48"/>
        <v>0</v>
      </c>
    </row>
    <row r="3139" spans="1:19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  <c r="S3139" s="2" t="b">
        <f t="shared" ref="S3139:S3202" si="49">IF(I3139&gt;0, TRUE, FALSE)</f>
        <v>1</v>
      </c>
    </row>
    <row r="3140" spans="1:19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  <c r="S3140" s="2" t="b">
        <f t="shared" si="49"/>
        <v>1</v>
      </c>
    </row>
    <row r="3141" spans="1:19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  <c r="S3141" s="2" t="b">
        <f t="shared" si="49"/>
        <v>1</v>
      </c>
    </row>
    <row r="3142" spans="1:19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  <c r="S3142" s="2" t="b">
        <f t="shared" si="49"/>
        <v>1</v>
      </c>
    </row>
    <row r="3143" spans="1:19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  <c r="S3143" s="2" t="b">
        <f t="shared" si="49"/>
        <v>1</v>
      </c>
    </row>
    <row r="3144" spans="1:19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  <c r="S3144" s="2" t="b">
        <f t="shared" si="49"/>
        <v>1</v>
      </c>
    </row>
    <row r="3145" spans="1:19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  <c r="S3145" s="2" t="b">
        <f t="shared" si="49"/>
        <v>1</v>
      </c>
    </row>
    <row r="3146" spans="1:19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  <c r="S3146" s="2" t="b">
        <f t="shared" si="49"/>
        <v>1</v>
      </c>
    </row>
    <row r="3147" spans="1:19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  <c r="S3147" s="2" t="b">
        <f t="shared" si="49"/>
        <v>0</v>
      </c>
    </row>
    <row r="3148" spans="1:19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  <c r="S3148" s="2" t="b">
        <f t="shared" si="49"/>
        <v>0</v>
      </c>
    </row>
    <row r="3149" spans="1:19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  <c r="S3149" s="2" t="b">
        <f t="shared" si="49"/>
        <v>0</v>
      </c>
    </row>
    <row r="3150" spans="1:19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  <c r="S3150" s="2" t="b">
        <f t="shared" si="49"/>
        <v>1</v>
      </c>
    </row>
    <row r="3151" spans="1:19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  <c r="S3151" s="2" t="b">
        <f t="shared" si="49"/>
        <v>1</v>
      </c>
    </row>
    <row r="3152" spans="1:19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  <c r="S3152" s="2" t="b">
        <f t="shared" si="49"/>
        <v>0</v>
      </c>
    </row>
    <row r="3153" spans="1:19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  <c r="S3153" s="2" t="b">
        <f t="shared" si="49"/>
        <v>1</v>
      </c>
    </row>
    <row r="3154" spans="1:19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  <c r="S3154" s="2" t="b">
        <f t="shared" si="49"/>
        <v>1</v>
      </c>
    </row>
    <row r="3155" spans="1:19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  <c r="S3155" s="2" t="b">
        <f t="shared" si="49"/>
        <v>1</v>
      </c>
    </row>
    <row r="3156" spans="1:19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  <c r="S3156" s="2" t="b">
        <f t="shared" si="49"/>
        <v>1</v>
      </c>
    </row>
    <row r="3157" spans="1:19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  <c r="S3157" s="2" t="b">
        <f t="shared" si="49"/>
        <v>1</v>
      </c>
    </row>
    <row r="3158" spans="1:19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  <c r="S3158" s="2" t="b">
        <f t="shared" si="49"/>
        <v>1</v>
      </c>
    </row>
    <row r="3159" spans="1:19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  <c r="S3159" s="2" t="b">
        <f t="shared" si="49"/>
        <v>0</v>
      </c>
    </row>
    <row r="3160" spans="1:19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  <c r="S3160" s="2" t="b">
        <f t="shared" si="49"/>
        <v>0</v>
      </c>
    </row>
    <row r="3161" spans="1:19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  <c r="S3161" s="2" t="b">
        <f t="shared" si="49"/>
        <v>0</v>
      </c>
    </row>
    <row r="3162" spans="1:19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  <c r="S3162" s="2" t="b">
        <f t="shared" si="49"/>
        <v>1</v>
      </c>
    </row>
    <row r="3163" spans="1:19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  <c r="S3163" s="2" t="b">
        <f t="shared" si="49"/>
        <v>0</v>
      </c>
    </row>
    <row r="3164" spans="1:19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  <c r="S3164" s="2" t="b">
        <f t="shared" si="49"/>
        <v>1</v>
      </c>
    </row>
    <row r="3165" spans="1:19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  <c r="S3165" s="2" t="b">
        <f t="shared" si="49"/>
        <v>0</v>
      </c>
    </row>
    <row r="3166" spans="1:19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  <c r="S3166" s="2" t="b">
        <f t="shared" si="49"/>
        <v>1</v>
      </c>
    </row>
    <row r="3167" spans="1:19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  <c r="S3167" s="2" t="b">
        <f t="shared" si="49"/>
        <v>0</v>
      </c>
    </row>
    <row r="3168" spans="1:19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  <c r="S3168" s="2" t="b">
        <f t="shared" si="49"/>
        <v>1</v>
      </c>
    </row>
    <row r="3169" spans="1:19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  <c r="S3169" s="2" t="b">
        <f t="shared" si="49"/>
        <v>1</v>
      </c>
    </row>
    <row r="3170" spans="1:19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  <c r="S3170" s="2" t="b">
        <f t="shared" si="49"/>
        <v>0</v>
      </c>
    </row>
    <row r="3171" spans="1:19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  <c r="S3171" s="2" t="b">
        <f t="shared" si="49"/>
        <v>1</v>
      </c>
    </row>
    <row r="3172" spans="1:19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  <c r="S3172" s="2" t="b">
        <f t="shared" si="49"/>
        <v>0</v>
      </c>
    </row>
    <row r="3173" spans="1:19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  <c r="S3173" s="2" t="b">
        <f t="shared" si="49"/>
        <v>1</v>
      </c>
    </row>
    <row r="3174" spans="1:19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  <c r="S3174" s="2" t="b">
        <f t="shared" si="49"/>
        <v>1</v>
      </c>
    </row>
    <row r="3175" spans="1:19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  <c r="S3175" s="2" t="b">
        <f t="shared" si="49"/>
        <v>1</v>
      </c>
    </row>
    <row r="3176" spans="1:19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  <c r="S3176" s="2" t="b">
        <f t="shared" si="49"/>
        <v>0</v>
      </c>
    </row>
    <row r="3177" spans="1:19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  <c r="S3177" s="2" t="b">
        <f t="shared" si="49"/>
        <v>0</v>
      </c>
    </row>
    <row r="3178" spans="1:19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  <c r="S3178" s="2" t="b">
        <f t="shared" si="49"/>
        <v>1</v>
      </c>
    </row>
    <row r="3179" spans="1:19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  <c r="S3179" s="2" t="b">
        <f t="shared" si="49"/>
        <v>1</v>
      </c>
    </row>
    <row r="3180" spans="1:19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  <c r="S3180" s="2" t="b">
        <f t="shared" si="49"/>
        <v>1</v>
      </c>
    </row>
    <row r="3181" spans="1:19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  <c r="S3181" s="2" t="b">
        <f t="shared" si="49"/>
        <v>1</v>
      </c>
    </row>
    <row r="3182" spans="1:19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  <c r="S3182" s="2" t="b">
        <f t="shared" si="49"/>
        <v>1</v>
      </c>
    </row>
    <row r="3183" spans="1:19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  <c r="S3183" s="2" t="b">
        <f t="shared" si="49"/>
        <v>1</v>
      </c>
    </row>
    <row r="3184" spans="1:19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  <c r="S3184" s="2" t="b">
        <f t="shared" si="49"/>
        <v>0</v>
      </c>
    </row>
    <row r="3185" spans="1:19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  <c r="S3185" s="2" t="b">
        <f t="shared" si="49"/>
        <v>0</v>
      </c>
    </row>
    <row r="3186" spans="1:19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  <c r="S3186" s="2" t="b">
        <f t="shared" si="49"/>
        <v>1</v>
      </c>
    </row>
    <row r="3187" spans="1:19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  <c r="S3187" s="2" t="b">
        <f t="shared" si="49"/>
        <v>1</v>
      </c>
    </row>
    <row r="3188" spans="1:19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  <c r="S3188" s="2" t="b">
        <f t="shared" si="49"/>
        <v>1</v>
      </c>
    </row>
    <row r="3189" spans="1:19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  <c r="S3189" s="2" t="b">
        <f t="shared" si="49"/>
        <v>1</v>
      </c>
    </row>
    <row r="3190" spans="1:19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  <c r="S3190" s="2" t="b">
        <f t="shared" si="49"/>
        <v>0</v>
      </c>
    </row>
    <row r="3191" spans="1:19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  <c r="S3191" s="2" t="b">
        <f t="shared" si="49"/>
        <v>1</v>
      </c>
    </row>
    <row r="3192" spans="1:19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  <c r="S3192" s="2" t="b">
        <f t="shared" si="49"/>
        <v>0</v>
      </c>
    </row>
    <row r="3193" spans="1:19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  <c r="S3193" s="2" t="b">
        <f t="shared" si="49"/>
        <v>1</v>
      </c>
    </row>
    <row r="3194" spans="1:19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  <c r="S3194" s="2" t="b">
        <f t="shared" si="49"/>
        <v>1</v>
      </c>
    </row>
    <row r="3195" spans="1:19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  <c r="S3195" s="2" t="b">
        <f t="shared" si="49"/>
        <v>1</v>
      </c>
    </row>
    <row r="3196" spans="1:19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  <c r="S3196" s="2" t="b">
        <f t="shared" si="49"/>
        <v>0</v>
      </c>
    </row>
    <row r="3197" spans="1:19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  <c r="S3197" s="2" t="b">
        <f t="shared" si="49"/>
        <v>1</v>
      </c>
    </row>
    <row r="3198" spans="1:19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  <c r="S3198" s="2" t="b">
        <f t="shared" si="49"/>
        <v>1</v>
      </c>
    </row>
    <row r="3199" spans="1:19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  <c r="S3199" s="2" t="b">
        <f t="shared" si="49"/>
        <v>0</v>
      </c>
    </row>
    <row r="3200" spans="1:19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  <c r="S3200" s="2" t="b">
        <f t="shared" si="49"/>
        <v>0</v>
      </c>
    </row>
    <row r="3201" spans="1:19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  <c r="S3201" s="2" t="b">
        <f t="shared" si="49"/>
        <v>1</v>
      </c>
    </row>
    <row r="3202" spans="1:19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  <c r="S3202" s="2" t="b">
        <f t="shared" si="49"/>
        <v>0</v>
      </c>
    </row>
    <row r="3203" spans="1:19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  <c r="S3203" s="2" t="b">
        <f t="shared" ref="S3203:S3266" si="50">IF(I3203&gt;0, TRUE, FALSE)</f>
        <v>0</v>
      </c>
    </row>
    <row r="3204" spans="1:19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  <c r="S3204" s="2" t="b">
        <f t="shared" si="50"/>
        <v>0</v>
      </c>
    </row>
    <row r="3205" spans="1:19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  <c r="S3205" s="2" t="b">
        <f t="shared" si="50"/>
        <v>0</v>
      </c>
    </row>
    <row r="3206" spans="1:19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  <c r="S3206" s="2" t="b">
        <f t="shared" si="50"/>
        <v>1</v>
      </c>
    </row>
    <row r="3207" spans="1:19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  <c r="S3207" s="2" t="b">
        <f t="shared" si="50"/>
        <v>0</v>
      </c>
    </row>
    <row r="3208" spans="1:19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  <c r="S3208" s="2" t="b">
        <f t="shared" si="50"/>
        <v>0</v>
      </c>
    </row>
    <row r="3209" spans="1:19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  <c r="S3209" s="2" t="b">
        <f t="shared" si="50"/>
        <v>0</v>
      </c>
    </row>
    <row r="3210" spans="1:19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  <c r="S3210" s="2" t="b">
        <f t="shared" si="50"/>
        <v>0</v>
      </c>
    </row>
    <row r="3211" spans="1:19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  <c r="S3211" s="2" t="b">
        <f t="shared" si="50"/>
        <v>1</v>
      </c>
    </row>
    <row r="3212" spans="1:19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  <c r="S3212" s="2" t="b">
        <f t="shared" si="50"/>
        <v>0</v>
      </c>
    </row>
    <row r="3213" spans="1:19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  <c r="S3213" s="2" t="b">
        <f t="shared" si="50"/>
        <v>0</v>
      </c>
    </row>
    <row r="3214" spans="1:19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  <c r="S3214" s="2" t="b">
        <f t="shared" si="50"/>
        <v>1</v>
      </c>
    </row>
    <row r="3215" spans="1:19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  <c r="S3215" s="2" t="b">
        <f t="shared" si="50"/>
        <v>1</v>
      </c>
    </row>
    <row r="3216" spans="1:19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  <c r="S3216" s="2" t="b">
        <f t="shared" si="50"/>
        <v>0</v>
      </c>
    </row>
    <row r="3217" spans="1:19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  <c r="S3217" s="2" t="b">
        <f t="shared" si="50"/>
        <v>1</v>
      </c>
    </row>
    <row r="3218" spans="1:19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  <c r="S3218" s="2" t="b">
        <f t="shared" si="50"/>
        <v>0</v>
      </c>
    </row>
    <row r="3219" spans="1:19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  <c r="S3219" s="2" t="b">
        <f t="shared" si="50"/>
        <v>0</v>
      </c>
    </row>
    <row r="3220" spans="1:19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  <c r="S3220" s="2" t="b">
        <f t="shared" si="50"/>
        <v>1</v>
      </c>
    </row>
    <row r="3221" spans="1:19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  <c r="S3221" s="2" t="b">
        <f t="shared" si="50"/>
        <v>1</v>
      </c>
    </row>
    <row r="3222" spans="1:19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  <c r="S3222" s="2" t="b">
        <f t="shared" si="50"/>
        <v>0</v>
      </c>
    </row>
    <row r="3223" spans="1:19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  <c r="S3223" s="2" t="b">
        <f t="shared" si="50"/>
        <v>0</v>
      </c>
    </row>
    <row r="3224" spans="1:19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  <c r="S3224" s="2" t="b">
        <f t="shared" si="50"/>
        <v>1</v>
      </c>
    </row>
    <row r="3225" spans="1:19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  <c r="S3225" s="2" t="b">
        <f t="shared" si="50"/>
        <v>0</v>
      </c>
    </row>
    <row r="3226" spans="1:19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  <c r="S3226" s="2" t="b">
        <f t="shared" si="50"/>
        <v>0</v>
      </c>
    </row>
    <row r="3227" spans="1:19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  <c r="S3227" s="2" t="b">
        <f t="shared" si="50"/>
        <v>0</v>
      </c>
    </row>
    <row r="3228" spans="1:19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  <c r="S3228" s="2" t="b">
        <f t="shared" si="50"/>
        <v>1</v>
      </c>
    </row>
    <row r="3229" spans="1:19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  <c r="S3229" s="2" t="b">
        <f t="shared" si="50"/>
        <v>1</v>
      </c>
    </row>
    <row r="3230" spans="1:19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  <c r="S3230" s="2" t="b">
        <f t="shared" si="50"/>
        <v>1</v>
      </c>
    </row>
    <row r="3231" spans="1:19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  <c r="S3231" s="2" t="b">
        <f t="shared" si="50"/>
        <v>1</v>
      </c>
    </row>
    <row r="3232" spans="1:19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  <c r="S3232" s="2" t="b">
        <f t="shared" si="50"/>
        <v>1</v>
      </c>
    </row>
    <row r="3233" spans="1:19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  <c r="S3233" s="2" t="b">
        <f t="shared" si="50"/>
        <v>1</v>
      </c>
    </row>
    <row r="3234" spans="1:19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  <c r="S3234" s="2" t="b">
        <f t="shared" si="50"/>
        <v>0</v>
      </c>
    </row>
    <row r="3235" spans="1:19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  <c r="S3235" s="2" t="b">
        <f t="shared" si="50"/>
        <v>0</v>
      </c>
    </row>
    <row r="3236" spans="1:19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  <c r="S3236" s="2" t="b">
        <f t="shared" si="50"/>
        <v>0</v>
      </c>
    </row>
    <row r="3237" spans="1:19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  <c r="S3237" s="2" t="b">
        <f t="shared" si="50"/>
        <v>1</v>
      </c>
    </row>
    <row r="3238" spans="1:19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  <c r="S3238" s="2" t="b">
        <f t="shared" si="50"/>
        <v>0</v>
      </c>
    </row>
    <row r="3239" spans="1:19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  <c r="S3239" s="2" t="b">
        <f t="shared" si="50"/>
        <v>1</v>
      </c>
    </row>
    <row r="3240" spans="1:19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  <c r="S3240" s="2" t="b">
        <f t="shared" si="50"/>
        <v>1</v>
      </c>
    </row>
    <row r="3241" spans="1:19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  <c r="S3241" s="2" t="b">
        <f t="shared" si="50"/>
        <v>0</v>
      </c>
    </row>
    <row r="3242" spans="1:19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  <c r="S3242" s="2" t="b">
        <f t="shared" si="50"/>
        <v>0</v>
      </c>
    </row>
    <row r="3243" spans="1:19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  <c r="S3243" s="2" t="b">
        <f t="shared" si="50"/>
        <v>0</v>
      </c>
    </row>
    <row r="3244" spans="1:19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  <c r="S3244" s="2" t="b">
        <f t="shared" si="50"/>
        <v>1</v>
      </c>
    </row>
    <row r="3245" spans="1:19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  <c r="S3245" s="2" t="b">
        <f t="shared" si="50"/>
        <v>0</v>
      </c>
    </row>
    <row r="3246" spans="1:19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  <c r="S3246" s="2" t="b">
        <f t="shared" si="50"/>
        <v>0</v>
      </c>
    </row>
    <row r="3247" spans="1:19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  <c r="S3247" s="2" t="b">
        <f t="shared" si="50"/>
        <v>0</v>
      </c>
    </row>
    <row r="3248" spans="1:19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  <c r="S3248" s="2" t="b">
        <f t="shared" si="50"/>
        <v>0</v>
      </c>
    </row>
    <row r="3249" spans="1:19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  <c r="S3249" s="2" t="b">
        <f t="shared" si="50"/>
        <v>0</v>
      </c>
    </row>
    <row r="3250" spans="1:19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  <c r="S3250" s="2" t="b">
        <f t="shared" si="50"/>
        <v>0</v>
      </c>
    </row>
    <row r="3251" spans="1:19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  <c r="S3251" s="2" t="b">
        <f t="shared" si="50"/>
        <v>0</v>
      </c>
    </row>
    <row r="3252" spans="1:19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  <c r="S3252" s="2" t="b">
        <f t="shared" si="50"/>
        <v>0</v>
      </c>
    </row>
    <row r="3253" spans="1:19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  <c r="S3253" s="2" t="b">
        <f t="shared" si="50"/>
        <v>1</v>
      </c>
    </row>
    <row r="3254" spans="1:19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  <c r="S3254" s="2" t="b">
        <f t="shared" si="50"/>
        <v>0</v>
      </c>
    </row>
    <row r="3255" spans="1:19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  <c r="S3255" s="2" t="b">
        <f t="shared" si="50"/>
        <v>1</v>
      </c>
    </row>
    <row r="3256" spans="1:19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  <c r="S3256" s="2" t="b">
        <f t="shared" si="50"/>
        <v>1</v>
      </c>
    </row>
    <row r="3257" spans="1:19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  <c r="S3257" s="2" t="b">
        <f t="shared" si="50"/>
        <v>1</v>
      </c>
    </row>
    <row r="3258" spans="1:19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  <c r="S3258" s="2" t="b">
        <f t="shared" si="50"/>
        <v>0</v>
      </c>
    </row>
    <row r="3259" spans="1:19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  <c r="S3259" s="2" t="b">
        <f t="shared" si="50"/>
        <v>0</v>
      </c>
    </row>
    <row r="3260" spans="1:19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  <c r="S3260" s="2" t="b">
        <f t="shared" si="50"/>
        <v>1</v>
      </c>
    </row>
    <row r="3261" spans="1:19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  <c r="S3261" s="2" t="b">
        <f t="shared" si="50"/>
        <v>1</v>
      </c>
    </row>
    <row r="3262" spans="1:19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  <c r="S3262" s="2" t="b">
        <f t="shared" si="50"/>
        <v>1</v>
      </c>
    </row>
    <row r="3263" spans="1:19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  <c r="S3263" s="2" t="b">
        <f t="shared" si="50"/>
        <v>0</v>
      </c>
    </row>
    <row r="3264" spans="1:19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  <c r="S3264" s="2" t="b">
        <f t="shared" si="50"/>
        <v>0</v>
      </c>
    </row>
    <row r="3265" spans="1:19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  <c r="S3265" s="2" t="b">
        <f t="shared" si="50"/>
        <v>0</v>
      </c>
    </row>
    <row r="3266" spans="1:19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  <c r="S3266" s="2" t="b">
        <f t="shared" si="50"/>
        <v>0</v>
      </c>
    </row>
    <row r="3267" spans="1:19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  <c r="S3267" s="2" t="b">
        <f t="shared" ref="S3267:S3330" si="51">IF(I3267&gt;0, TRUE, FALSE)</f>
        <v>1</v>
      </c>
    </row>
    <row r="3268" spans="1:19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  <c r="S3268" s="2" t="b">
        <f t="shared" si="51"/>
        <v>0</v>
      </c>
    </row>
    <row r="3269" spans="1:19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  <c r="S3269" s="2" t="b">
        <f t="shared" si="51"/>
        <v>1</v>
      </c>
    </row>
    <row r="3270" spans="1:19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  <c r="S3270" s="2" t="b">
        <f t="shared" si="51"/>
        <v>1</v>
      </c>
    </row>
    <row r="3271" spans="1:19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  <c r="S3271" s="2" t="b">
        <f t="shared" si="51"/>
        <v>1</v>
      </c>
    </row>
    <row r="3272" spans="1:19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  <c r="S3272" s="2" t="b">
        <f t="shared" si="51"/>
        <v>1</v>
      </c>
    </row>
    <row r="3273" spans="1:19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  <c r="S3273" s="2" t="b">
        <f t="shared" si="51"/>
        <v>0</v>
      </c>
    </row>
    <row r="3274" spans="1:19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  <c r="S3274" s="2" t="b">
        <f t="shared" si="51"/>
        <v>1</v>
      </c>
    </row>
    <row r="3275" spans="1:19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  <c r="S3275" s="2" t="b">
        <f t="shared" si="51"/>
        <v>0</v>
      </c>
    </row>
    <row r="3276" spans="1:19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  <c r="S3276" s="2" t="b">
        <f t="shared" si="51"/>
        <v>1</v>
      </c>
    </row>
    <row r="3277" spans="1:19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  <c r="S3277" s="2" t="b">
        <f t="shared" si="51"/>
        <v>1</v>
      </c>
    </row>
    <row r="3278" spans="1:19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  <c r="S3278" s="2" t="b">
        <f t="shared" si="51"/>
        <v>0</v>
      </c>
    </row>
    <row r="3279" spans="1:19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  <c r="S3279" s="2" t="b">
        <f t="shared" si="51"/>
        <v>0</v>
      </c>
    </row>
    <row r="3280" spans="1:19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  <c r="S3280" s="2" t="b">
        <f t="shared" si="51"/>
        <v>0</v>
      </c>
    </row>
    <row r="3281" spans="1:19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  <c r="S3281" s="2" t="b">
        <f t="shared" si="51"/>
        <v>1</v>
      </c>
    </row>
    <row r="3282" spans="1:19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  <c r="S3282" s="2" t="b">
        <f t="shared" si="51"/>
        <v>1</v>
      </c>
    </row>
    <row r="3283" spans="1:19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  <c r="S3283" s="2" t="b">
        <f t="shared" si="51"/>
        <v>1</v>
      </c>
    </row>
    <row r="3284" spans="1:19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  <c r="S3284" s="2" t="b">
        <f t="shared" si="51"/>
        <v>0</v>
      </c>
    </row>
    <row r="3285" spans="1:19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  <c r="S3285" s="2" t="b">
        <f t="shared" si="51"/>
        <v>0</v>
      </c>
    </row>
    <row r="3286" spans="1:19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  <c r="S3286" s="2" t="b">
        <f t="shared" si="51"/>
        <v>0</v>
      </c>
    </row>
    <row r="3287" spans="1:19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  <c r="S3287" s="2" t="b">
        <f t="shared" si="51"/>
        <v>1</v>
      </c>
    </row>
    <row r="3288" spans="1:19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  <c r="S3288" s="2" t="b">
        <f t="shared" si="51"/>
        <v>0</v>
      </c>
    </row>
    <row r="3289" spans="1:19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  <c r="S3289" s="2" t="b">
        <f t="shared" si="51"/>
        <v>1</v>
      </c>
    </row>
    <row r="3290" spans="1:19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  <c r="S3290" s="2" t="b">
        <f t="shared" si="51"/>
        <v>1</v>
      </c>
    </row>
    <row r="3291" spans="1:19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  <c r="S3291" s="2" t="b">
        <f t="shared" si="51"/>
        <v>1</v>
      </c>
    </row>
    <row r="3292" spans="1:19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  <c r="S3292" s="2" t="b">
        <f t="shared" si="51"/>
        <v>1</v>
      </c>
    </row>
    <row r="3293" spans="1:19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  <c r="S3293" s="2" t="b">
        <f t="shared" si="51"/>
        <v>1</v>
      </c>
    </row>
    <row r="3294" spans="1:19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  <c r="S3294" s="2" t="b">
        <f t="shared" si="51"/>
        <v>0</v>
      </c>
    </row>
    <row r="3295" spans="1:19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  <c r="S3295" s="2" t="b">
        <f t="shared" si="51"/>
        <v>1</v>
      </c>
    </row>
    <row r="3296" spans="1:19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  <c r="S3296" s="2" t="b">
        <f t="shared" si="51"/>
        <v>1</v>
      </c>
    </row>
    <row r="3297" spans="1:19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  <c r="S3297" s="2" t="b">
        <f t="shared" si="51"/>
        <v>0</v>
      </c>
    </row>
    <row r="3298" spans="1:19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  <c r="S3298" s="2" t="b">
        <f t="shared" si="51"/>
        <v>0</v>
      </c>
    </row>
    <row r="3299" spans="1:19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  <c r="S3299" s="2" t="b">
        <f t="shared" si="51"/>
        <v>0</v>
      </c>
    </row>
    <row r="3300" spans="1:19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  <c r="S3300" s="2" t="b">
        <f t="shared" si="51"/>
        <v>1</v>
      </c>
    </row>
    <row r="3301" spans="1:19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  <c r="S3301" s="2" t="b">
        <f t="shared" si="51"/>
        <v>1</v>
      </c>
    </row>
    <row r="3302" spans="1:19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  <c r="S3302" s="2" t="b">
        <f t="shared" si="51"/>
        <v>1</v>
      </c>
    </row>
    <row r="3303" spans="1:19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  <c r="S3303" s="2" t="b">
        <f t="shared" si="51"/>
        <v>0</v>
      </c>
    </row>
    <row r="3304" spans="1:19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  <c r="S3304" s="2" t="b">
        <f t="shared" si="51"/>
        <v>0</v>
      </c>
    </row>
    <row r="3305" spans="1:19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  <c r="S3305" s="2" t="b">
        <f t="shared" si="51"/>
        <v>0</v>
      </c>
    </row>
    <row r="3306" spans="1:19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  <c r="S3306" s="2" t="b">
        <f t="shared" si="51"/>
        <v>1</v>
      </c>
    </row>
    <row r="3307" spans="1:19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  <c r="S3307" s="2" t="b">
        <f t="shared" si="51"/>
        <v>0</v>
      </c>
    </row>
    <row r="3308" spans="1:19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  <c r="S3308" s="2" t="b">
        <f t="shared" si="51"/>
        <v>1</v>
      </c>
    </row>
    <row r="3309" spans="1:19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  <c r="S3309" s="2" t="b">
        <f t="shared" si="51"/>
        <v>0</v>
      </c>
    </row>
    <row r="3310" spans="1:19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  <c r="S3310" s="2" t="b">
        <f t="shared" si="51"/>
        <v>0</v>
      </c>
    </row>
    <row r="3311" spans="1:19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  <c r="S3311" s="2" t="b">
        <f t="shared" si="51"/>
        <v>1</v>
      </c>
    </row>
    <row r="3312" spans="1:19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  <c r="S3312" s="2" t="b">
        <f t="shared" si="51"/>
        <v>0</v>
      </c>
    </row>
    <row r="3313" spans="1:19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  <c r="S3313" s="2" t="b">
        <f t="shared" si="51"/>
        <v>1</v>
      </c>
    </row>
    <row r="3314" spans="1:19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  <c r="S3314" s="2" t="b">
        <f t="shared" si="51"/>
        <v>1</v>
      </c>
    </row>
    <row r="3315" spans="1:19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  <c r="S3315" s="2" t="b">
        <f t="shared" si="51"/>
        <v>0</v>
      </c>
    </row>
    <row r="3316" spans="1:19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  <c r="S3316" s="2" t="b">
        <f t="shared" si="51"/>
        <v>0</v>
      </c>
    </row>
    <row r="3317" spans="1:19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  <c r="S3317" s="2" t="b">
        <f t="shared" si="51"/>
        <v>1</v>
      </c>
    </row>
    <row r="3318" spans="1:19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  <c r="S3318" s="2" t="b">
        <f t="shared" si="51"/>
        <v>1</v>
      </c>
    </row>
    <row r="3319" spans="1:19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  <c r="S3319" s="2" t="b">
        <f t="shared" si="51"/>
        <v>0</v>
      </c>
    </row>
    <row r="3320" spans="1:19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  <c r="S3320" s="2" t="b">
        <f t="shared" si="51"/>
        <v>1</v>
      </c>
    </row>
    <row r="3321" spans="1:19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  <c r="S3321" s="2" t="b">
        <f t="shared" si="51"/>
        <v>1</v>
      </c>
    </row>
    <row r="3322" spans="1:19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  <c r="S3322" s="2" t="b">
        <f t="shared" si="51"/>
        <v>1</v>
      </c>
    </row>
    <row r="3323" spans="1:19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  <c r="S3323" s="2" t="b">
        <f t="shared" si="51"/>
        <v>1</v>
      </c>
    </row>
    <row r="3324" spans="1:19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  <c r="S3324" s="2" t="b">
        <f t="shared" si="51"/>
        <v>0</v>
      </c>
    </row>
    <row r="3325" spans="1:19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  <c r="S3325" s="2" t="b">
        <f t="shared" si="51"/>
        <v>0</v>
      </c>
    </row>
    <row r="3326" spans="1:19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  <c r="S3326" s="2" t="b">
        <f t="shared" si="51"/>
        <v>0</v>
      </c>
    </row>
    <row r="3327" spans="1:19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  <c r="S3327" s="2" t="b">
        <f t="shared" si="51"/>
        <v>1</v>
      </c>
    </row>
    <row r="3328" spans="1:19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  <c r="S3328" s="2" t="b">
        <f t="shared" si="51"/>
        <v>1</v>
      </c>
    </row>
    <row r="3329" spans="1:19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  <c r="S3329" s="2" t="b">
        <f t="shared" si="51"/>
        <v>0</v>
      </c>
    </row>
    <row r="3330" spans="1:19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  <c r="S3330" s="2" t="b">
        <f t="shared" si="51"/>
        <v>1</v>
      </c>
    </row>
    <row r="3331" spans="1:19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  <c r="S3331" s="2" t="b">
        <f t="shared" ref="S3331:S3394" si="52">IF(I3331&gt;0, TRUE, FALSE)</f>
        <v>1</v>
      </c>
    </row>
    <row r="3332" spans="1:19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  <c r="S3332" s="2" t="b">
        <f t="shared" si="52"/>
        <v>0</v>
      </c>
    </row>
    <row r="3333" spans="1:19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  <c r="S3333" s="2" t="b">
        <f t="shared" si="52"/>
        <v>0</v>
      </c>
    </row>
    <row r="3334" spans="1:19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  <c r="S3334" s="2" t="b">
        <f t="shared" si="52"/>
        <v>1</v>
      </c>
    </row>
    <row r="3335" spans="1:19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  <c r="S3335" s="2" t="b">
        <f t="shared" si="52"/>
        <v>1</v>
      </c>
    </row>
    <row r="3336" spans="1:19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  <c r="S3336" s="2" t="b">
        <f t="shared" si="52"/>
        <v>1</v>
      </c>
    </row>
    <row r="3337" spans="1:19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  <c r="S3337" s="2" t="b">
        <f t="shared" si="52"/>
        <v>0</v>
      </c>
    </row>
    <row r="3338" spans="1:19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  <c r="S3338" s="2" t="b">
        <f t="shared" si="52"/>
        <v>0</v>
      </c>
    </row>
    <row r="3339" spans="1:19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  <c r="S3339" s="2" t="b">
        <f t="shared" si="52"/>
        <v>1</v>
      </c>
    </row>
    <row r="3340" spans="1:19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  <c r="S3340" s="2" t="b">
        <f t="shared" si="52"/>
        <v>1</v>
      </c>
    </row>
    <row r="3341" spans="1:19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  <c r="S3341" s="2" t="b">
        <f t="shared" si="52"/>
        <v>0</v>
      </c>
    </row>
    <row r="3342" spans="1:19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  <c r="S3342" s="2" t="b">
        <f t="shared" si="52"/>
        <v>0</v>
      </c>
    </row>
    <row r="3343" spans="1:19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  <c r="S3343" s="2" t="b">
        <f t="shared" si="52"/>
        <v>1</v>
      </c>
    </row>
    <row r="3344" spans="1:19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  <c r="S3344" s="2" t="b">
        <f t="shared" si="52"/>
        <v>0</v>
      </c>
    </row>
    <row r="3345" spans="1:19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  <c r="S3345" s="2" t="b">
        <f t="shared" si="52"/>
        <v>0</v>
      </c>
    </row>
    <row r="3346" spans="1:19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  <c r="S3346" s="2" t="b">
        <f t="shared" si="52"/>
        <v>1</v>
      </c>
    </row>
    <row r="3347" spans="1:19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  <c r="S3347" s="2" t="b">
        <f t="shared" si="52"/>
        <v>0</v>
      </c>
    </row>
    <row r="3348" spans="1:19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  <c r="S3348" s="2" t="b">
        <f t="shared" si="52"/>
        <v>1</v>
      </c>
    </row>
    <row r="3349" spans="1:19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  <c r="S3349" s="2" t="b">
        <f t="shared" si="52"/>
        <v>0</v>
      </c>
    </row>
    <row r="3350" spans="1:19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  <c r="S3350" s="2" t="b">
        <f t="shared" si="52"/>
        <v>1</v>
      </c>
    </row>
    <row r="3351" spans="1:19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  <c r="S3351" s="2" t="b">
        <f t="shared" si="52"/>
        <v>0</v>
      </c>
    </row>
    <row r="3352" spans="1:19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  <c r="S3352" s="2" t="b">
        <f t="shared" si="52"/>
        <v>1</v>
      </c>
    </row>
    <row r="3353" spans="1:19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  <c r="S3353" s="2" t="b">
        <f t="shared" si="52"/>
        <v>1</v>
      </c>
    </row>
    <row r="3354" spans="1:19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  <c r="S3354" s="2" t="b">
        <f t="shared" si="52"/>
        <v>0</v>
      </c>
    </row>
    <row r="3355" spans="1:19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  <c r="S3355" s="2" t="b">
        <f t="shared" si="52"/>
        <v>1</v>
      </c>
    </row>
    <row r="3356" spans="1:19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  <c r="S3356" s="2" t="b">
        <f t="shared" si="52"/>
        <v>0</v>
      </c>
    </row>
    <row r="3357" spans="1:19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  <c r="S3357" s="2" t="b">
        <f t="shared" si="52"/>
        <v>1</v>
      </c>
    </row>
    <row r="3358" spans="1:19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  <c r="S3358" s="2" t="b">
        <f t="shared" si="52"/>
        <v>1</v>
      </c>
    </row>
    <row r="3359" spans="1:19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  <c r="S3359" s="2" t="b">
        <f t="shared" si="52"/>
        <v>1</v>
      </c>
    </row>
    <row r="3360" spans="1:19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  <c r="S3360" s="2" t="b">
        <f t="shared" si="52"/>
        <v>0</v>
      </c>
    </row>
    <row r="3361" spans="1:19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  <c r="S3361" s="2" t="b">
        <f t="shared" si="52"/>
        <v>0</v>
      </c>
    </row>
    <row r="3362" spans="1:19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  <c r="S3362" s="2" t="b">
        <f t="shared" si="52"/>
        <v>0</v>
      </c>
    </row>
    <row r="3363" spans="1:19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  <c r="S3363" s="2" t="b">
        <f t="shared" si="52"/>
        <v>0</v>
      </c>
    </row>
    <row r="3364" spans="1:19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  <c r="S3364" s="2" t="b">
        <f t="shared" si="52"/>
        <v>1</v>
      </c>
    </row>
    <row r="3365" spans="1:19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  <c r="S3365" s="2" t="b">
        <f t="shared" si="52"/>
        <v>0</v>
      </c>
    </row>
    <row r="3366" spans="1:19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  <c r="S3366" s="2" t="b">
        <f t="shared" si="52"/>
        <v>0</v>
      </c>
    </row>
    <row r="3367" spans="1:19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  <c r="S3367" s="2" t="b">
        <f t="shared" si="52"/>
        <v>0</v>
      </c>
    </row>
    <row r="3368" spans="1:19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  <c r="S3368" s="2" t="b">
        <f t="shared" si="52"/>
        <v>1</v>
      </c>
    </row>
    <row r="3369" spans="1:19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  <c r="S3369" s="2" t="b">
        <f t="shared" si="52"/>
        <v>0</v>
      </c>
    </row>
    <row r="3370" spans="1:19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  <c r="S3370" s="2" t="b">
        <f t="shared" si="52"/>
        <v>0</v>
      </c>
    </row>
    <row r="3371" spans="1:19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  <c r="S3371" s="2" t="b">
        <f t="shared" si="52"/>
        <v>0</v>
      </c>
    </row>
    <row r="3372" spans="1:19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  <c r="S3372" s="2" t="b">
        <f t="shared" si="52"/>
        <v>0</v>
      </c>
    </row>
    <row r="3373" spans="1:19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  <c r="S3373" s="2" t="b">
        <f t="shared" si="52"/>
        <v>1</v>
      </c>
    </row>
    <row r="3374" spans="1:19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  <c r="S3374" s="2" t="b">
        <f t="shared" si="52"/>
        <v>1</v>
      </c>
    </row>
    <row r="3375" spans="1:19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  <c r="S3375" s="2" t="b">
        <f t="shared" si="52"/>
        <v>1</v>
      </c>
    </row>
    <row r="3376" spans="1:19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  <c r="S3376" s="2" t="b">
        <f t="shared" si="52"/>
        <v>0</v>
      </c>
    </row>
    <row r="3377" spans="1:19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  <c r="S3377" s="2" t="b">
        <f t="shared" si="52"/>
        <v>1</v>
      </c>
    </row>
    <row r="3378" spans="1:19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  <c r="S3378" s="2" t="b">
        <f t="shared" si="52"/>
        <v>1</v>
      </c>
    </row>
    <row r="3379" spans="1:19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  <c r="S3379" s="2" t="b">
        <f t="shared" si="52"/>
        <v>0</v>
      </c>
    </row>
    <row r="3380" spans="1:19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  <c r="S3380" s="2" t="b">
        <f t="shared" si="52"/>
        <v>0</v>
      </c>
    </row>
    <row r="3381" spans="1:19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  <c r="S3381" s="2" t="b">
        <f t="shared" si="52"/>
        <v>0</v>
      </c>
    </row>
    <row r="3382" spans="1:19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  <c r="S3382" s="2" t="b">
        <f t="shared" si="52"/>
        <v>1</v>
      </c>
    </row>
    <row r="3383" spans="1:19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  <c r="S3383" s="2" t="b">
        <f t="shared" si="52"/>
        <v>1</v>
      </c>
    </row>
    <row r="3384" spans="1:19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  <c r="S3384" s="2" t="b">
        <f t="shared" si="52"/>
        <v>0</v>
      </c>
    </row>
    <row r="3385" spans="1:19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  <c r="S3385" s="2" t="b">
        <f t="shared" si="52"/>
        <v>0</v>
      </c>
    </row>
    <row r="3386" spans="1:19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  <c r="S3386" s="2" t="b">
        <f t="shared" si="52"/>
        <v>1</v>
      </c>
    </row>
    <row r="3387" spans="1:19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  <c r="S3387" s="2" t="b">
        <f t="shared" si="52"/>
        <v>0</v>
      </c>
    </row>
    <row r="3388" spans="1:19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  <c r="S3388" s="2" t="b">
        <f t="shared" si="52"/>
        <v>1</v>
      </c>
    </row>
    <row r="3389" spans="1:19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  <c r="S3389" s="2" t="b">
        <f t="shared" si="52"/>
        <v>0</v>
      </c>
    </row>
    <row r="3390" spans="1:19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  <c r="S3390" s="2" t="b">
        <f t="shared" si="52"/>
        <v>1</v>
      </c>
    </row>
    <row r="3391" spans="1:19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  <c r="S3391" s="2" t="b">
        <f t="shared" si="52"/>
        <v>0</v>
      </c>
    </row>
    <row r="3392" spans="1:19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  <c r="S3392" s="2" t="b">
        <f t="shared" si="52"/>
        <v>1</v>
      </c>
    </row>
    <row r="3393" spans="1:19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  <c r="S3393" s="2" t="b">
        <f t="shared" si="52"/>
        <v>1</v>
      </c>
    </row>
    <row r="3394" spans="1:19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  <c r="S3394" s="2" t="b">
        <f t="shared" si="52"/>
        <v>1</v>
      </c>
    </row>
    <row r="3395" spans="1:19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  <c r="S3395" s="2" t="b">
        <f t="shared" ref="S3395:S3458" si="53">IF(I3395&gt;0, TRUE, FALSE)</f>
        <v>1</v>
      </c>
    </row>
    <row r="3396" spans="1:19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  <c r="S3396" s="2" t="b">
        <f t="shared" si="53"/>
        <v>0</v>
      </c>
    </row>
    <row r="3397" spans="1:19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  <c r="S3397" s="2" t="b">
        <f t="shared" si="53"/>
        <v>1</v>
      </c>
    </row>
    <row r="3398" spans="1:19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  <c r="S3398" s="2" t="b">
        <f t="shared" si="53"/>
        <v>1</v>
      </c>
    </row>
    <row r="3399" spans="1:19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  <c r="S3399" s="2" t="b">
        <f t="shared" si="53"/>
        <v>0</v>
      </c>
    </row>
    <row r="3400" spans="1:19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  <c r="S3400" s="2" t="b">
        <f t="shared" si="53"/>
        <v>1</v>
      </c>
    </row>
    <row r="3401" spans="1:19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  <c r="S3401" s="2" t="b">
        <f t="shared" si="53"/>
        <v>0</v>
      </c>
    </row>
    <row r="3402" spans="1:19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  <c r="S3402" s="2" t="b">
        <f t="shared" si="53"/>
        <v>0</v>
      </c>
    </row>
    <row r="3403" spans="1:19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  <c r="S3403" s="2" t="b">
        <f t="shared" si="53"/>
        <v>1</v>
      </c>
    </row>
    <row r="3404" spans="1:19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  <c r="S3404" s="2" t="b">
        <f t="shared" si="53"/>
        <v>1</v>
      </c>
    </row>
    <row r="3405" spans="1:19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  <c r="S3405" s="2" t="b">
        <f t="shared" si="53"/>
        <v>0</v>
      </c>
    </row>
    <row r="3406" spans="1:19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  <c r="S3406" s="2" t="b">
        <f t="shared" si="53"/>
        <v>1</v>
      </c>
    </row>
    <row r="3407" spans="1:19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  <c r="S3407" s="2" t="b">
        <f t="shared" si="53"/>
        <v>1</v>
      </c>
    </row>
    <row r="3408" spans="1:19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  <c r="S3408" s="2" t="b">
        <f t="shared" si="53"/>
        <v>1</v>
      </c>
    </row>
    <row r="3409" spans="1:19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  <c r="S3409" s="2" t="b">
        <f t="shared" si="53"/>
        <v>1</v>
      </c>
    </row>
    <row r="3410" spans="1:19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  <c r="S3410" s="2" t="b">
        <f t="shared" si="53"/>
        <v>0</v>
      </c>
    </row>
    <row r="3411" spans="1:19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  <c r="S3411" s="2" t="b">
        <f t="shared" si="53"/>
        <v>1</v>
      </c>
    </row>
    <row r="3412" spans="1:19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  <c r="S3412" s="2" t="b">
        <f t="shared" si="53"/>
        <v>1</v>
      </c>
    </row>
    <row r="3413" spans="1:19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  <c r="S3413" s="2" t="b">
        <f t="shared" si="53"/>
        <v>1</v>
      </c>
    </row>
    <row r="3414" spans="1:19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  <c r="S3414" s="2" t="b">
        <f t="shared" si="53"/>
        <v>0</v>
      </c>
    </row>
    <row r="3415" spans="1:19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  <c r="S3415" s="2" t="b">
        <f t="shared" si="53"/>
        <v>0</v>
      </c>
    </row>
    <row r="3416" spans="1:19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  <c r="S3416" s="2" t="b">
        <f t="shared" si="53"/>
        <v>0</v>
      </c>
    </row>
    <row r="3417" spans="1:19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  <c r="S3417" s="2" t="b">
        <f t="shared" si="53"/>
        <v>1</v>
      </c>
    </row>
    <row r="3418" spans="1:19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  <c r="S3418" s="2" t="b">
        <f t="shared" si="53"/>
        <v>1</v>
      </c>
    </row>
    <row r="3419" spans="1:19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  <c r="S3419" s="2" t="b">
        <f t="shared" si="53"/>
        <v>1</v>
      </c>
    </row>
    <row r="3420" spans="1:19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  <c r="S3420" s="2" t="b">
        <f t="shared" si="53"/>
        <v>1</v>
      </c>
    </row>
    <row r="3421" spans="1:19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  <c r="S3421" s="2" t="b">
        <f t="shared" si="53"/>
        <v>1</v>
      </c>
    </row>
    <row r="3422" spans="1:19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  <c r="S3422" s="2" t="b">
        <f t="shared" si="53"/>
        <v>0</v>
      </c>
    </row>
    <row r="3423" spans="1:19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  <c r="S3423" s="2" t="b">
        <f t="shared" si="53"/>
        <v>1</v>
      </c>
    </row>
    <row r="3424" spans="1:19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  <c r="S3424" s="2" t="b">
        <f t="shared" si="53"/>
        <v>1</v>
      </c>
    </row>
    <row r="3425" spans="1:19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  <c r="S3425" s="2" t="b">
        <f t="shared" si="53"/>
        <v>0</v>
      </c>
    </row>
    <row r="3426" spans="1:19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  <c r="S3426" s="2" t="b">
        <f t="shared" si="53"/>
        <v>1</v>
      </c>
    </row>
    <row r="3427" spans="1:19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  <c r="S3427" s="2" t="b">
        <f t="shared" si="53"/>
        <v>1</v>
      </c>
    </row>
    <row r="3428" spans="1:19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  <c r="S3428" s="2" t="b">
        <f t="shared" si="53"/>
        <v>1</v>
      </c>
    </row>
    <row r="3429" spans="1:19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  <c r="S3429" s="2" t="b">
        <f t="shared" si="53"/>
        <v>0</v>
      </c>
    </row>
    <row r="3430" spans="1:19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  <c r="S3430" s="2" t="b">
        <f t="shared" si="53"/>
        <v>1</v>
      </c>
    </row>
    <row r="3431" spans="1:19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  <c r="S3431" s="2" t="b">
        <f t="shared" si="53"/>
        <v>1</v>
      </c>
    </row>
    <row r="3432" spans="1:19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  <c r="S3432" s="2" t="b">
        <f t="shared" si="53"/>
        <v>1</v>
      </c>
    </row>
    <row r="3433" spans="1:19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  <c r="S3433" s="2" t="b">
        <f t="shared" si="53"/>
        <v>1</v>
      </c>
    </row>
    <row r="3434" spans="1:19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  <c r="S3434" s="2" t="b">
        <f t="shared" si="53"/>
        <v>1</v>
      </c>
    </row>
    <row r="3435" spans="1:19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  <c r="S3435" s="2" t="b">
        <f t="shared" si="53"/>
        <v>0</v>
      </c>
    </row>
    <row r="3436" spans="1:19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  <c r="S3436" s="2" t="b">
        <f t="shared" si="53"/>
        <v>0</v>
      </c>
    </row>
    <row r="3437" spans="1:19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  <c r="S3437" s="2" t="b">
        <f t="shared" si="53"/>
        <v>0</v>
      </c>
    </row>
    <row r="3438" spans="1:19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  <c r="S3438" s="2" t="b">
        <f t="shared" si="53"/>
        <v>0</v>
      </c>
    </row>
    <row r="3439" spans="1:19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  <c r="S3439" s="2" t="b">
        <f t="shared" si="53"/>
        <v>1</v>
      </c>
    </row>
    <row r="3440" spans="1:19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  <c r="S3440" s="2" t="b">
        <f t="shared" si="53"/>
        <v>0</v>
      </c>
    </row>
    <row r="3441" spans="1:19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  <c r="S3441" s="2" t="b">
        <f t="shared" si="53"/>
        <v>1</v>
      </c>
    </row>
    <row r="3442" spans="1:19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  <c r="S3442" s="2" t="b">
        <f t="shared" si="53"/>
        <v>1</v>
      </c>
    </row>
    <row r="3443" spans="1:19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  <c r="S3443" s="2" t="b">
        <f t="shared" si="53"/>
        <v>1</v>
      </c>
    </row>
    <row r="3444" spans="1:19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  <c r="S3444" s="2" t="b">
        <f t="shared" si="53"/>
        <v>0</v>
      </c>
    </row>
    <row r="3445" spans="1:19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  <c r="S3445" s="2" t="b">
        <f t="shared" si="53"/>
        <v>0</v>
      </c>
    </row>
    <row r="3446" spans="1:19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  <c r="S3446" s="2" t="b">
        <f t="shared" si="53"/>
        <v>1</v>
      </c>
    </row>
    <row r="3447" spans="1:19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  <c r="S3447" s="2" t="b">
        <f t="shared" si="53"/>
        <v>1</v>
      </c>
    </row>
    <row r="3448" spans="1:19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  <c r="S3448" s="2" t="b">
        <f t="shared" si="53"/>
        <v>1</v>
      </c>
    </row>
    <row r="3449" spans="1:19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  <c r="S3449" s="2" t="b">
        <f t="shared" si="53"/>
        <v>1</v>
      </c>
    </row>
    <row r="3450" spans="1:19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  <c r="S3450" s="2" t="b">
        <f t="shared" si="53"/>
        <v>1</v>
      </c>
    </row>
    <row r="3451" spans="1:19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  <c r="S3451" s="2" t="b">
        <f t="shared" si="53"/>
        <v>0</v>
      </c>
    </row>
    <row r="3452" spans="1:19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  <c r="S3452" s="2" t="b">
        <f t="shared" si="53"/>
        <v>0</v>
      </c>
    </row>
    <row r="3453" spans="1:19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  <c r="S3453" s="2" t="b">
        <f t="shared" si="53"/>
        <v>0</v>
      </c>
    </row>
    <row r="3454" spans="1:19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  <c r="S3454" s="2" t="b">
        <f t="shared" si="53"/>
        <v>1</v>
      </c>
    </row>
    <row r="3455" spans="1:19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  <c r="S3455" s="2" t="b">
        <f t="shared" si="53"/>
        <v>1</v>
      </c>
    </row>
    <row r="3456" spans="1:19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  <c r="S3456" s="2" t="b">
        <f t="shared" si="53"/>
        <v>1</v>
      </c>
    </row>
    <row r="3457" spans="1:19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  <c r="S3457" s="2" t="b">
        <f t="shared" si="53"/>
        <v>0</v>
      </c>
    </row>
    <row r="3458" spans="1:19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  <c r="S3458" s="2" t="b">
        <f t="shared" si="53"/>
        <v>0</v>
      </c>
    </row>
    <row r="3459" spans="1:19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  <c r="S3459" s="2" t="b">
        <f t="shared" ref="S3459:S3522" si="54">IF(I3459&gt;0, TRUE, FALSE)</f>
        <v>1</v>
      </c>
    </row>
    <row r="3460" spans="1:19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  <c r="S3460" s="2" t="b">
        <f t="shared" si="54"/>
        <v>1</v>
      </c>
    </row>
    <row r="3461" spans="1:19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  <c r="S3461" s="2" t="b">
        <f t="shared" si="54"/>
        <v>1</v>
      </c>
    </row>
    <row r="3462" spans="1:19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  <c r="S3462" s="2" t="b">
        <f t="shared" si="54"/>
        <v>0</v>
      </c>
    </row>
    <row r="3463" spans="1:19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  <c r="S3463" s="2" t="b">
        <f t="shared" si="54"/>
        <v>0</v>
      </c>
    </row>
    <row r="3464" spans="1:19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  <c r="S3464" s="2" t="b">
        <f t="shared" si="54"/>
        <v>1</v>
      </c>
    </row>
    <row r="3465" spans="1:19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  <c r="S3465" s="2" t="b">
        <f t="shared" si="54"/>
        <v>1</v>
      </c>
    </row>
    <row r="3466" spans="1:19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  <c r="S3466" s="2" t="b">
        <f t="shared" si="54"/>
        <v>1</v>
      </c>
    </row>
    <row r="3467" spans="1:19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  <c r="S3467" s="2" t="b">
        <f t="shared" si="54"/>
        <v>1</v>
      </c>
    </row>
    <row r="3468" spans="1:19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  <c r="S3468" s="2" t="b">
        <f t="shared" si="54"/>
        <v>1</v>
      </c>
    </row>
    <row r="3469" spans="1:19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  <c r="S3469" s="2" t="b">
        <f t="shared" si="54"/>
        <v>0</v>
      </c>
    </row>
    <row r="3470" spans="1:19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  <c r="S3470" s="2" t="b">
        <f t="shared" si="54"/>
        <v>0</v>
      </c>
    </row>
    <row r="3471" spans="1:19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  <c r="S3471" s="2" t="b">
        <f t="shared" si="54"/>
        <v>0</v>
      </c>
    </row>
    <row r="3472" spans="1:19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  <c r="S3472" s="2" t="b">
        <f t="shared" si="54"/>
        <v>1</v>
      </c>
    </row>
    <row r="3473" spans="1:19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  <c r="S3473" s="2" t="b">
        <f t="shared" si="54"/>
        <v>0</v>
      </c>
    </row>
    <row r="3474" spans="1:19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  <c r="S3474" s="2" t="b">
        <f t="shared" si="54"/>
        <v>1</v>
      </c>
    </row>
    <row r="3475" spans="1:19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  <c r="S3475" s="2" t="b">
        <f t="shared" si="54"/>
        <v>1</v>
      </c>
    </row>
    <row r="3476" spans="1:19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  <c r="S3476" s="2" t="b">
        <f t="shared" si="54"/>
        <v>1</v>
      </c>
    </row>
    <row r="3477" spans="1:19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  <c r="S3477" s="2" t="b">
        <f t="shared" si="54"/>
        <v>1</v>
      </c>
    </row>
    <row r="3478" spans="1:19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  <c r="S3478" s="2" t="b">
        <f t="shared" si="54"/>
        <v>0</v>
      </c>
    </row>
    <row r="3479" spans="1:19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  <c r="S3479" s="2" t="b">
        <f t="shared" si="54"/>
        <v>0</v>
      </c>
    </row>
    <row r="3480" spans="1:19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  <c r="S3480" s="2" t="b">
        <f t="shared" si="54"/>
        <v>0</v>
      </c>
    </row>
    <row r="3481" spans="1:19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  <c r="S3481" s="2" t="b">
        <f t="shared" si="54"/>
        <v>1</v>
      </c>
    </row>
    <row r="3482" spans="1:19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  <c r="S3482" s="2" t="b">
        <f t="shared" si="54"/>
        <v>1</v>
      </c>
    </row>
    <row r="3483" spans="1:19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  <c r="S3483" s="2" t="b">
        <f t="shared" si="54"/>
        <v>1</v>
      </c>
    </row>
    <row r="3484" spans="1:19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  <c r="S3484" s="2" t="b">
        <f t="shared" si="54"/>
        <v>1</v>
      </c>
    </row>
    <row r="3485" spans="1:19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  <c r="S3485" s="2" t="b">
        <f t="shared" si="54"/>
        <v>0</v>
      </c>
    </row>
    <row r="3486" spans="1:19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  <c r="S3486" s="2" t="b">
        <f t="shared" si="54"/>
        <v>0</v>
      </c>
    </row>
    <row r="3487" spans="1:19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  <c r="S3487" s="2" t="b">
        <f t="shared" si="54"/>
        <v>0</v>
      </c>
    </row>
    <row r="3488" spans="1:19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  <c r="S3488" s="2" t="b">
        <f t="shared" si="54"/>
        <v>0</v>
      </c>
    </row>
    <row r="3489" spans="1:19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  <c r="S3489" s="2" t="b">
        <f t="shared" si="54"/>
        <v>1</v>
      </c>
    </row>
    <row r="3490" spans="1:19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  <c r="S3490" s="2" t="b">
        <f t="shared" si="54"/>
        <v>0</v>
      </c>
    </row>
    <row r="3491" spans="1:19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  <c r="S3491" s="2" t="b">
        <f t="shared" si="54"/>
        <v>1</v>
      </c>
    </row>
    <row r="3492" spans="1:19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  <c r="S3492" s="2" t="b">
        <f t="shared" si="54"/>
        <v>1</v>
      </c>
    </row>
    <row r="3493" spans="1:19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  <c r="S3493" s="2" t="b">
        <f t="shared" si="54"/>
        <v>0</v>
      </c>
    </row>
    <row r="3494" spans="1:19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  <c r="S3494" s="2" t="b">
        <f t="shared" si="54"/>
        <v>0</v>
      </c>
    </row>
    <row r="3495" spans="1:19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  <c r="S3495" s="2" t="b">
        <f t="shared" si="54"/>
        <v>1</v>
      </c>
    </row>
    <row r="3496" spans="1:19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  <c r="S3496" s="2" t="b">
        <f t="shared" si="54"/>
        <v>1</v>
      </c>
    </row>
    <row r="3497" spans="1:19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  <c r="S3497" s="2" t="b">
        <f t="shared" si="54"/>
        <v>1</v>
      </c>
    </row>
    <row r="3498" spans="1:19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  <c r="S3498" s="2" t="b">
        <f t="shared" si="54"/>
        <v>0</v>
      </c>
    </row>
    <row r="3499" spans="1:19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  <c r="S3499" s="2" t="b">
        <f t="shared" si="54"/>
        <v>1</v>
      </c>
    </row>
    <row r="3500" spans="1:19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  <c r="S3500" s="2" t="b">
        <f t="shared" si="54"/>
        <v>0</v>
      </c>
    </row>
    <row r="3501" spans="1:19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  <c r="S3501" s="2" t="b">
        <f t="shared" si="54"/>
        <v>1</v>
      </c>
    </row>
    <row r="3502" spans="1:19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  <c r="S3502" s="2" t="b">
        <f t="shared" si="54"/>
        <v>1</v>
      </c>
    </row>
    <row r="3503" spans="1:19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  <c r="S3503" s="2" t="b">
        <f t="shared" si="54"/>
        <v>0</v>
      </c>
    </row>
    <row r="3504" spans="1:19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  <c r="S3504" s="2" t="b">
        <f t="shared" si="54"/>
        <v>1</v>
      </c>
    </row>
    <row r="3505" spans="1:19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  <c r="S3505" s="2" t="b">
        <f t="shared" si="54"/>
        <v>0</v>
      </c>
    </row>
    <row r="3506" spans="1:19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  <c r="S3506" s="2" t="b">
        <f t="shared" si="54"/>
        <v>0</v>
      </c>
    </row>
    <row r="3507" spans="1:19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  <c r="S3507" s="2" t="b">
        <f t="shared" si="54"/>
        <v>0</v>
      </c>
    </row>
    <row r="3508" spans="1:19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  <c r="S3508" s="2" t="b">
        <f t="shared" si="54"/>
        <v>1</v>
      </c>
    </row>
    <row r="3509" spans="1:19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  <c r="S3509" s="2" t="b">
        <f t="shared" si="54"/>
        <v>0</v>
      </c>
    </row>
    <row r="3510" spans="1:19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  <c r="S3510" s="2" t="b">
        <f t="shared" si="54"/>
        <v>0</v>
      </c>
    </row>
    <row r="3511" spans="1:19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  <c r="S3511" s="2" t="b">
        <f t="shared" si="54"/>
        <v>1</v>
      </c>
    </row>
    <row r="3512" spans="1:19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  <c r="S3512" s="2" t="b">
        <f t="shared" si="54"/>
        <v>0</v>
      </c>
    </row>
    <row r="3513" spans="1:19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  <c r="S3513" s="2" t="b">
        <f t="shared" si="54"/>
        <v>1</v>
      </c>
    </row>
    <row r="3514" spans="1:19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  <c r="S3514" s="2" t="b">
        <f t="shared" si="54"/>
        <v>0</v>
      </c>
    </row>
    <row r="3515" spans="1:19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  <c r="S3515" s="2" t="b">
        <f t="shared" si="54"/>
        <v>1</v>
      </c>
    </row>
    <row r="3516" spans="1:19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  <c r="S3516" s="2" t="b">
        <f t="shared" si="54"/>
        <v>1</v>
      </c>
    </row>
    <row r="3517" spans="1:19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  <c r="S3517" s="2" t="b">
        <f t="shared" si="54"/>
        <v>1</v>
      </c>
    </row>
    <row r="3518" spans="1:19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  <c r="S3518" s="2" t="b">
        <f t="shared" si="54"/>
        <v>0</v>
      </c>
    </row>
    <row r="3519" spans="1:19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  <c r="S3519" s="2" t="b">
        <f t="shared" si="54"/>
        <v>0</v>
      </c>
    </row>
    <row r="3520" spans="1:19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  <c r="S3520" s="2" t="b">
        <f t="shared" si="54"/>
        <v>1</v>
      </c>
    </row>
    <row r="3521" spans="1:19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  <c r="S3521" s="2" t="b">
        <f t="shared" si="54"/>
        <v>0</v>
      </c>
    </row>
    <row r="3522" spans="1:19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  <c r="S3522" s="2" t="b">
        <f t="shared" si="54"/>
        <v>0</v>
      </c>
    </row>
    <row r="3523" spans="1:19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  <c r="S3523" s="2" t="b">
        <f t="shared" ref="S3523:S3561" si="55">IF(I3523&gt;0, TRUE, FALSE)</f>
        <v>0</v>
      </c>
    </row>
    <row r="3524" spans="1:19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  <c r="S3524" s="2" t="b">
        <f t="shared" si="55"/>
        <v>1</v>
      </c>
    </row>
    <row r="3525" spans="1:19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  <c r="S3525" s="2" t="b">
        <f t="shared" si="55"/>
        <v>1</v>
      </c>
    </row>
    <row r="3526" spans="1:19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  <c r="S3526" s="2" t="b">
        <f t="shared" si="55"/>
        <v>0</v>
      </c>
    </row>
    <row r="3527" spans="1:19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  <c r="S3527" s="2" t="b">
        <f t="shared" si="55"/>
        <v>1</v>
      </c>
    </row>
    <row r="3528" spans="1:19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  <c r="S3528" s="2" t="b">
        <f t="shared" si="55"/>
        <v>1</v>
      </c>
    </row>
    <row r="3529" spans="1:19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  <c r="S3529" s="2" t="b">
        <f t="shared" si="55"/>
        <v>1</v>
      </c>
    </row>
    <row r="3530" spans="1:19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  <c r="S3530" s="2" t="b">
        <f t="shared" si="55"/>
        <v>0</v>
      </c>
    </row>
    <row r="3531" spans="1:19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  <c r="S3531" s="2" t="b">
        <f t="shared" si="55"/>
        <v>0</v>
      </c>
    </row>
    <row r="3532" spans="1:19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  <c r="S3532" s="2" t="b">
        <f t="shared" si="55"/>
        <v>1</v>
      </c>
    </row>
    <row r="3533" spans="1:19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  <c r="S3533" s="2" t="b">
        <f t="shared" si="55"/>
        <v>0</v>
      </c>
    </row>
    <row r="3534" spans="1:19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  <c r="S3534" s="2" t="b">
        <f t="shared" si="55"/>
        <v>0</v>
      </c>
    </row>
    <row r="3535" spans="1:19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  <c r="S3535" s="2" t="b">
        <f t="shared" si="55"/>
        <v>1</v>
      </c>
    </row>
    <row r="3536" spans="1:19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  <c r="S3536" s="2" t="b">
        <f t="shared" si="55"/>
        <v>0</v>
      </c>
    </row>
    <row r="3537" spans="1:19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  <c r="S3537" s="2" t="b">
        <f t="shared" si="55"/>
        <v>0</v>
      </c>
    </row>
    <row r="3538" spans="1:19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  <c r="S3538" s="2" t="b">
        <f t="shared" si="55"/>
        <v>1</v>
      </c>
    </row>
    <row r="3539" spans="1:19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  <c r="S3539" s="2" t="b">
        <f t="shared" si="55"/>
        <v>0</v>
      </c>
    </row>
    <row r="3540" spans="1:19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  <c r="S3540" s="2" t="b">
        <f t="shared" si="55"/>
        <v>0</v>
      </c>
    </row>
    <row r="3541" spans="1:19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  <c r="S3541" s="2" t="b">
        <f t="shared" si="55"/>
        <v>0</v>
      </c>
    </row>
    <row r="3542" spans="1:19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  <c r="S3542" s="2" t="b">
        <f t="shared" si="55"/>
        <v>0</v>
      </c>
    </row>
    <row r="3543" spans="1:19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  <c r="S3543" s="2" t="b">
        <f t="shared" si="55"/>
        <v>0</v>
      </c>
    </row>
    <row r="3544" spans="1:19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  <c r="S3544" s="2" t="b">
        <f t="shared" si="55"/>
        <v>1</v>
      </c>
    </row>
    <row r="3545" spans="1:19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  <c r="S3545" s="2" t="b">
        <f t="shared" si="55"/>
        <v>1</v>
      </c>
    </row>
    <row r="3546" spans="1:19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  <c r="S3546" s="2" t="b">
        <f t="shared" si="55"/>
        <v>0</v>
      </c>
    </row>
    <row r="3547" spans="1:19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  <c r="S3547" s="2" t="b">
        <f t="shared" si="55"/>
        <v>1</v>
      </c>
    </row>
    <row r="3548" spans="1:19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  <c r="S3548" s="2" t="b">
        <f t="shared" si="55"/>
        <v>1</v>
      </c>
    </row>
    <row r="3549" spans="1:19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  <c r="S3549" s="2" t="b">
        <f t="shared" si="55"/>
        <v>0</v>
      </c>
    </row>
    <row r="3550" spans="1:19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  <c r="S3550" s="2" t="b">
        <f t="shared" si="55"/>
        <v>1</v>
      </c>
    </row>
    <row r="3551" spans="1:19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  <c r="S3551" s="2" t="b">
        <f t="shared" si="55"/>
        <v>0</v>
      </c>
    </row>
    <row r="3552" spans="1:19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  <c r="S3552" s="2" t="b">
        <f t="shared" si="55"/>
        <v>0</v>
      </c>
    </row>
    <row r="3553" spans="1:19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  <c r="S3553" s="2" t="b">
        <f t="shared" si="55"/>
        <v>0</v>
      </c>
    </row>
    <row r="3554" spans="1:19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  <c r="S3554" s="2" t="b">
        <f t="shared" si="55"/>
        <v>1</v>
      </c>
    </row>
    <row r="3555" spans="1:19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  <c r="S3555" s="2" t="b">
        <f t="shared" si="55"/>
        <v>1</v>
      </c>
    </row>
    <row r="3556" spans="1:19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  <c r="S3556" s="2" t="b">
        <f t="shared" si="55"/>
        <v>1</v>
      </c>
    </row>
    <row r="3557" spans="1:19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  <c r="S3557" s="2" t="b">
        <f t="shared" si="55"/>
        <v>0</v>
      </c>
    </row>
    <row r="3558" spans="1:19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  <c r="S3558" s="2" t="b">
        <f t="shared" si="55"/>
        <v>1</v>
      </c>
    </row>
    <row r="3559" spans="1:19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  <c r="S3559" s="2" t="b">
        <f t="shared" si="55"/>
        <v>0</v>
      </c>
    </row>
    <row r="3560" spans="1:19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  <c r="S3560" s="2" t="b">
        <f t="shared" si="55"/>
        <v>0</v>
      </c>
    </row>
    <row r="3561" spans="1:19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  <c r="S3561" s="2" t="b">
        <f t="shared" si="55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7126"/>
  <sheetViews>
    <sheetView workbookViewId="0">
      <selection activeCell="E9" sqref="E9"/>
    </sheetView>
  </sheetViews>
  <sheetFormatPr defaultRowHeight="15" x14ac:dyDescent="0.25"/>
  <cols>
    <col min="1" max="1" width="26.28515625" bestFit="1" customWidth="1"/>
    <col min="2" max="2" width="12.140625" bestFit="1" customWidth="1"/>
    <col min="3" max="3" width="12.5703125" bestFit="1" customWidth="1"/>
    <col min="4" max="4" width="12.140625" customWidth="1"/>
    <col min="5" max="5" width="15.140625" bestFit="1" customWidth="1"/>
    <col min="6" max="3530" width="16.28515625" bestFit="1" customWidth="1"/>
    <col min="3531" max="3532" width="11.28515625" bestFit="1" customWidth="1"/>
    <col min="3533" max="3562" width="16.28515625" bestFit="1" customWidth="1"/>
    <col min="3563" max="3563" width="11.28515625" bestFit="1" customWidth="1"/>
  </cols>
  <sheetData>
    <row r="3" spans="1:6" x14ac:dyDescent="0.25">
      <c r="A3" s="4" t="s">
        <v>632</v>
      </c>
      <c r="B3" t="s">
        <v>633</v>
      </c>
      <c r="C3" t="s">
        <v>634</v>
      </c>
      <c r="E3" s="2" t="s">
        <v>635</v>
      </c>
      <c r="F3" s="2" t="s">
        <v>636</v>
      </c>
    </row>
    <row r="4" spans="1:6" x14ac:dyDescent="0.25">
      <c r="A4" s="5">
        <v>5244</v>
      </c>
      <c r="B4" s="3">
        <v>132.21</v>
      </c>
      <c r="C4" s="3">
        <v>-6.54</v>
      </c>
      <c r="D4" s="3"/>
      <c r="E4" s="2">
        <v>5248</v>
      </c>
      <c r="F4" s="2">
        <f>VLOOKUP(E4,A4:C7123,3, FALSE)</f>
        <v>-36.18</v>
      </c>
    </row>
    <row r="5" spans="1:6" x14ac:dyDescent="0.25">
      <c r="A5" s="6" t="s">
        <v>21</v>
      </c>
      <c r="B5" s="3">
        <v>132.21</v>
      </c>
      <c r="C5" s="3">
        <v>-6.54</v>
      </c>
      <c r="D5" s="3"/>
    </row>
    <row r="6" spans="1:6" x14ac:dyDescent="0.25">
      <c r="A6" s="5">
        <v>5245</v>
      </c>
      <c r="B6" s="3">
        <v>529.89</v>
      </c>
      <c r="C6" s="3">
        <v>-231.03</v>
      </c>
      <c r="D6" s="3"/>
    </row>
    <row r="7" spans="1:6" x14ac:dyDescent="0.25">
      <c r="A7" s="6" t="s">
        <v>28</v>
      </c>
      <c r="B7" s="3">
        <v>529.89</v>
      </c>
      <c r="C7" s="3">
        <v>-231.03</v>
      </c>
      <c r="D7" s="3"/>
    </row>
    <row r="8" spans="1:6" x14ac:dyDescent="0.25">
      <c r="A8" s="5">
        <v>5246</v>
      </c>
      <c r="B8" s="3">
        <v>28366.799999999999</v>
      </c>
      <c r="C8" s="3">
        <v>14445.79</v>
      </c>
      <c r="D8" s="3"/>
    </row>
    <row r="9" spans="1:6" x14ac:dyDescent="0.25">
      <c r="A9" s="6" t="s">
        <v>28</v>
      </c>
      <c r="B9" s="3">
        <v>28366.799999999999</v>
      </c>
      <c r="C9" s="3">
        <v>14445.79</v>
      </c>
      <c r="D9" s="3"/>
    </row>
    <row r="10" spans="1:6" x14ac:dyDescent="0.25">
      <c r="A10" s="5">
        <v>5247</v>
      </c>
      <c r="B10" s="3">
        <v>131.16</v>
      </c>
      <c r="C10" s="3">
        <v>37.840000000000003</v>
      </c>
      <c r="D10" s="3"/>
    </row>
    <row r="11" spans="1:6" x14ac:dyDescent="0.25">
      <c r="A11" s="6" t="s">
        <v>28</v>
      </c>
      <c r="B11" s="3">
        <v>131.16</v>
      </c>
      <c r="C11" s="3">
        <v>37.840000000000003</v>
      </c>
      <c r="D11" s="3"/>
    </row>
    <row r="12" spans="1:6" x14ac:dyDescent="0.25">
      <c r="A12" s="5">
        <v>5248</v>
      </c>
      <c r="B12" s="3">
        <v>92.96</v>
      </c>
      <c r="C12" s="3">
        <v>-36.18</v>
      </c>
      <c r="D12" s="3"/>
    </row>
    <row r="13" spans="1:6" x14ac:dyDescent="0.25">
      <c r="A13" s="6" t="s">
        <v>37</v>
      </c>
      <c r="B13" s="3">
        <v>92.96</v>
      </c>
      <c r="C13" s="3">
        <v>-36.18</v>
      </c>
      <c r="D13" s="3"/>
    </row>
    <row r="14" spans="1:6" x14ac:dyDescent="0.25">
      <c r="A14" s="5">
        <v>5249</v>
      </c>
      <c r="B14" s="3">
        <v>762.05550000000005</v>
      </c>
      <c r="C14" s="3">
        <v>-207.15</v>
      </c>
      <c r="D14" s="3"/>
    </row>
    <row r="15" spans="1:6" x14ac:dyDescent="0.25">
      <c r="A15" s="6" t="s">
        <v>37</v>
      </c>
      <c r="B15" s="3">
        <v>762.05550000000005</v>
      </c>
      <c r="C15" s="3">
        <v>-207.15</v>
      </c>
      <c r="D15" s="3"/>
    </row>
    <row r="16" spans="1:6" x14ac:dyDescent="0.25">
      <c r="A16" s="5">
        <v>5250</v>
      </c>
      <c r="B16" s="3">
        <v>179.91</v>
      </c>
      <c r="C16" s="3">
        <v>17.95</v>
      </c>
      <c r="D16" s="3"/>
    </row>
    <row r="17" spans="1:4" x14ac:dyDescent="0.25">
      <c r="A17" s="6" t="s">
        <v>42</v>
      </c>
      <c r="B17" s="3">
        <v>179.91</v>
      </c>
      <c r="C17" s="3">
        <v>17.95</v>
      </c>
      <c r="D17" s="3"/>
    </row>
    <row r="18" spans="1:4" x14ac:dyDescent="0.25">
      <c r="A18" s="5">
        <v>5251</v>
      </c>
      <c r="B18" s="3">
        <v>705.4</v>
      </c>
      <c r="C18" s="3">
        <v>-87.76</v>
      </c>
      <c r="D18" s="3"/>
    </row>
    <row r="19" spans="1:4" x14ac:dyDescent="0.25">
      <c r="A19" s="6" t="s">
        <v>42</v>
      </c>
      <c r="B19" s="3">
        <v>705.4</v>
      </c>
      <c r="C19" s="3">
        <v>-87.76</v>
      </c>
      <c r="D19" s="3"/>
    </row>
    <row r="20" spans="1:4" x14ac:dyDescent="0.25">
      <c r="A20" s="5">
        <v>5252</v>
      </c>
      <c r="B20" s="3">
        <v>70.739999999999995</v>
      </c>
      <c r="C20" s="3">
        <v>-70.62</v>
      </c>
      <c r="D20" s="3"/>
    </row>
    <row r="21" spans="1:4" x14ac:dyDescent="0.25">
      <c r="A21" s="6" t="s">
        <v>48</v>
      </c>
      <c r="B21" s="3">
        <v>70.739999999999995</v>
      </c>
      <c r="C21" s="3">
        <v>-70.62</v>
      </c>
      <c r="D21" s="3"/>
    </row>
    <row r="22" spans="1:4" x14ac:dyDescent="0.25">
      <c r="A22" s="5">
        <v>5253</v>
      </c>
      <c r="B22" s="3">
        <v>158.75</v>
      </c>
      <c r="C22" s="3">
        <v>13.73</v>
      </c>
      <c r="D22" s="3"/>
    </row>
    <row r="23" spans="1:4" x14ac:dyDescent="0.25">
      <c r="A23" s="6" t="s">
        <v>48</v>
      </c>
      <c r="B23" s="3">
        <v>158.75</v>
      </c>
      <c r="C23" s="3">
        <v>13.73</v>
      </c>
      <c r="D23" s="3"/>
    </row>
    <row r="24" spans="1:4" x14ac:dyDescent="0.25">
      <c r="A24" s="5">
        <v>5254</v>
      </c>
      <c r="B24" s="3">
        <v>264.81</v>
      </c>
      <c r="C24" s="3">
        <v>-125.68</v>
      </c>
      <c r="D24" s="3"/>
    </row>
    <row r="25" spans="1:4" x14ac:dyDescent="0.25">
      <c r="A25" s="6" t="s">
        <v>51</v>
      </c>
      <c r="B25" s="3">
        <v>264.81</v>
      </c>
      <c r="C25" s="3">
        <v>-125.68</v>
      </c>
      <c r="D25" s="3"/>
    </row>
    <row r="26" spans="1:4" x14ac:dyDescent="0.25">
      <c r="A26" s="5">
        <v>5255</v>
      </c>
      <c r="B26" s="3">
        <v>4208.4799999999996</v>
      </c>
      <c r="C26" s="3">
        <v>1168.1600000000001</v>
      </c>
      <c r="D26" s="3"/>
    </row>
    <row r="27" spans="1:4" x14ac:dyDescent="0.25">
      <c r="A27" s="6" t="s">
        <v>53</v>
      </c>
      <c r="B27" s="3">
        <v>4208.4799999999996</v>
      </c>
      <c r="C27" s="3">
        <v>1168.1600000000001</v>
      </c>
      <c r="D27" s="3"/>
    </row>
    <row r="28" spans="1:4" x14ac:dyDescent="0.25">
      <c r="A28" s="5">
        <v>5256</v>
      </c>
      <c r="B28" s="3">
        <v>8965.86</v>
      </c>
      <c r="C28" s="3">
        <v>2598.54</v>
      </c>
      <c r="D28" s="3"/>
    </row>
    <row r="29" spans="1:4" x14ac:dyDescent="0.25">
      <c r="A29" s="6" t="s">
        <v>53</v>
      </c>
      <c r="B29" s="3">
        <v>8965.86</v>
      </c>
      <c r="C29" s="3">
        <v>2598.54</v>
      </c>
      <c r="D29" s="3"/>
    </row>
    <row r="30" spans="1:4" x14ac:dyDescent="0.25">
      <c r="A30" s="5">
        <v>5257</v>
      </c>
      <c r="B30" s="3">
        <v>4921.1000000000004</v>
      </c>
      <c r="C30" s="3">
        <v>1060.33</v>
      </c>
      <c r="D30" s="3"/>
    </row>
    <row r="31" spans="1:4" x14ac:dyDescent="0.25">
      <c r="A31" s="6" t="s">
        <v>53</v>
      </c>
      <c r="B31" s="3">
        <v>4921.1000000000004</v>
      </c>
      <c r="C31" s="3">
        <v>1060.33</v>
      </c>
      <c r="D31" s="3"/>
    </row>
    <row r="32" spans="1:4" x14ac:dyDescent="0.25">
      <c r="A32" s="5">
        <v>5258</v>
      </c>
      <c r="B32" s="3">
        <v>29.53</v>
      </c>
      <c r="C32" s="3">
        <v>3.01</v>
      </c>
      <c r="D32" s="3"/>
    </row>
    <row r="33" spans="1:4" x14ac:dyDescent="0.25">
      <c r="A33" s="6" t="s">
        <v>57</v>
      </c>
      <c r="B33" s="3">
        <v>29.53</v>
      </c>
      <c r="C33" s="3">
        <v>3.01</v>
      </c>
      <c r="D33" s="3"/>
    </row>
    <row r="34" spans="1:4" x14ac:dyDescent="0.25">
      <c r="A34" s="5">
        <v>5259</v>
      </c>
      <c r="B34" s="3">
        <v>137.24</v>
      </c>
      <c r="C34" s="3">
        <v>7.79</v>
      </c>
      <c r="D34" s="3"/>
    </row>
    <row r="35" spans="1:4" x14ac:dyDescent="0.25">
      <c r="A35" s="6" t="s">
        <v>57</v>
      </c>
      <c r="B35" s="3">
        <v>137.24</v>
      </c>
      <c r="C35" s="3">
        <v>7.79</v>
      </c>
      <c r="D35" s="3"/>
    </row>
    <row r="36" spans="1:4" x14ac:dyDescent="0.25">
      <c r="A36" s="5">
        <v>5260</v>
      </c>
      <c r="B36" s="3">
        <v>3681.48</v>
      </c>
      <c r="C36" s="3">
        <v>117.84</v>
      </c>
      <c r="D36" s="3"/>
    </row>
    <row r="37" spans="1:4" x14ac:dyDescent="0.25">
      <c r="A37" s="6" t="s">
        <v>60</v>
      </c>
      <c r="B37" s="3">
        <v>3681.48</v>
      </c>
      <c r="C37" s="3">
        <v>117.84</v>
      </c>
      <c r="D37" s="3"/>
    </row>
    <row r="38" spans="1:4" x14ac:dyDescent="0.25">
      <c r="A38" s="5">
        <v>5261</v>
      </c>
      <c r="B38" s="3">
        <v>1421.29</v>
      </c>
      <c r="C38" s="3">
        <v>-35.32</v>
      </c>
      <c r="D38" s="3"/>
    </row>
    <row r="39" spans="1:4" x14ac:dyDescent="0.25">
      <c r="A39" s="6" t="s">
        <v>60</v>
      </c>
      <c r="B39" s="3">
        <v>1421.29</v>
      </c>
      <c r="C39" s="3">
        <v>-35.32</v>
      </c>
      <c r="D39" s="3"/>
    </row>
    <row r="40" spans="1:4" x14ac:dyDescent="0.25">
      <c r="A40" s="5">
        <v>5262</v>
      </c>
      <c r="B40" s="3">
        <v>69.118499999999997</v>
      </c>
      <c r="C40" s="3">
        <v>-158.63999999999999</v>
      </c>
      <c r="D40" s="3"/>
    </row>
    <row r="41" spans="1:4" x14ac:dyDescent="0.25">
      <c r="A41" s="6" t="s">
        <v>60</v>
      </c>
      <c r="B41" s="3">
        <v>69.118499999999997</v>
      </c>
      <c r="C41" s="3">
        <v>-158.63999999999999</v>
      </c>
      <c r="D41" s="3"/>
    </row>
    <row r="42" spans="1:4" x14ac:dyDescent="0.25">
      <c r="A42" s="5">
        <v>5263</v>
      </c>
      <c r="B42" s="3">
        <v>109.17</v>
      </c>
      <c r="C42" s="3">
        <v>-67.790000000000006</v>
      </c>
      <c r="D42" s="3"/>
    </row>
    <row r="43" spans="1:4" x14ac:dyDescent="0.25">
      <c r="A43" s="6" t="s">
        <v>63</v>
      </c>
      <c r="B43" s="3">
        <v>109.17</v>
      </c>
      <c r="C43" s="3">
        <v>-67.790000000000006</v>
      </c>
      <c r="D43" s="3"/>
    </row>
    <row r="44" spans="1:4" x14ac:dyDescent="0.25">
      <c r="A44" s="5">
        <v>5264</v>
      </c>
      <c r="B44" s="3">
        <v>26140.79</v>
      </c>
      <c r="C44" s="3">
        <v>-11048.2</v>
      </c>
      <c r="D44" s="3"/>
    </row>
    <row r="45" spans="1:4" x14ac:dyDescent="0.25">
      <c r="A45" s="6" t="s">
        <v>65</v>
      </c>
      <c r="B45" s="3">
        <v>26140.79</v>
      </c>
      <c r="C45" s="3">
        <v>-11048.2</v>
      </c>
      <c r="D45" s="3"/>
    </row>
    <row r="46" spans="1:4" x14ac:dyDescent="0.25">
      <c r="A46" s="5">
        <v>5265</v>
      </c>
      <c r="B46" s="3">
        <v>618.04999999999995</v>
      </c>
      <c r="C46" s="3">
        <v>65.67</v>
      </c>
      <c r="D46" s="3"/>
    </row>
    <row r="47" spans="1:4" x14ac:dyDescent="0.25">
      <c r="A47" s="6" t="s">
        <v>68</v>
      </c>
      <c r="B47" s="3">
        <v>618.04999999999995</v>
      </c>
      <c r="C47" s="3">
        <v>65.67</v>
      </c>
      <c r="D47" s="3"/>
    </row>
    <row r="48" spans="1:4" x14ac:dyDescent="0.25">
      <c r="A48" s="5">
        <v>5266</v>
      </c>
      <c r="B48" s="3">
        <v>165.44</v>
      </c>
      <c r="C48" s="3">
        <v>-257.69</v>
      </c>
      <c r="D48" s="3"/>
    </row>
    <row r="49" spans="1:4" x14ac:dyDescent="0.25">
      <c r="A49" s="6" t="s">
        <v>68</v>
      </c>
      <c r="B49" s="3">
        <v>165.44</v>
      </c>
      <c r="C49" s="3">
        <v>-257.69</v>
      </c>
      <c r="D49" s="3"/>
    </row>
    <row r="50" spans="1:4" x14ac:dyDescent="0.25">
      <c r="A50" s="5">
        <v>5267</v>
      </c>
      <c r="B50" s="3">
        <v>614.99699999999996</v>
      </c>
      <c r="C50" s="3">
        <v>-106.84</v>
      </c>
      <c r="D50" s="3"/>
    </row>
    <row r="51" spans="1:4" x14ac:dyDescent="0.25">
      <c r="A51" s="6" t="s">
        <v>53</v>
      </c>
      <c r="B51" s="3">
        <v>614.99699999999996</v>
      </c>
      <c r="C51" s="3">
        <v>-106.84</v>
      </c>
      <c r="D51" s="3"/>
    </row>
    <row r="52" spans="1:4" x14ac:dyDescent="0.25">
      <c r="A52" s="5">
        <v>5268</v>
      </c>
      <c r="B52" s="3">
        <v>18.97</v>
      </c>
      <c r="C52" s="3">
        <v>3.34</v>
      </c>
      <c r="D52" s="3"/>
    </row>
    <row r="53" spans="1:4" x14ac:dyDescent="0.25">
      <c r="A53" s="6" t="s">
        <v>69</v>
      </c>
      <c r="B53" s="3">
        <v>18.97</v>
      </c>
      <c r="C53" s="3">
        <v>3.34</v>
      </c>
      <c r="D53" s="3"/>
    </row>
    <row r="54" spans="1:4" x14ac:dyDescent="0.25">
      <c r="A54" s="5">
        <v>5269</v>
      </c>
      <c r="B54" s="3">
        <v>331.68</v>
      </c>
      <c r="C54" s="3">
        <v>25.83</v>
      </c>
      <c r="D54" s="3"/>
    </row>
    <row r="55" spans="1:4" x14ac:dyDescent="0.25">
      <c r="A55" s="6" t="s">
        <v>70</v>
      </c>
      <c r="B55" s="3">
        <v>331.68</v>
      </c>
      <c r="C55" s="3">
        <v>25.83</v>
      </c>
      <c r="D55" s="3"/>
    </row>
    <row r="56" spans="1:4" x14ac:dyDescent="0.25">
      <c r="A56" s="5">
        <v>5270</v>
      </c>
      <c r="B56" s="3">
        <v>548.85</v>
      </c>
      <c r="C56" s="3">
        <v>-158.85</v>
      </c>
      <c r="D56" s="3"/>
    </row>
    <row r="57" spans="1:4" x14ac:dyDescent="0.25">
      <c r="A57" s="6" t="s">
        <v>72</v>
      </c>
      <c r="B57" s="3">
        <v>548.85</v>
      </c>
      <c r="C57" s="3">
        <v>-158.85</v>
      </c>
      <c r="D57" s="3"/>
    </row>
    <row r="58" spans="1:4" x14ac:dyDescent="0.25">
      <c r="A58" s="5">
        <v>5271</v>
      </c>
      <c r="B58" s="3">
        <v>53.27</v>
      </c>
      <c r="C58" s="3">
        <v>-33.5</v>
      </c>
      <c r="D58" s="3"/>
    </row>
    <row r="59" spans="1:4" x14ac:dyDescent="0.25">
      <c r="A59" s="6" t="s">
        <v>73</v>
      </c>
      <c r="B59" s="3">
        <v>53.27</v>
      </c>
      <c r="C59" s="3">
        <v>-33.5</v>
      </c>
      <c r="D59" s="3"/>
    </row>
    <row r="60" spans="1:4" x14ac:dyDescent="0.25">
      <c r="A60" s="5">
        <v>5272</v>
      </c>
      <c r="B60" s="3">
        <v>71.510000000000005</v>
      </c>
      <c r="C60" s="3">
        <v>1.31</v>
      </c>
      <c r="D60" s="3"/>
    </row>
    <row r="61" spans="1:4" x14ac:dyDescent="0.25">
      <c r="A61" s="6" t="s">
        <v>75</v>
      </c>
      <c r="B61" s="3">
        <v>71.510000000000005</v>
      </c>
      <c r="C61" s="3">
        <v>1.31</v>
      </c>
      <c r="D61" s="3"/>
    </row>
    <row r="62" spans="1:4" x14ac:dyDescent="0.25">
      <c r="A62" s="5">
        <v>5273</v>
      </c>
      <c r="B62" s="3">
        <v>125.28</v>
      </c>
      <c r="C62" s="3">
        <v>-65.599999999999994</v>
      </c>
      <c r="D62" s="3"/>
    </row>
    <row r="63" spans="1:4" x14ac:dyDescent="0.25">
      <c r="A63" s="6" t="s">
        <v>76</v>
      </c>
      <c r="B63" s="3">
        <v>125.28</v>
      </c>
      <c r="C63" s="3">
        <v>-65.599999999999994</v>
      </c>
      <c r="D63" s="3"/>
    </row>
    <row r="64" spans="1:4" x14ac:dyDescent="0.25">
      <c r="A64" s="5">
        <v>5274</v>
      </c>
      <c r="B64" s="3">
        <v>206.52</v>
      </c>
      <c r="C64" s="3">
        <v>78.73</v>
      </c>
      <c r="D64" s="3"/>
    </row>
    <row r="65" spans="1:4" x14ac:dyDescent="0.25">
      <c r="A65" s="6" t="s">
        <v>77</v>
      </c>
      <c r="B65" s="3">
        <v>206.52</v>
      </c>
      <c r="C65" s="3">
        <v>78.73</v>
      </c>
      <c r="D65" s="3"/>
    </row>
    <row r="66" spans="1:4" x14ac:dyDescent="0.25">
      <c r="A66" s="5">
        <v>5275</v>
      </c>
      <c r="B66" s="3">
        <v>70.540000000000006</v>
      </c>
      <c r="C66" s="3">
        <v>-48.35</v>
      </c>
      <c r="D66" s="3"/>
    </row>
    <row r="67" spans="1:4" x14ac:dyDescent="0.25">
      <c r="A67" s="6" t="s">
        <v>77</v>
      </c>
      <c r="B67" s="3">
        <v>70.540000000000006</v>
      </c>
      <c r="C67" s="3">
        <v>-48.35</v>
      </c>
      <c r="D67" s="3"/>
    </row>
    <row r="68" spans="1:4" x14ac:dyDescent="0.25">
      <c r="A68" s="5">
        <v>5276</v>
      </c>
      <c r="B68" s="3">
        <v>1016.82</v>
      </c>
      <c r="C68" s="3">
        <v>344.98</v>
      </c>
      <c r="D68" s="3"/>
    </row>
    <row r="69" spans="1:4" x14ac:dyDescent="0.25">
      <c r="A69" s="6" t="s">
        <v>78</v>
      </c>
      <c r="B69" s="3">
        <v>1016.82</v>
      </c>
      <c r="C69" s="3">
        <v>344.98</v>
      </c>
      <c r="D69" s="3"/>
    </row>
    <row r="70" spans="1:4" x14ac:dyDescent="0.25">
      <c r="A70" s="5">
        <v>5277</v>
      </c>
      <c r="B70" s="3">
        <v>15144.51</v>
      </c>
      <c r="C70" s="3">
        <v>4918.5600000000004</v>
      </c>
      <c r="D70" s="3"/>
    </row>
    <row r="71" spans="1:4" x14ac:dyDescent="0.25">
      <c r="A71" s="6" t="s">
        <v>78</v>
      </c>
      <c r="B71" s="3">
        <v>15144.51</v>
      </c>
      <c r="C71" s="3">
        <v>4918.5600000000004</v>
      </c>
      <c r="D71" s="3"/>
    </row>
    <row r="72" spans="1:4" x14ac:dyDescent="0.25">
      <c r="A72" s="5">
        <v>5278</v>
      </c>
      <c r="B72" s="3">
        <v>1314.75</v>
      </c>
      <c r="C72" s="3">
        <v>-148.84</v>
      </c>
      <c r="D72" s="3"/>
    </row>
    <row r="73" spans="1:4" x14ac:dyDescent="0.25">
      <c r="A73" s="6" t="s">
        <v>79</v>
      </c>
      <c r="B73" s="3">
        <v>1314.75</v>
      </c>
      <c r="C73" s="3">
        <v>-148.84</v>
      </c>
      <c r="D73" s="3"/>
    </row>
    <row r="74" spans="1:4" x14ac:dyDescent="0.25">
      <c r="A74" s="5">
        <v>5279</v>
      </c>
      <c r="B74" s="3">
        <v>530.98</v>
      </c>
      <c r="C74" s="3">
        <v>-173.96</v>
      </c>
      <c r="D74" s="3"/>
    </row>
    <row r="75" spans="1:4" x14ac:dyDescent="0.25">
      <c r="A75" s="6" t="s">
        <v>79</v>
      </c>
      <c r="B75" s="3">
        <v>530.98</v>
      </c>
      <c r="C75" s="3">
        <v>-173.96</v>
      </c>
      <c r="D75" s="3"/>
    </row>
    <row r="76" spans="1:4" x14ac:dyDescent="0.25">
      <c r="A76" s="5">
        <v>5280</v>
      </c>
      <c r="B76" s="3">
        <v>1150.8499999999999</v>
      </c>
      <c r="C76" s="3">
        <v>309.82</v>
      </c>
      <c r="D76" s="3"/>
    </row>
    <row r="77" spans="1:4" x14ac:dyDescent="0.25">
      <c r="A77" s="6" t="s">
        <v>80</v>
      </c>
      <c r="B77" s="3">
        <v>1150.8499999999999</v>
      </c>
      <c r="C77" s="3">
        <v>309.82</v>
      </c>
      <c r="D77" s="3"/>
    </row>
    <row r="78" spans="1:4" x14ac:dyDescent="0.25">
      <c r="A78" s="5">
        <v>5281</v>
      </c>
      <c r="B78" s="3">
        <v>6999.05</v>
      </c>
      <c r="C78" s="3">
        <v>912.2</v>
      </c>
      <c r="D78" s="3"/>
    </row>
    <row r="79" spans="1:4" x14ac:dyDescent="0.25">
      <c r="A79" s="6" t="s">
        <v>81</v>
      </c>
      <c r="B79" s="3">
        <v>6999.05</v>
      </c>
      <c r="C79" s="3">
        <v>912.2</v>
      </c>
      <c r="D79" s="3"/>
    </row>
    <row r="80" spans="1:4" x14ac:dyDescent="0.25">
      <c r="A80" s="5">
        <v>5282</v>
      </c>
      <c r="B80" s="3">
        <v>4538.74</v>
      </c>
      <c r="C80" s="3">
        <v>659.08</v>
      </c>
      <c r="D80" s="3"/>
    </row>
    <row r="81" spans="1:4" x14ac:dyDescent="0.25">
      <c r="A81" s="6" t="s">
        <v>82</v>
      </c>
      <c r="B81" s="3">
        <v>4538.74</v>
      </c>
      <c r="C81" s="3">
        <v>659.08</v>
      </c>
      <c r="D81" s="3"/>
    </row>
    <row r="82" spans="1:4" x14ac:dyDescent="0.25">
      <c r="A82" s="5">
        <v>5283</v>
      </c>
      <c r="B82" s="3">
        <v>581.9</v>
      </c>
      <c r="C82" s="3">
        <v>-443.64</v>
      </c>
      <c r="D82" s="3"/>
    </row>
    <row r="83" spans="1:4" x14ac:dyDescent="0.25">
      <c r="A83" s="6" t="s">
        <v>82</v>
      </c>
      <c r="B83" s="3">
        <v>581.9</v>
      </c>
      <c r="C83" s="3">
        <v>-443.64</v>
      </c>
      <c r="D83" s="3"/>
    </row>
    <row r="84" spans="1:4" x14ac:dyDescent="0.25">
      <c r="A84" s="5">
        <v>5284</v>
      </c>
      <c r="B84" s="3">
        <v>270.33999999999997</v>
      </c>
      <c r="C84" s="3">
        <v>-16.97</v>
      </c>
      <c r="D84" s="3"/>
    </row>
    <row r="85" spans="1:4" x14ac:dyDescent="0.25">
      <c r="A85" s="6" t="s">
        <v>82</v>
      </c>
      <c r="B85" s="3">
        <v>270.33999999999997</v>
      </c>
      <c r="C85" s="3">
        <v>-16.97</v>
      </c>
      <c r="D85" s="3"/>
    </row>
    <row r="86" spans="1:4" x14ac:dyDescent="0.25">
      <c r="A86" s="5">
        <v>5285</v>
      </c>
      <c r="B86" s="3">
        <v>1037.49</v>
      </c>
      <c r="C86" s="3">
        <v>-563.30999999999995</v>
      </c>
      <c r="D86" s="3"/>
    </row>
    <row r="87" spans="1:4" x14ac:dyDescent="0.25">
      <c r="A87" s="6" t="s">
        <v>83</v>
      </c>
      <c r="B87" s="3">
        <v>1037.49</v>
      </c>
      <c r="C87" s="3">
        <v>-563.30999999999995</v>
      </c>
      <c r="D87" s="3"/>
    </row>
    <row r="88" spans="1:4" x14ac:dyDescent="0.25">
      <c r="A88" s="5">
        <v>5286</v>
      </c>
      <c r="B88" s="3">
        <v>408.54</v>
      </c>
      <c r="C88" s="3">
        <v>-125.63</v>
      </c>
      <c r="D88" s="3"/>
    </row>
    <row r="89" spans="1:4" x14ac:dyDescent="0.25">
      <c r="A89" s="6" t="s">
        <v>84</v>
      </c>
      <c r="B89" s="3">
        <v>408.54</v>
      </c>
      <c r="C89" s="3">
        <v>-125.63</v>
      </c>
      <c r="D89" s="3"/>
    </row>
    <row r="90" spans="1:4" x14ac:dyDescent="0.25">
      <c r="A90" s="5">
        <v>5287</v>
      </c>
      <c r="B90" s="3">
        <v>1610.67</v>
      </c>
      <c r="C90" s="3">
        <v>457.89</v>
      </c>
      <c r="D90" s="3"/>
    </row>
    <row r="91" spans="1:4" x14ac:dyDescent="0.25">
      <c r="A91" s="6" t="s">
        <v>85</v>
      </c>
      <c r="B91" s="3">
        <v>1610.67</v>
      </c>
      <c r="C91" s="3">
        <v>457.89</v>
      </c>
      <c r="D91" s="3"/>
    </row>
    <row r="92" spans="1:4" x14ac:dyDescent="0.25">
      <c r="A92" s="5">
        <v>5288</v>
      </c>
      <c r="B92" s="3">
        <v>452.74</v>
      </c>
      <c r="C92" s="3">
        <v>-372.5</v>
      </c>
      <c r="D92" s="3"/>
    </row>
    <row r="93" spans="1:4" x14ac:dyDescent="0.25">
      <c r="A93" s="6" t="s">
        <v>86</v>
      </c>
      <c r="B93" s="3">
        <v>452.74</v>
      </c>
      <c r="C93" s="3">
        <v>-372.5</v>
      </c>
      <c r="D93" s="3"/>
    </row>
    <row r="94" spans="1:4" x14ac:dyDescent="0.25">
      <c r="A94" s="5">
        <v>5289</v>
      </c>
      <c r="B94" s="3">
        <v>668.39</v>
      </c>
      <c r="C94" s="3">
        <v>273.07</v>
      </c>
      <c r="D94" s="3"/>
    </row>
    <row r="95" spans="1:4" x14ac:dyDescent="0.25">
      <c r="A95" s="6" t="s">
        <v>86</v>
      </c>
      <c r="B95" s="3">
        <v>668.39</v>
      </c>
      <c r="C95" s="3">
        <v>273.07</v>
      </c>
      <c r="D95" s="3"/>
    </row>
    <row r="96" spans="1:4" x14ac:dyDescent="0.25">
      <c r="A96" s="5">
        <v>5290</v>
      </c>
      <c r="B96" s="3">
        <v>305.16000000000003</v>
      </c>
      <c r="C96" s="3">
        <v>-105.94</v>
      </c>
      <c r="D96" s="3"/>
    </row>
    <row r="97" spans="1:4" x14ac:dyDescent="0.25">
      <c r="A97" s="6" t="s">
        <v>87</v>
      </c>
      <c r="B97" s="3">
        <v>305.16000000000003</v>
      </c>
      <c r="C97" s="3">
        <v>-105.94</v>
      </c>
      <c r="D97" s="3"/>
    </row>
    <row r="98" spans="1:4" x14ac:dyDescent="0.25">
      <c r="A98" s="5">
        <v>5291</v>
      </c>
      <c r="B98" s="3">
        <v>2371.69</v>
      </c>
      <c r="C98" s="3">
        <v>-214.65</v>
      </c>
      <c r="D98" s="3"/>
    </row>
    <row r="99" spans="1:4" x14ac:dyDescent="0.25">
      <c r="A99" s="6" t="s">
        <v>88</v>
      </c>
      <c r="B99" s="3">
        <v>2371.69</v>
      </c>
      <c r="C99" s="3">
        <v>-214.65</v>
      </c>
      <c r="D99" s="3"/>
    </row>
    <row r="100" spans="1:4" x14ac:dyDescent="0.25">
      <c r="A100" s="5">
        <v>5292</v>
      </c>
      <c r="B100" s="3">
        <v>119.97</v>
      </c>
      <c r="C100" s="3">
        <v>19.32</v>
      </c>
      <c r="D100" s="3"/>
    </row>
    <row r="101" spans="1:4" x14ac:dyDescent="0.25">
      <c r="A101" s="6" t="s">
        <v>88</v>
      </c>
      <c r="B101" s="3">
        <v>119.97</v>
      </c>
      <c r="C101" s="3">
        <v>19.32</v>
      </c>
      <c r="D101" s="3"/>
    </row>
    <row r="102" spans="1:4" x14ac:dyDescent="0.25">
      <c r="A102" s="5">
        <v>5293</v>
      </c>
      <c r="B102" s="3">
        <v>2698.24</v>
      </c>
      <c r="C102" s="3">
        <v>-362.62</v>
      </c>
      <c r="D102" s="3"/>
    </row>
    <row r="103" spans="1:4" x14ac:dyDescent="0.25">
      <c r="A103" s="6" t="s">
        <v>89</v>
      </c>
      <c r="B103" s="3">
        <v>2698.24</v>
      </c>
      <c r="C103" s="3">
        <v>-362.62</v>
      </c>
      <c r="D103" s="3"/>
    </row>
    <row r="104" spans="1:4" x14ac:dyDescent="0.25">
      <c r="A104" s="5">
        <v>5294</v>
      </c>
      <c r="B104" s="3">
        <v>740.95</v>
      </c>
      <c r="C104" s="3">
        <v>108.53</v>
      </c>
      <c r="D104" s="3"/>
    </row>
    <row r="105" spans="1:4" x14ac:dyDescent="0.25">
      <c r="A105" s="6" t="s">
        <v>89</v>
      </c>
      <c r="B105" s="3">
        <v>740.95</v>
      </c>
      <c r="C105" s="3">
        <v>108.53</v>
      </c>
      <c r="D105" s="3"/>
    </row>
    <row r="106" spans="1:4" x14ac:dyDescent="0.25">
      <c r="A106" s="5">
        <v>5295</v>
      </c>
      <c r="B106" s="3">
        <v>46.11</v>
      </c>
      <c r="C106" s="3">
        <v>28.4</v>
      </c>
      <c r="D106" s="3"/>
    </row>
    <row r="107" spans="1:4" x14ac:dyDescent="0.25">
      <c r="A107" s="6" t="s">
        <v>89</v>
      </c>
      <c r="B107" s="3">
        <v>46.11</v>
      </c>
      <c r="C107" s="3">
        <v>28.4</v>
      </c>
      <c r="D107" s="3"/>
    </row>
    <row r="108" spans="1:4" x14ac:dyDescent="0.25">
      <c r="A108" s="5">
        <v>5296</v>
      </c>
      <c r="B108" s="3">
        <v>70</v>
      </c>
      <c r="C108" s="3">
        <v>12.72</v>
      </c>
      <c r="D108" s="3"/>
    </row>
    <row r="109" spans="1:4" x14ac:dyDescent="0.25">
      <c r="A109" s="6" t="s">
        <v>89</v>
      </c>
      <c r="B109" s="3">
        <v>70</v>
      </c>
      <c r="C109" s="3">
        <v>12.72</v>
      </c>
      <c r="D109" s="3"/>
    </row>
    <row r="110" spans="1:4" x14ac:dyDescent="0.25">
      <c r="A110" s="5">
        <v>5297</v>
      </c>
      <c r="B110" s="3">
        <v>208.46</v>
      </c>
      <c r="C110" s="3">
        <v>-75.459999999999994</v>
      </c>
      <c r="D110" s="3"/>
    </row>
    <row r="111" spans="1:4" x14ac:dyDescent="0.25">
      <c r="A111" s="6" t="s">
        <v>91</v>
      </c>
      <c r="B111" s="3">
        <v>208.46</v>
      </c>
      <c r="C111" s="3">
        <v>-75.459999999999994</v>
      </c>
      <c r="D111" s="3"/>
    </row>
    <row r="112" spans="1:4" x14ac:dyDescent="0.25">
      <c r="A112" s="5">
        <v>5298</v>
      </c>
      <c r="B112" s="3">
        <v>32.159999999999997</v>
      </c>
      <c r="C112" s="3">
        <v>3.58</v>
      </c>
      <c r="D112" s="3"/>
    </row>
    <row r="113" spans="1:4" x14ac:dyDescent="0.25">
      <c r="A113" s="6" t="s">
        <v>92</v>
      </c>
      <c r="B113" s="3">
        <v>32.159999999999997</v>
      </c>
      <c r="C113" s="3">
        <v>3.58</v>
      </c>
      <c r="D113" s="3"/>
    </row>
    <row r="114" spans="1:4" x14ac:dyDescent="0.25">
      <c r="A114" s="5">
        <v>5299</v>
      </c>
      <c r="B114" s="3">
        <v>839.54</v>
      </c>
      <c r="C114" s="3">
        <v>180.47</v>
      </c>
      <c r="D114" s="3"/>
    </row>
    <row r="115" spans="1:4" x14ac:dyDescent="0.25">
      <c r="A115" s="6" t="s">
        <v>93</v>
      </c>
      <c r="B115" s="3">
        <v>839.54</v>
      </c>
      <c r="C115" s="3">
        <v>180.47</v>
      </c>
      <c r="D115" s="3"/>
    </row>
    <row r="116" spans="1:4" x14ac:dyDescent="0.25">
      <c r="A116" s="5">
        <v>5300</v>
      </c>
      <c r="B116" s="3">
        <v>256.42</v>
      </c>
      <c r="C116" s="3">
        <v>-277.20999999999998</v>
      </c>
      <c r="D116" s="3"/>
    </row>
    <row r="117" spans="1:4" x14ac:dyDescent="0.25">
      <c r="A117" s="6" t="s">
        <v>94</v>
      </c>
      <c r="B117" s="3">
        <v>256.42</v>
      </c>
      <c r="C117" s="3">
        <v>-277.20999999999998</v>
      </c>
      <c r="D117" s="3"/>
    </row>
    <row r="118" spans="1:4" x14ac:dyDescent="0.25">
      <c r="A118" s="5">
        <v>5301</v>
      </c>
      <c r="B118" s="3">
        <v>85.89</v>
      </c>
      <c r="C118" s="3">
        <v>10.93</v>
      </c>
      <c r="D118" s="3"/>
    </row>
    <row r="119" spans="1:4" x14ac:dyDescent="0.25">
      <c r="A119" s="6" t="s">
        <v>94</v>
      </c>
      <c r="B119" s="3">
        <v>85.89</v>
      </c>
      <c r="C119" s="3">
        <v>10.93</v>
      </c>
      <c r="D119" s="3"/>
    </row>
    <row r="120" spans="1:4" x14ac:dyDescent="0.25">
      <c r="A120" s="5">
        <v>5302</v>
      </c>
      <c r="B120" s="3">
        <v>306.48</v>
      </c>
      <c r="C120" s="3">
        <v>-45.03</v>
      </c>
      <c r="D120" s="3"/>
    </row>
    <row r="121" spans="1:4" x14ac:dyDescent="0.25">
      <c r="A121" s="6" t="s">
        <v>96</v>
      </c>
      <c r="B121" s="3">
        <v>306.48</v>
      </c>
      <c r="C121" s="3">
        <v>-45.03</v>
      </c>
      <c r="D121" s="3"/>
    </row>
    <row r="122" spans="1:4" x14ac:dyDescent="0.25">
      <c r="A122" s="5">
        <v>5303</v>
      </c>
      <c r="B122" s="3">
        <v>573.79</v>
      </c>
      <c r="C122" s="3">
        <v>81.83</v>
      </c>
      <c r="D122" s="3"/>
    </row>
    <row r="123" spans="1:4" x14ac:dyDescent="0.25">
      <c r="A123" s="6" t="s">
        <v>96</v>
      </c>
      <c r="B123" s="3">
        <v>573.79</v>
      </c>
      <c r="C123" s="3">
        <v>81.83</v>
      </c>
      <c r="D123" s="3"/>
    </row>
    <row r="124" spans="1:4" x14ac:dyDescent="0.25">
      <c r="A124" s="5">
        <v>5304</v>
      </c>
      <c r="B124" s="3">
        <v>1150.8900000000001</v>
      </c>
      <c r="C124" s="3">
        <v>-188.04</v>
      </c>
      <c r="D124" s="3"/>
    </row>
    <row r="125" spans="1:4" x14ac:dyDescent="0.25">
      <c r="A125" s="6" t="s">
        <v>97</v>
      </c>
      <c r="B125" s="3">
        <v>1150.8900000000001</v>
      </c>
      <c r="C125" s="3">
        <v>-188.04</v>
      </c>
      <c r="D125" s="3"/>
    </row>
    <row r="126" spans="1:4" x14ac:dyDescent="0.25">
      <c r="A126" s="5">
        <v>5305</v>
      </c>
      <c r="B126" s="3">
        <v>85.48</v>
      </c>
      <c r="C126" s="3">
        <v>-37.700000000000003</v>
      </c>
      <c r="D126" s="3"/>
    </row>
    <row r="127" spans="1:4" x14ac:dyDescent="0.25">
      <c r="A127" s="6" t="s">
        <v>97</v>
      </c>
      <c r="B127" s="3">
        <v>85.48</v>
      </c>
      <c r="C127" s="3">
        <v>-37.700000000000003</v>
      </c>
      <c r="D127" s="3"/>
    </row>
    <row r="128" spans="1:4" x14ac:dyDescent="0.25">
      <c r="A128" s="5">
        <v>5306</v>
      </c>
      <c r="B128" s="3">
        <v>535.94000000000005</v>
      </c>
      <c r="C128" s="3">
        <v>173.94</v>
      </c>
      <c r="D128" s="3"/>
    </row>
    <row r="129" spans="1:4" x14ac:dyDescent="0.25">
      <c r="A129" s="6" t="s">
        <v>98</v>
      </c>
      <c r="B129" s="3">
        <v>535.94000000000005</v>
      </c>
      <c r="C129" s="3">
        <v>173.94</v>
      </c>
      <c r="D129" s="3"/>
    </row>
    <row r="130" spans="1:4" x14ac:dyDescent="0.25">
      <c r="A130" s="5">
        <v>5307</v>
      </c>
      <c r="B130" s="3">
        <v>1108.68</v>
      </c>
      <c r="C130" s="3">
        <v>205.93</v>
      </c>
      <c r="D130" s="3"/>
    </row>
    <row r="131" spans="1:4" x14ac:dyDescent="0.25">
      <c r="A131" s="6" t="s">
        <v>99</v>
      </c>
      <c r="B131" s="3">
        <v>1108.68</v>
      </c>
      <c r="C131" s="3">
        <v>205.93</v>
      </c>
      <c r="D131" s="3"/>
    </row>
    <row r="132" spans="1:4" x14ac:dyDescent="0.25">
      <c r="A132" s="5">
        <v>5308</v>
      </c>
      <c r="B132" s="3">
        <v>203.62</v>
      </c>
      <c r="C132" s="3">
        <v>-83.95</v>
      </c>
      <c r="D132" s="3"/>
    </row>
    <row r="133" spans="1:4" x14ac:dyDescent="0.25">
      <c r="A133" s="6" t="s">
        <v>100</v>
      </c>
      <c r="B133" s="3">
        <v>203.62</v>
      </c>
      <c r="C133" s="3">
        <v>-83.95</v>
      </c>
      <c r="D133" s="3"/>
    </row>
    <row r="134" spans="1:4" x14ac:dyDescent="0.25">
      <c r="A134" s="5">
        <v>5309</v>
      </c>
      <c r="B134" s="3">
        <v>57.16</v>
      </c>
      <c r="C134" s="3">
        <v>5.27</v>
      </c>
      <c r="D134" s="3"/>
    </row>
    <row r="135" spans="1:4" x14ac:dyDescent="0.25">
      <c r="A135" s="6" t="s">
        <v>100</v>
      </c>
      <c r="B135" s="3">
        <v>57.16</v>
      </c>
      <c r="C135" s="3">
        <v>5.27</v>
      </c>
      <c r="D135" s="3"/>
    </row>
    <row r="136" spans="1:4" x14ac:dyDescent="0.25">
      <c r="A136" s="5">
        <v>5310</v>
      </c>
      <c r="B136" s="3">
        <v>2849.94</v>
      </c>
      <c r="C136" s="3">
        <v>1321.15</v>
      </c>
      <c r="D136" s="3"/>
    </row>
    <row r="137" spans="1:4" x14ac:dyDescent="0.25">
      <c r="A137" s="6" t="s">
        <v>101</v>
      </c>
      <c r="B137" s="3">
        <v>2849.94</v>
      </c>
      <c r="C137" s="3">
        <v>1321.15</v>
      </c>
      <c r="D137" s="3"/>
    </row>
    <row r="138" spans="1:4" x14ac:dyDescent="0.25">
      <c r="A138" s="5">
        <v>5311</v>
      </c>
      <c r="B138" s="3">
        <v>106.06</v>
      </c>
      <c r="C138" s="3">
        <v>-14.12</v>
      </c>
      <c r="D138" s="3"/>
    </row>
    <row r="139" spans="1:4" x14ac:dyDescent="0.25">
      <c r="A139" s="6" t="s">
        <v>102</v>
      </c>
      <c r="B139" s="3">
        <v>106.06</v>
      </c>
      <c r="C139" s="3">
        <v>-14.12</v>
      </c>
      <c r="D139" s="3"/>
    </row>
    <row r="140" spans="1:4" x14ac:dyDescent="0.25">
      <c r="A140" s="5">
        <v>5312</v>
      </c>
      <c r="B140" s="3">
        <v>2174.4499999999998</v>
      </c>
      <c r="C140" s="3">
        <v>690.3</v>
      </c>
      <c r="D140" s="3"/>
    </row>
    <row r="141" spans="1:4" x14ac:dyDescent="0.25">
      <c r="A141" s="6" t="s">
        <v>103</v>
      </c>
      <c r="B141" s="3">
        <v>2174.4499999999998</v>
      </c>
      <c r="C141" s="3">
        <v>690.3</v>
      </c>
      <c r="D141" s="3"/>
    </row>
    <row r="142" spans="1:4" x14ac:dyDescent="0.25">
      <c r="A142" s="5">
        <v>5313</v>
      </c>
      <c r="B142" s="3">
        <v>3977.73</v>
      </c>
      <c r="C142" s="3">
        <v>-224.39</v>
      </c>
      <c r="D142" s="3"/>
    </row>
    <row r="143" spans="1:4" x14ac:dyDescent="0.25">
      <c r="A143" s="6" t="s">
        <v>104</v>
      </c>
      <c r="B143" s="3">
        <v>3977.73</v>
      </c>
      <c r="C143" s="3">
        <v>-224.39</v>
      </c>
      <c r="D143" s="3"/>
    </row>
    <row r="144" spans="1:4" x14ac:dyDescent="0.25">
      <c r="A144" s="5">
        <v>5314</v>
      </c>
      <c r="B144" s="3">
        <v>194.77</v>
      </c>
      <c r="C144" s="3">
        <v>-120.56</v>
      </c>
      <c r="D144" s="3"/>
    </row>
    <row r="145" spans="1:4" x14ac:dyDescent="0.25">
      <c r="A145" s="6" t="s">
        <v>92</v>
      </c>
      <c r="B145" s="3">
        <v>194.77</v>
      </c>
      <c r="C145" s="3">
        <v>-120.56</v>
      </c>
      <c r="D145" s="3"/>
    </row>
    <row r="146" spans="1:4" x14ac:dyDescent="0.25">
      <c r="A146" s="5">
        <v>5315</v>
      </c>
      <c r="B146" s="3">
        <v>28187.48</v>
      </c>
      <c r="C146" s="3">
        <v>7519.28</v>
      </c>
      <c r="D146" s="3"/>
    </row>
    <row r="147" spans="1:4" x14ac:dyDescent="0.25">
      <c r="A147" s="6" t="s">
        <v>105</v>
      </c>
      <c r="B147" s="3">
        <v>28187.48</v>
      </c>
      <c r="C147" s="3">
        <v>7519.28</v>
      </c>
      <c r="D147" s="3"/>
    </row>
    <row r="148" spans="1:4" x14ac:dyDescent="0.25">
      <c r="A148" s="5">
        <v>5316</v>
      </c>
      <c r="B148" s="3">
        <v>6661.79</v>
      </c>
      <c r="C148" s="3">
        <v>1157.0899999999999</v>
      </c>
      <c r="D148" s="3"/>
    </row>
    <row r="149" spans="1:4" x14ac:dyDescent="0.25">
      <c r="A149" s="6" t="s">
        <v>106</v>
      </c>
      <c r="B149" s="3">
        <v>6661.79</v>
      </c>
      <c r="C149" s="3">
        <v>1157.0899999999999</v>
      </c>
      <c r="D149" s="3"/>
    </row>
    <row r="150" spans="1:4" x14ac:dyDescent="0.25">
      <c r="A150" s="5">
        <v>5317</v>
      </c>
      <c r="B150" s="3">
        <v>4437.09</v>
      </c>
      <c r="C150" s="3">
        <v>988.95</v>
      </c>
      <c r="D150" s="3"/>
    </row>
    <row r="151" spans="1:4" x14ac:dyDescent="0.25">
      <c r="A151" s="6" t="s">
        <v>106</v>
      </c>
      <c r="B151" s="3">
        <v>4437.09</v>
      </c>
      <c r="C151" s="3">
        <v>988.95</v>
      </c>
      <c r="D151" s="3"/>
    </row>
    <row r="152" spans="1:4" x14ac:dyDescent="0.25">
      <c r="A152" s="5">
        <v>5318</v>
      </c>
      <c r="B152" s="3">
        <v>18.48</v>
      </c>
      <c r="C152" s="3">
        <v>-3.53</v>
      </c>
      <c r="D152" s="3"/>
    </row>
    <row r="153" spans="1:4" x14ac:dyDescent="0.25">
      <c r="A153" s="6" t="s">
        <v>108</v>
      </c>
      <c r="B153" s="3">
        <v>18.48</v>
      </c>
      <c r="C153" s="3">
        <v>-3.53</v>
      </c>
      <c r="D153" s="3"/>
    </row>
    <row r="154" spans="1:4" x14ac:dyDescent="0.25">
      <c r="A154" s="5">
        <v>5319</v>
      </c>
      <c r="B154" s="3">
        <v>1539.8820000000001</v>
      </c>
      <c r="C154" s="3">
        <v>-37.6</v>
      </c>
      <c r="D154" s="3"/>
    </row>
    <row r="155" spans="1:4" x14ac:dyDescent="0.25">
      <c r="A155" s="6" t="s">
        <v>109</v>
      </c>
      <c r="B155" s="3">
        <v>1539.8820000000001</v>
      </c>
      <c r="C155" s="3">
        <v>-37.6</v>
      </c>
      <c r="D155" s="3"/>
    </row>
    <row r="156" spans="1:4" x14ac:dyDescent="0.25">
      <c r="A156" s="5">
        <v>5320</v>
      </c>
      <c r="B156" s="3">
        <v>4594.7</v>
      </c>
      <c r="C156" s="3">
        <v>1776.55</v>
      </c>
      <c r="D156" s="3"/>
    </row>
    <row r="157" spans="1:4" x14ac:dyDescent="0.25">
      <c r="A157" s="6" t="s">
        <v>103</v>
      </c>
      <c r="B157" s="3">
        <v>4594.7</v>
      </c>
      <c r="C157" s="3">
        <v>1776.55</v>
      </c>
      <c r="D157" s="3"/>
    </row>
    <row r="158" spans="1:4" x14ac:dyDescent="0.25">
      <c r="A158" s="5">
        <v>5321</v>
      </c>
      <c r="B158" s="3">
        <v>411.11</v>
      </c>
      <c r="C158" s="3">
        <v>-92.07</v>
      </c>
      <c r="D158" s="3"/>
    </row>
    <row r="159" spans="1:4" x14ac:dyDescent="0.25">
      <c r="A159" s="6" t="s">
        <v>103</v>
      </c>
      <c r="B159" s="3">
        <v>411.11</v>
      </c>
      <c r="C159" s="3">
        <v>-92.07</v>
      </c>
      <c r="D159" s="3"/>
    </row>
    <row r="160" spans="1:4" x14ac:dyDescent="0.25">
      <c r="A160" s="5">
        <v>5322</v>
      </c>
      <c r="B160" s="3">
        <v>1250.8499999999999</v>
      </c>
      <c r="C160" s="3">
        <v>-1207.1500000000001</v>
      </c>
      <c r="D160" s="3"/>
    </row>
    <row r="161" spans="1:4" x14ac:dyDescent="0.25">
      <c r="A161" s="6" t="s">
        <v>103</v>
      </c>
      <c r="B161" s="3">
        <v>1250.8499999999999</v>
      </c>
      <c r="C161" s="3">
        <v>-1207.1500000000001</v>
      </c>
      <c r="D161" s="3"/>
    </row>
    <row r="162" spans="1:4" x14ac:dyDescent="0.25">
      <c r="A162" s="5">
        <v>5323</v>
      </c>
      <c r="B162" s="3">
        <v>384.613</v>
      </c>
      <c r="C162" s="3">
        <v>-406.25</v>
      </c>
      <c r="D162" s="3"/>
    </row>
    <row r="163" spans="1:4" x14ac:dyDescent="0.25">
      <c r="A163" s="6" t="s">
        <v>57</v>
      </c>
      <c r="B163" s="3">
        <v>384.613</v>
      </c>
      <c r="C163" s="3">
        <v>-406.25</v>
      </c>
      <c r="D163" s="3"/>
    </row>
    <row r="164" spans="1:4" x14ac:dyDescent="0.25">
      <c r="A164" s="5">
        <v>5324</v>
      </c>
      <c r="B164" s="3">
        <v>6128.5985000000001</v>
      </c>
      <c r="C164" s="3">
        <v>1317.74</v>
      </c>
      <c r="D164" s="3"/>
    </row>
    <row r="165" spans="1:4" x14ac:dyDescent="0.25">
      <c r="A165" s="6" t="s">
        <v>110</v>
      </c>
      <c r="B165" s="3">
        <v>6128.5985000000001</v>
      </c>
      <c r="C165" s="3">
        <v>1317.74</v>
      </c>
      <c r="D165" s="3"/>
    </row>
    <row r="166" spans="1:4" x14ac:dyDescent="0.25">
      <c r="A166" s="5">
        <v>5325</v>
      </c>
      <c r="B166" s="3">
        <v>108.27</v>
      </c>
      <c r="C166" s="3">
        <v>13.8</v>
      </c>
      <c r="D166" s="3"/>
    </row>
    <row r="167" spans="1:4" x14ac:dyDescent="0.25">
      <c r="A167" s="6" t="s">
        <v>111</v>
      </c>
      <c r="B167" s="3">
        <v>108.27</v>
      </c>
      <c r="C167" s="3">
        <v>13.8</v>
      </c>
      <c r="D167" s="3"/>
    </row>
    <row r="168" spans="1:4" x14ac:dyDescent="0.25">
      <c r="A168" s="5">
        <v>5326</v>
      </c>
      <c r="B168" s="3">
        <v>197.85</v>
      </c>
      <c r="C168" s="3">
        <v>-38.65</v>
      </c>
      <c r="D168" s="3"/>
    </row>
    <row r="169" spans="1:4" x14ac:dyDescent="0.25">
      <c r="A169" s="6" t="s">
        <v>112</v>
      </c>
      <c r="B169" s="3">
        <v>197.85</v>
      </c>
      <c r="C169" s="3">
        <v>-38.65</v>
      </c>
      <c r="D169" s="3"/>
    </row>
    <row r="170" spans="1:4" x14ac:dyDescent="0.25">
      <c r="A170" s="5">
        <v>5327</v>
      </c>
      <c r="B170" s="3">
        <v>187.39</v>
      </c>
      <c r="C170" s="3">
        <v>-96.87</v>
      </c>
      <c r="D170" s="3"/>
    </row>
    <row r="171" spans="1:4" x14ac:dyDescent="0.25">
      <c r="A171" s="6" t="s">
        <v>112</v>
      </c>
      <c r="B171" s="3">
        <v>187.39</v>
      </c>
      <c r="C171" s="3">
        <v>-96.87</v>
      </c>
      <c r="D171" s="3"/>
    </row>
    <row r="172" spans="1:4" x14ac:dyDescent="0.25">
      <c r="A172" s="5">
        <v>5328</v>
      </c>
      <c r="B172" s="3">
        <v>74.89</v>
      </c>
      <c r="C172" s="3">
        <v>-17.420000000000002</v>
      </c>
      <c r="D172" s="3"/>
    </row>
    <row r="173" spans="1:4" x14ac:dyDescent="0.25">
      <c r="A173" s="6" t="s">
        <v>113</v>
      </c>
      <c r="B173" s="3">
        <v>74.89</v>
      </c>
      <c r="C173" s="3">
        <v>-17.420000000000002</v>
      </c>
      <c r="D173" s="3"/>
    </row>
    <row r="174" spans="1:4" x14ac:dyDescent="0.25">
      <c r="A174" s="5">
        <v>5329</v>
      </c>
      <c r="B174" s="3">
        <v>14.16</v>
      </c>
      <c r="C174" s="3">
        <v>1.1200000000000001</v>
      </c>
      <c r="D174" s="3"/>
    </row>
    <row r="175" spans="1:4" x14ac:dyDescent="0.25">
      <c r="A175" s="6" t="s">
        <v>113</v>
      </c>
      <c r="B175" s="3">
        <v>14.16</v>
      </c>
      <c r="C175" s="3">
        <v>1.1200000000000001</v>
      </c>
      <c r="D175" s="3"/>
    </row>
    <row r="176" spans="1:4" x14ac:dyDescent="0.25">
      <c r="A176" s="5">
        <v>5330</v>
      </c>
      <c r="B176" s="3">
        <v>1050.03</v>
      </c>
      <c r="C176" s="3">
        <v>-214.53</v>
      </c>
      <c r="D176" s="3"/>
    </row>
    <row r="177" spans="1:4" x14ac:dyDescent="0.25">
      <c r="A177" s="6" t="s">
        <v>114</v>
      </c>
      <c r="B177" s="3">
        <v>1050.03</v>
      </c>
      <c r="C177" s="3">
        <v>-214.53</v>
      </c>
      <c r="D177" s="3"/>
    </row>
    <row r="178" spans="1:4" x14ac:dyDescent="0.25">
      <c r="A178" s="5">
        <v>5331</v>
      </c>
      <c r="B178" s="3">
        <v>16074.25</v>
      </c>
      <c r="C178" s="3">
        <v>7421.83</v>
      </c>
      <c r="D178" s="3"/>
    </row>
    <row r="179" spans="1:4" x14ac:dyDescent="0.25">
      <c r="A179" s="6" t="s">
        <v>115</v>
      </c>
      <c r="B179" s="3">
        <v>16074.25</v>
      </c>
      <c r="C179" s="3">
        <v>7421.83</v>
      </c>
      <c r="D179" s="3"/>
    </row>
    <row r="180" spans="1:4" x14ac:dyDescent="0.25">
      <c r="A180" s="5">
        <v>5332</v>
      </c>
      <c r="B180" s="3">
        <v>369.05</v>
      </c>
      <c r="C180" s="3">
        <v>-138.87</v>
      </c>
      <c r="D180" s="3"/>
    </row>
    <row r="181" spans="1:4" x14ac:dyDescent="0.25">
      <c r="A181" s="6" t="s">
        <v>116</v>
      </c>
      <c r="B181" s="3">
        <v>369.05</v>
      </c>
      <c r="C181" s="3">
        <v>-138.87</v>
      </c>
      <c r="D181" s="3"/>
    </row>
    <row r="182" spans="1:4" x14ac:dyDescent="0.25">
      <c r="A182" s="5">
        <v>5333</v>
      </c>
      <c r="B182" s="3">
        <v>265.31</v>
      </c>
      <c r="C182" s="3">
        <v>96.26</v>
      </c>
      <c r="D182" s="3"/>
    </row>
    <row r="183" spans="1:4" x14ac:dyDescent="0.25">
      <c r="A183" s="6" t="s">
        <v>117</v>
      </c>
      <c r="B183" s="3">
        <v>265.31</v>
      </c>
      <c r="C183" s="3">
        <v>96.26</v>
      </c>
      <c r="D183" s="3"/>
    </row>
    <row r="184" spans="1:4" x14ac:dyDescent="0.25">
      <c r="A184" s="5">
        <v>5334</v>
      </c>
      <c r="B184" s="3">
        <v>2195.46</v>
      </c>
      <c r="C184" s="3">
        <v>39.17</v>
      </c>
      <c r="D184" s="3"/>
    </row>
    <row r="185" spans="1:4" x14ac:dyDescent="0.25">
      <c r="A185" s="6" t="s">
        <v>98</v>
      </c>
      <c r="B185" s="3">
        <v>2195.46</v>
      </c>
      <c r="C185" s="3">
        <v>39.17</v>
      </c>
      <c r="D185" s="3"/>
    </row>
    <row r="186" spans="1:4" x14ac:dyDescent="0.25">
      <c r="A186" s="5">
        <v>5335</v>
      </c>
      <c r="B186" s="3">
        <v>62.85</v>
      </c>
      <c r="C186" s="3">
        <v>26.82</v>
      </c>
      <c r="D186" s="3"/>
    </row>
    <row r="187" spans="1:4" x14ac:dyDescent="0.25">
      <c r="A187" s="6" t="s">
        <v>118</v>
      </c>
      <c r="B187" s="3">
        <v>62.85</v>
      </c>
      <c r="C187" s="3">
        <v>26.82</v>
      </c>
      <c r="D187" s="3"/>
    </row>
    <row r="188" spans="1:4" x14ac:dyDescent="0.25">
      <c r="A188" s="5">
        <v>5336</v>
      </c>
      <c r="B188" s="3">
        <v>3286.41</v>
      </c>
      <c r="C188" s="3">
        <v>354.62</v>
      </c>
      <c r="D188" s="3"/>
    </row>
    <row r="189" spans="1:4" x14ac:dyDescent="0.25">
      <c r="A189" s="6" t="s">
        <v>119</v>
      </c>
      <c r="B189" s="3">
        <v>3286.41</v>
      </c>
      <c r="C189" s="3">
        <v>354.62</v>
      </c>
      <c r="D189" s="3"/>
    </row>
    <row r="190" spans="1:4" x14ac:dyDescent="0.25">
      <c r="A190" s="5">
        <v>5337</v>
      </c>
      <c r="B190" s="3">
        <v>1704.84</v>
      </c>
      <c r="C190" s="3">
        <v>528.83000000000004</v>
      </c>
      <c r="D190" s="3"/>
    </row>
    <row r="191" spans="1:4" x14ac:dyDescent="0.25">
      <c r="A191" s="6" t="s">
        <v>120</v>
      </c>
      <c r="B191" s="3">
        <v>1704.84</v>
      </c>
      <c r="C191" s="3">
        <v>528.83000000000004</v>
      </c>
      <c r="D191" s="3"/>
    </row>
    <row r="192" spans="1:4" x14ac:dyDescent="0.25">
      <c r="A192" s="5">
        <v>5338</v>
      </c>
      <c r="B192" s="3">
        <v>3160.15</v>
      </c>
      <c r="C192" s="3">
        <v>1171.8</v>
      </c>
      <c r="D192" s="3"/>
    </row>
    <row r="193" spans="1:4" x14ac:dyDescent="0.25">
      <c r="A193" s="6" t="s">
        <v>118</v>
      </c>
      <c r="B193" s="3">
        <v>3160.15</v>
      </c>
      <c r="C193" s="3">
        <v>1171.8</v>
      </c>
      <c r="D193" s="3"/>
    </row>
    <row r="194" spans="1:4" x14ac:dyDescent="0.25">
      <c r="A194" s="5">
        <v>5339</v>
      </c>
      <c r="B194" s="3">
        <v>3617.28</v>
      </c>
      <c r="C194" s="3">
        <v>-1390.82</v>
      </c>
      <c r="D194" s="3"/>
    </row>
    <row r="195" spans="1:4" x14ac:dyDescent="0.25">
      <c r="A195" s="6" t="s">
        <v>118</v>
      </c>
      <c r="B195" s="3">
        <v>3617.28</v>
      </c>
      <c r="C195" s="3">
        <v>-1390.82</v>
      </c>
      <c r="D195" s="3"/>
    </row>
    <row r="196" spans="1:4" x14ac:dyDescent="0.25">
      <c r="A196" s="5">
        <v>5340</v>
      </c>
      <c r="B196" s="3">
        <v>81.739999999999995</v>
      </c>
      <c r="C196" s="3">
        <v>-161.15</v>
      </c>
      <c r="D196" s="3"/>
    </row>
    <row r="197" spans="1:4" x14ac:dyDescent="0.25">
      <c r="A197" s="6" t="s">
        <v>121</v>
      </c>
      <c r="B197" s="3">
        <v>81.739999999999995</v>
      </c>
      <c r="C197" s="3">
        <v>-161.15</v>
      </c>
      <c r="D197" s="3"/>
    </row>
    <row r="198" spans="1:4" x14ac:dyDescent="0.25">
      <c r="A198" s="5">
        <v>5341</v>
      </c>
      <c r="B198" s="3">
        <v>236.2</v>
      </c>
      <c r="C198" s="3">
        <v>-93.68</v>
      </c>
      <c r="D198" s="3"/>
    </row>
    <row r="199" spans="1:4" x14ac:dyDescent="0.25">
      <c r="A199" s="6" t="s">
        <v>121</v>
      </c>
      <c r="B199" s="3">
        <v>236.2</v>
      </c>
      <c r="C199" s="3">
        <v>-93.68</v>
      </c>
      <c r="D199" s="3"/>
    </row>
    <row r="200" spans="1:4" x14ac:dyDescent="0.25">
      <c r="A200" s="5">
        <v>5342</v>
      </c>
      <c r="B200" s="3">
        <v>6096.45</v>
      </c>
      <c r="C200" s="3">
        <v>-2105.16</v>
      </c>
      <c r="D200" s="3"/>
    </row>
    <row r="201" spans="1:4" x14ac:dyDescent="0.25">
      <c r="A201" s="6" t="s">
        <v>121</v>
      </c>
      <c r="B201" s="3">
        <v>6096.45</v>
      </c>
      <c r="C201" s="3">
        <v>-2105.16</v>
      </c>
      <c r="D201" s="3"/>
    </row>
    <row r="202" spans="1:4" x14ac:dyDescent="0.25">
      <c r="A202" s="5">
        <v>5343</v>
      </c>
      <c r="B202" s="3">
        <v>14.41</v>
      </c>
      <c r="C202" s="3">
        <v>1.2</v>
      </c>
      <c r="D202" s="3"/>
    </row>
    <row r="203" spans="1:4" x14ac:dyDescent="0.25">
      <c r="A203" s="6" t="s">
        <v>122</v>
      </c>
      <c r="B203" s="3">
        <v>14.41</v>
      </c>
      <c r="C203" s="3">
        <v>1.2</v>
      </c>
      <c r="D203" s="3"/>
    </row>
    <row r="204" spans="1:4" x14ac:dyDescent="0.25">
      <c r="A204" s="5">
        <v>5344</v>
      </c>
      <c r="B204" s="3">
        <v>244.55</v>
      </c>
      <c r="C204" s="3">
        <v>128.41999999999999</v>
      </c>
      <c r="D204" s="3"/>
    </row>
    <row r="205" spans="1:4" x14ac:dyDescent="0.25">
      <c r="A205" s="6" t="s">
        <v>123</v>
      </c>
      <c r="B205" s="3">
        <v>244.55</v>
      </c>
      <c r="C205" s="3">
        <v>128.41999999999999</v>
      </c>
      <c r="D205" s="3"/>
    </row>
    <row r="206" spans="1:4" x14ac:dyDescent="0.25">
      <c r="A206" s="5">
        <v>5345</v>
      </c>
      <c r="B206" s="3">
        <v>186.62</v>
      </c>
      <c r="C206" s="3">
        <v>-134.5</v>
      </c>
      <c r="D206" s="3"/>
    </row>
    <row r="207" spans="1:4" x14ac:dyDescent="0.25">
      <c r="A207" s="6" t="s">
        <v>123</v>
      </c>
      <c r="B207" s="3">
        <v>186.62</v>
      </c>
      <c r="C207" s="3">
        <v>-134.5</v>
      </c>
      <c r="D207" s="3"/>
    </row>
    <row r="208" spans="1:4" x14ac:dyDescent="0.25">
      <c r="A208" s="5">
        <v>5346</v>
      </c>
      <c r="B208" s="3">
        <v>79.260000000000005</v>
      </c>
      <c r="C208" s="3">
        <v>-30.12</v>
      </c>
      <c r="D208" s="3"/>
    </row>
    <row r="209" spans="1:4" x14ac:dyDescent="0.25">
      <c r="A209" s="6" t="s">
        <v>123</v>
      </c>
      <c r="B209" s="3">
        <v>79.260000000000005</v>
      </c>
      <c r="C209" s="3">
        <v>-30.12</v>
      </c>
      <c r="D209" s="3"/>
    </row>
    <row r="210" spans="1:4" x14ac:dyDescent="0.25">
      <c r="A210" s="5">
        <v>5347</v>
      </c>
      <c r="B210" s="3">
        <v>126.06</v>
      </c>
      <c r="C210" s="3">
        <v>38.08</v>
      </c>
      <c r="D210" s="3"/>
    </row>
    <row r="211" spans="1:4" x14ac:dyDescent="0.25">
      <c r="A211" s="6" t="s">
        <v>124</v>
      </c>
      <c r="B211" s="3">
        <v>126.06</v>
      </c>
      <c r="C211" s="3">
        <v>38.08</v>
      </c>
      <c r="D211" s="3"/>
    </row>
    <row r="212" spans="1:4" x14ac:dyDescent="0.25">
      <c r="A212" s="5">
        <v>5348</v>
      </c>
      <c r="B212" s="3">
        <v>221.14</v>
      </c>
      <c r="C212" s="3">
        <v>-26.75</v>
      </c>
      <c r="D212" s="3"/>
    </row>
    <row r="213" spans="1:4" x14ac:dyDescent="0.25">
      <c r="A213" s="6" t="s">
        <v>124</v>
      </c>
      <c r="B213" s="3">
        <v>221.14</v>
      </c>
      <c r="C213" s="3">
        <v>-26.75</v>
      </c>
      <c r="D213" s="3"/>
    </row>
    <row r="214" spans="1:4" x14ac:dyDescent="0.25">
      <c r="A214" s="5">
        <v>5349</v>
      </c>
      <c r="B214" s="3">
        <v>1448.97</v>
      </c>
      <c r="C214" s="3">
        <v>480.66</v>
      </c>
      <c r="D214" s="3"/>
    </row>
    <row r="215" spans="1:4" x14ac:dyDescent="0.25">
      <c r="A215" s="6" t="s">
        <v>118</v>
      </c>
      <c r="B215" s="3">
        <v>1448.97</v>
      </c>
      <c r="C215" s="3">
        <v>480.66</v>
      </c>
      <c r="D215" s="3"/>
    </row>
    <row r="216" spans="1:4" x14ac:dyDescent="0.25">
      <c r="A216" s="5">
        <v>5350</v>
      </c>
      <c r="B216" s="3">
        <v>180.49</v>
      </c>
      <c r="C216" s="3">
        <v>-1.31</v>
      </c>
      <c r="D216" s="3"/>
    </row>
    <row r="217" spans="1:4" x14ac:dyDescent="0.25">
      <c r="A217" s="6" t="s">
        <v>118</v>
      </c>
      <c r="B217" s="3">
        <v>180.49</v>
      </c>
      <c r="C217" s="3">
        <v>-1.31</v>
      </c>
      <c r="D217" s="3"/>
    </row>
    <row r="218" spans="1:4" x14ac:dyDescent="0.25">
      <c r="A218" s="5">
        <v>5351</v>
      </c>
      <c r="B218" s="3">
        <v>15268.18</v>
      </c>
      <c r="C218" s="3">
        <v>8740.2800000000007</v>
      </c>
      <c r="D218" s="3"/>
    </row>
    <row r="219" spans="1:4" x14ac:dyDescent="0.25">
      <c r="A219" s="6" t="s">
        <v>125</v>
      </c>
      <c r="B219" s="3">
        <v>15268.18</v>
      </c>
      <c r="C219" s="3">
        <v>8740.2800000000007</v>
      </c>
      <c r="D219" s="3"/>
    </row>
    <row r="220" spans="1:4" x14ac:dyDescent="0.25">
      <c r="A220" s="5">
        <v>5352</v>
      </c>
      <c r="B220" s="3">
        <v>547.80999999999995</v>
      </c>
      <c r="C220" s="3">
        <v>-165.58</v>
      </c>
      <c r="D220" s="3"/>
    </row>
    <row r="221" spans="1:4" x14ac:dyDescent="0.25">
      <c r="A221" s="6" t="s">
        <v>125</v>
      </c>
      <c r="B221" s="3">
        <v>547.80999999999995</v>
      </c>
      <c r="C221" s="3">
        <v>-165.58</v>
      </c>
      <c r="D221" s="3"/>
    </row>
    <row r="222" spans="1:4" x14ac:dyDescent="0.25">
      <c r="A222" s="5">
        <v>5353</v>
      </c>
      <c r="B222" s="3">
        <v>228.73</v>
      </c>
      <c r="C222" s="3">
        <v>82.73</v>
      </c>
      <c r="D222" s="3"/>
    </row>
    <row r="223" spans="1:4" x14ac:dyDescent="0.25">
      <c r="A223" s="6" t="s">
        <v>126</v>
      </c>
      <c r="B223" s="3">
        <v>228.73</v>
      </c>
      <c r="C223" s="3">
        <v>82.73</v>
      </c>
      <c r="D223" s="3"/>
    </row>
    <row r="224" spans="1:4" x14ac:dyDescent="0.25">
      <c r="A224" s="5">
        <v>5354</v>
      </c>
      <c r="B224" s="3">
        <v>157.63999999999999</v>
      </c>
      <c r="C224" s="3">
        <v>-97.53</v>
      </c>
      <c r="D224" s="3"/>
    </row>
    <row r="225" spans="1:4" x14ac:dyDescent="0.25">
      <c r="A225" s="6" t="s">
        <v>127</v>
      </c>
      <c r="B225" s="3">
        <v>157.63999999999999</v>
      </c>
      <c r="C225" s="3">
        <v>-97.53</v>
      </c>
      <c r="D225" s="3"/>
    </row>
    <row r="226" spans="1:4" x14ac:dyDescent="0.25">
      <c r="A226" s="5">
        <v>5355</v>
      </c>
      <c r="B226" s="3">
        <v>6596.7039999999997</v>
      </c>
      <c r="C226" s="3">
        <v>917.88</v>
      </c>
      <c r="D226" s="3"/>
    </row>
    <row r="227" spans="1:4" x14ac:dyDescent="0.25">
      <c r="A227" s="6" t="s">
        <v>128</v>
      </c>
      <c r="B227" s="3">
        <v>6596.7039999999997</v>
      </c>
      <c r="C227" s="3">
        <v>917.88</v>
      </c>
      <c r="D227" s="3"/>
    </row>
    <row r="228" spans="1:4" x14ac:dyDescent="0.25">
      <c r="A228" s="5">
        <v>5356</v>
      </c>
      <c r="B228" s="3">
        <v>957.86400000000003</v>
      </c>
      <c r="C228" s="3">
        <v>-758.4</v>
      </c>
      <c r="D228" s="3"/>
    </row>
    <row r="229" spans="1:4" x14ac:dyDescent="0.25">
      <c r="A229" s="6" t="s">
        <v>129</v>
      </c>
      <c r="B229" s="3">
        <v>957.86400000000003</v>
      </c>
      <c r="C229" s="3">
        <v>-758.4</v>
      </c>
      <c r="D229" s="3"/>
    </row>
    <row r="230" spans="1:4" x14ac:dyDescent="0.25">
      <c r="A230" s="5">
        <v>5357</v>
      </c>
      <c r="B230" s="3">
        <v>713.08699999999999</v>
      </c>
      <c r="C230" s="3">
        <v>-797.68</v>
      </c>
      <c r="D230" s="3"/>
    </row>
    <row r="231" spans="1:4" x14ac:dyDescent="0.25">
      <c r="A231" s="6" t="s">
        <v>129</v>
      </c>
      <c r="B231" s="3">
        <v>713.08699999999999</v>
      </c>
      <c r="C231" s="3">
        <v>-797.68</v>
      </c>
      <c r="D231" s="3"/>
    </row>
    <row r="232" spans="1:4" x14ac:dyDescent="0.25">
      <c r="A232" s="5">
        <v>5358</v>
      </c>
      <c r="B232" s="3">
        <v>7556.05</v>
      </c>
      <c r="C232" s="3">
        <v>1390.75</v>
      </c>
      <c r="D232" s="3"/>
    </row>
    <row r="233" spans="1:4" x14ac:dyDescent="0.25">
      <c r="A233" s="6" t="s">
        <v>37</v>
      </c>
      <c r="B233" s="3">
        <v>7556.05</v>
      </c>
      <c r="C233" s="3">
        <v>1390.75</v>
      </c>
      <c r="D233" s="3"/>
    </row>
    <row r="234" spans="1:4" x14ac:dyDescent="0.25">
      <c r="A234" s="5">
        <v>5359</v>
      </c>
      <c r="B234" s="3">
        <v>1326.2684999999999</v>
      </c>
      <c r="C234" s="3">
        <v>177.73</v>
      </c>
      <c r="D234" s="3"/>
    </row>
    <row r="235" spans="1:4" x14ac:dyDescent="0.25">
      <c r="A235" s="6" t="s">
        <v>37</v>
      </c>
      <c r="B235" s="3">
        <v>1326.2684999999999</v>
      </c>
      <c r="C235" s="3">
        <v>177.73</v>
      </c>
      <c r="D235" s="3"/>
    </row>
    <row r="236" spans="1:4" x14ac:dyDescent="0.25">
      <c r="A236" s="5">
        <v>5360</v>
      </c>
      <c r="B236" s="3">
        <v>637.54</v>
      </c>
      <c r="C236" s="3">
        <v>113.4</v>
      </c>
      <c r="D236" s="3"/>
    </row>
    <row r="237" spans="1:4" x14ac:dyDescent="0.25">
      <c r="A237" s="6" t="s">
        <v>130</v>
      </c>
      <c r="B237" s="3">
        <v>637.54</v>
      </c>
      <c r="C237" s="3">
        <v>113.4</v>
      </c>
      <c r="D237" s="3"/>
    </row>
    <row r="238" spans="1:4" x14ac:dyDescent="0.25">
      <c r="A238" s="5">
        <v>5361</v>
      </c>
      <c r="B238" s="3">
        <v>2821.2485000000001</v>
      </c>
      <c r="C238" s="3">
        <v>382.55</v>
      </c>
      <c r="D238" s="3"/>
    </row>
    <row r="239" spans="1:4" x14ac:dyDescent="0.25">
      <c r="A239" s="6" t="s">
        <v>130</v>
      </c>
      <c r="B239" s="3">
        <v>2821.2485000000001</v>
      </c>
      <c r="C239" s="3">
        <v>382.55</v>
      </c>
      <c r="D239" s="3"/>
    </row>
    <row r="240" spans="1:4" x14ac:dyDescent="0.25">
      <c r="A240" s="5">
        <v>5362</v>
      </c>
      <c r="B240" s="3">
        <v>328.33</v>
      </c>
      <c r="C240" s="3">
        <v>-61.08</v>
      </c>
      <c r="D240" s="3"/>
    </row>
    <row r="241" spans="1:4" x14ac:dyDescent="0.25">
      <c r="A241" s="6" t="s">
        <v>98</v>
      </c>
      <c r="B241" s="3">
        <v>328.33</v>
      </c>
      <c r="C241" s="3">
        <v>-61.08</v>
      </c>
      <c r="D241" s="3"/>
    </row>
    <row r="242" spans="1:4" x14ac:dyDescent="0.25">
      <c r="A242" s="5">
        <v>5363</v>
      </c>
      <c r="B242" s="3">
        <v>269.25</v>
      </c>
      <c r="C242" s="3">
        <v>-46.93</v>
      </c>
      <c r="D242" s="3"/>
    </row>
    <row r="243" spans="1:4" x14ac:dyDescent="0.25">
      <c r="A243" s="6" t="s">
        <v>98</v>
      </c>
      <c r="B243" s="3">
        <v>269.25</v>
      </c>
      <c r="C243" s="3">
        <v>-46.93</v>
      </c>
      <c r="D243" s="3"/>
    </row>
    <row r="244" spans="1:4" x14ac:dyDescent="0.25">
      <c r="A244" s="5">
        <v>5364</v>
      </c>
      <c r="B244" s="3">
        <v>481.07</v>
      </c>
      <c r="C244" s="3">
        <v>83.6</v>
      </c>
      <c r="D244" s="3"/>
    </row>
    <row r="245" spans="1:4" x14ac:dyDescent="0.25">
      <c r="A245" s="6" t="s">
        <v>131</v>
      </c>
      <c r="B245" s="3">
        <v>481.07</v>
      </c>
      <c r="C245" s="3">
        <v>83.6</v>
      </c>
      <c r="D245" s="3"/>
    </row>
    <row r="246" spans="1:4" x14ac:dyDescent="0.25">
      <c r="A246" s="5">
        <v>5365</v>
      </c>
      <c r="B246" s="3">
        <v>111.86</v>
      </c>
      <c r="C246" s="3">
        <v>-31.37</v>
      </c>
      <c r="D246" s="3"/>
    </row>
    <row r="247" spans="1:4" x14ac:dyDescent="0.25">
      <c r="A247" s="6" t="s">
        <v>132</v>
      </c>
      <c r="B247" s="3">
        <v>111.86</v>
      </c>
      <c r="C247" s="3">
        <v>-31.37</v>
      </c>
      <c r="D247" s="3"/>
    </row>
    <row r="248" spans="1:4" x14ac:dyDescent="0.25">
      <c r="A248" s="5">
        <v>5366</v>
      </c>
      <c r="B248" s="3">
        <v>145.63999999999999</v>
      </c>
      <c r="C248" s="3">
        <v>-42.82</v>
      </c>
      <c r="D248" s="3"/>
    </row>
    <row r="249" spans="1:4" x14ac:dyDescent="0.25">
      <c r="A249" s="6" t="s">
        <v>133</v>
      </c>
      <c r="B249" s="3">
        <v>145.63999999999999</v>
      </c>
      <c r="C249" s="3">
        <v>-42.82</v>
      </c>
      <c r="D249" s="3"/>
    </row>
    <row r="250" spans="1:4" x14ac:dyDescent="0.25">
      <c r="A250" s="5">
        <v>5367</v>
      </c>
      <c r="B250" s="3">
        <v>958.73</v>
      </c>
      <c r="C250" s="3">
        <v>-55.26</v>
      </c>
      <c r="D250" s="3"/>
    </row>
    <row r="251" spans="1:4" x14ac:dyDescent="0.25">
      <c r="A251" s="6" t="s">
        <v>134</v>
      </c>
      <c r="B251" s="3">
        <v>958.73</v>
      </c>
      <c r="C251" s="3">
        <v>-55.26</v>
      </c>
      <c r="D251" s="3"/>
    </row>
    <row r="252" spans="1:4" x14ac:dyDescent="0.25">
      <c r="A252" s="5">
        <v>5368</v>
      </c>
      <c r="B252" s="3">
        <v>8483.3619999999992</v>
      </c>
      <c r="C252" s="3">
        <v>2503.34</v>
      </c>
      <c r="D252" s="3"/>
    </row>
    <row r="253" spans="1:4" x14ac:dyDescent="0.25">
      <c r="A253" s="6" t="s">
        <v>135</v>
      </c>
      <c r="B253" s="3">
        <v>8483.3619999999992</v>
      </c>
      <c r="C253" s="3">
        <v>2503.34</v>
      </c>
      <c r="D253" s="3"/>
    </row>
    <row r="254" spans="1:4" x14ac:dyDescent="0.25">
      <c r="A254" s="5">
        <v>5369</v>
      </c>
      <c r="B254" s="3">
        <v>3022.8939999999998</v>
      </c>
      <c r="C254" s="3">
        <v>256.94</v>
      </c>
      <c r="D254" s="3"/>
    </row>
    <row r="255" spans="1:4" x14ac:dyDescent="0.25">
      <c r="A255" s="6" t="s">
        <v>135</v>
      </c>
      <c r="B255" s="3">
        <v>3022.8939999999998</v>
      </c>
      <c r="C255" s="3">
        <v>256.94</v>
      </c>
      <c r="D255" s="3"/>
    </row>
    <row r="256" spans="1:4" x14ac:dyDescent="0.25">
      <c r="A256" s="5">
        <v>5370</v>
      </c>
      <c r="B256" s="3">
        <v>13261.33</v>
      </c>
      <c r="C256" s="3">
        <v>-1591.35</v>
      </c>
      <c r="D256" s="3"/>
    </row>
    <row r="257" spans="1:4" x14ac:dyDescent="0.25">
      <c r="A257" s="6" t="s">
        <v>136</v>
      </c>
      <c r="B257" s="3">
        <v>13261.33</v>
      </c>
      <c r="C257" s="3">
        <v>-1591.35</v>
      </c>
      <c r="D257" s="3"/>
    </row>
    <row r="258" spans="1:4" x14ac:dyDescent="0.25">
      <c r="A258" s="5">
        <v>5371</v>
      </c>
      <c r="B258" s="3">
        <v>1010.13</v>
      </c>
      <c r="C258" s="3">
        <v>-558.46</v>
      </c>
      <c r="D258" s="3"/>
    </row>
    <row r="259" spans="1:4" x14ac:dyDescent="0.25">
      <c r="A259" s="6" t="s">
        <v>68</v>
      </c>
      <c r="B259" s="3">
        <v>1010.13</v>
      </c>
      <c r="C259" s="3">
        <v>-558.46</v>
      </c>
      <c r="D259" s="3"/>
    </row>
    <row r="260" spans="1:4" x14ac:dyDescent="0.25">
      <c r="A260" s="5">
        <v>5372</v>
      </c>
      <c r="B260" s="3">
        <v>26.72</v>
      </c>
      <c r="C260" s="3">
        <v>-14.92</v>
      </c>
      <c r="D260" s="3"/>
    </row>
    <row r="261" spans="1:4" x14ac:dyDescent="0.25">
      <c r="A261" s="6" t="s">
        <v>76</v>
      </c>
      <c r="B261" s="3">
        <v>26.72</v>
      </c>
      <c r="C261" s="3">
        <v>-14.92</v>
      </c>
      <c r="D261" s="3"/>
    </row>
    <row r="262" spans="1:4" x14ac:dyDescent="0.25">
      <c r="A262" s="5">
        <v>5373</v>
      </c>
      <c r="B262" s="3">
        <v>3227.98</v>
      </c>
      <c r="C262" s="3">
        <v>1052.0899999999999</v>
      </c>
      <c r="D262" s="3"/>
    </row>
    <row r="263" spans="1:4" x14ac:dyDescent="0.25">
      <c r="A263" s="6" t="s">
        <v>137</v>
      </c>
      <c r="B263" s="3">
        <v>3227.98</v>
      </c>
      <c r="C263" s="3">
        <v>1052.0899999999999</v>
      </c>
      <c r="D263" s="3"/>
    </row>
    <row r="264" spans="1:4" x14ac:dyDescent="0.25">
      <c r="A264" s="5">
        <v>5374</v>
      </c>
      <c r="B264" s="3">
        <v>2375.39</v>
      </c>
      <c r="C264" s="3">
        <v>325.5</v>
      </c>
      <c r="D264" s="3"/>
    </row>
    <row r="265" spans="1:4" x14ac:dyDescent="0.25">
      <c r="A265" s="6" t="s">
        <v>137</v>
      </c>
      <c r="B265" s="3">
        <v>2375.39</v>
      </c>
      <c r="C265" s="3">
        <v>325.5</v>
      </c>
      <c r="D265" s="3"/>
    </row>
    <row r="266" spans="1:4" x14ac:dyDescent="0.25">
      <c r="A266" s="5">
        <v>5375</v>
      </c>
      <c r="B266" s="3">
        <v>111.02</v>
      </c>
      <c r="C266" s="3">
        <v>45.38</v>
      </c>
      <c r="D266" s="3"/>
    </row>
    <row r="267" spans="1:4" x14ac:dyDescent="0.25">
      <c r="A267" s="6" t="s">
        <v>138</v>
      </c>
      <c r="B267" s="3">
        <v>111.02</v>
      </c>
      <c r="C267" s="3">
        <v>45.38</v>
      </c>
      <c r="D267" s="3"/>
    </row>
    <row r="268" spans="1:4" x14ac:dyDescent="0.25">
      <c r="A268" s="5">
        <v>5376</v>
      </c>
      <c r="B268" s="3">
        <v>132.24</v>
      </c>
      <c r="C268" s="3">
        <v>15.96</v>
      </c>
      <c r="D268" s="3"/>
    </row>
    <row r="269" spans="1:4" x14ac:dyDescent="0.25">
      <c r="A269" s="6" t="s">
        <v>138</v>
      </c>
      <c r="B269" s="3">
        <v>132.24</v>
      </c>
      <c r="C269" s="3">
        <v>15.96</v>
      </c>
      <c r="D269" s="3"/>
    </row>
    <row r="270" spans="1:4" x14ac:dyDescent="0.25">
      <c r="A270" s="5">
        <v>5377</v>
      </c>
      <c r="B270" s="3">
        <v>3706.62</v>
      </c>
      <c r="C270" s="3">
        <v>570.58000000000004</v>
      </c>
      <c r="D270" s="3"/>
    </row>
    <row r="271" spans="1:4" x14ac:dyDescent="0.25">
      <c r="A271" s="6" t="s">
        <v>105</v>
      </c>
      <c r="B271" s="3">
        <v>3706.62</v>
      </c>
      <c r="C271" s="3">
        <v>570.58000000000004</v>
      </c>
      <c r="D271" s="3"/>
    </row>
    <row r="272" spans="1:4" x14ac:dyDescent="0.25">
      <c r="A272" s="5">
        <v>5378</v>
      </c>
      <c r="B272" s="3">
        <v>56.33</v>
      </c>
      <c r="C272" s="3">
        <v>-33.32</v>
      </c>
      <c r="D272" s="3"/>
    </row>
    <row r="273" spans="1:4" x14ac:dyDescent="0.25">
      <c r="A273" s="6" t="s">
        <v>105</v>
      </c>
      <c r="B273" s="3">
        <v>56.33</v>
      </c>
      <c r="C273" s="3">
        <v>-33.32</v>
      </c>
      <c r="D273" s="3"/>
    </row>
    <row r="274" spans="1:4" x14ac:dyDescent="0.25">
      <c r="A274" s="5">
        <v>5379</v>
      </c>
      <c r="B274" s="3">
        <v>264.17</v>
      </c>
      <c r="C274" s="3">
        <v>179.29</v>
      </c>
      <c r="D274" s="3"/>
    </row>
    <row r="275" spans="1:4" x14ac:dyDescent="0.25">
      <c r="A275" s="6" t="s">
        <v>73</v>
      </c>
      <c r="B275" s="3">
        <v>264.17</v>
      </c>
      <c r="C275" s="3">
        <v>179.29</v>
      </c>
      <c r="D275" s="3"/>
    </row>
    <row r="276" spans="1:4" x14ac:dyDescent="0.25">
      <c r="A276" s="5">
        <v>5380</v>
      </c>
      <c r="B276" s="3">
        <v>1010.83</v>
      </c>
      <c r="C276" s="3">
        <v>213.46</v>
      </c>
      <c r="D276" s="3"/>
    </row>
    <row r="277" spans="1:4" x14ac:dyDescent="0.25">
      <c r="A277" s="6" t="s">
        <v>139</v>
      </c>
      <c r="B277" s="3">
        <v>1010.83</v>
      </c>
      <c r="C277" s="3">
        <v>213.46</v>
      </c>
      <c r="D277" s="3"/>
    </row>
    <row r="278" spans="1:4" x14ac:dyDescent="0.25">
      <c r="A278" s="5">
        <v>5381</v>
      </c>
      <c r="B278" s="3">
        <v>54.52</v>
      </c>
      <c r="C278" s="3">
        <v>16.2</v>
      </c>
      <c r="D278" s="3"/>
    </row>
    <row r="279" spans="1:4" x14ac:dyDescent="0.25">
      <c r="A279" s="6" t="s">
        <v>140</v>
      </c>
      <c r="B279" s="3">
        <v>54.52</v>
      </c>
      <c r="C279" s="3">
        <v>16.2</v>
      </c>
      <c r="D279" s="3"/>
    </row>
    <row r="280" spans="1:4" x14ac:dyDescent="0.25">
      <c r="A280" s="5">
        <v>5382</v>
      </c>
      <c r="B280" s="3">
        <v>70.290000000000006</v>
      </c>
      <c r="C280" s="3">
        <v>-17.8</v>
      </c>
      <c r="D280" s="3"/>
    </row>
    <row r="281" spans="1:4" x14ac:dyDescent="0.25">
      <c r="A281" s="6" t="s">
        <v>140</v>
      </c>
      <c r="B281" s="3">
        <v>70.290000000000006</v>
      </c>
      <c r="C281" s="3">
        <v>-17.8</v>
      </c>
      <c r="D281" s="3"/>
    </row>
    <row r="282" spans="1:4" x14ac:dyDescent="0.25">
      <c r="A282" s="5">
        <v>5383</v>
      </c>
      <c r="B282" s="3">
        <v>319.06</v>
      </c>
      <c r="C282" s="3">
        <v>-58.41</v>
      </c>
      <c r="D282" s="3"/>
    </row>
    <row r="283" spans="1:4" x14ac:dyDescent="0.25">
      <c r="A283" s="6" t="s">
        <v>133</v>
      </c>
      <c r="B283" s="3">
        <v>319.06</v>
      </c>
      <c r="C283" s="3">
        <v>-58.41</v>
      </c>
      <c r="D283" s="3"/>
    </row>
    <row r="284" spans="1:4" x14ac:dyDescent="0.25">
      <c r="A284" s="5">
        <v>5384</v>
      </c>
      <c r="B284" s="3">
        <v>9869.91</v>
      </c>
      <c r="C284" s="3">
        <v>330.69</v>
      </c>
      <c r="D284" s="3"/>
    </row>
    <row r="285" spans="1:4" x14ac:dyDescent="0.25">
      <c r="A285" s="6" t="s">
        <v>133</v>
      </c>
      <c r="B285" s="3">
        <v>9869.91</v>
      </c>
      <c r="C285" s="3">
        <v>330.69</v>
      </c>
      <c r="D285" s="3"/>
    </row>
    <row r="286" spans="1:4" x14ac:dyDescent="0.25">
      <c r="A286" s="5">
        <v>5385</v>
      </c>
      <c r="B286" s="3">
        <v>24.21</v>
      </c>
      <c r="C286" s="3">
        <v>1.26</v>
      </c>
      <c r="D286" s="3"/>
    </row>
    <row r="287" spans="1:4" x14ac:dyDescent="0.25">
      <c r="A287" s="6" t="s">
        <v>141</v>
      </c>
      <c r="B287" s="3">
        <v>24.21</v>
      </c>
      <c r="C287" s="3">
        <v>1.26</v>
      </c>
      <c r="D287" s="3"/>
    </row>
    <row r="288" spans="1:4" x14ac:dyDescent="0.25">
      <c r="A288" s="5">
        <v>5386</v>
      </c>
      <c r="B288" s="3">
        <v>10562.03</v>
      </c>
      <c r="C288" s="3">
        <v>1245.6500000000001</v>
      </c>
      <c r="D288" s="3"/>
    </row>
    <row r="289" spans="1:4" x14ac:dyDescent="0.25">
      <c r="A289" s="6" t="s">
        <v>142</v>
      </c>
      <c r="B289" s="3">
        <v>10562.03</v>
      </c>
      <c r="C289" s="3">
        <v>1245.6500000000001</v>
      </c>
      <c r="D289" s="3"/>
    </row>
    <row r="290" spans="1:4" x14ac:dyDescent="0.25">
      <c r="A290" s="5">
        <v>5387</v>
      </c>
      <c r="B290" s="3">
        <v>1757.04</v>
      </c>
      <c r="C290" s="3">
        <v>-527.83000000000004</v>
      </c>
      <c r="D290" s="3"/>
    </row>
    <row r="291" spans="1:4" x14ac:dyDescent="0.25">
      <c r="A291" s="6" t="s">
        <v>142</v>
      </c>
      <c r="B291" s="3">
        <v>1757.04</v>
      </c>
      <c r="C291" s="3">
        <v>-527.83000000000004</v>
      </c>
      <c r="D291" s="3"/>
    </row>
    <row r="292" spans="1:4" x14ac:dyDescent="0.25">
      <c r="A292" s="5">
        <v>5388</v>
      </c>
      <c r="B292" s="3">
        <v>909.21</v>
      </c>
      <c r="C292" s="3">
        <v>-71.489999999999995</v>
      </c>
      <c r="D292" s="3"/>
    </row>
    <row r="293" spans="1:4" x14ac:dyDescent="0.25">
      <c r="A293" s="6" t="s">
        <v>143</v>
      </c>
      <c r="B293" s="3">
        <v>909.21</v>
      </c>
      <c r="C293" s="3">
        <v>-71.489999999999995</v>
      </c>
      <c r="D293" s="3"/>
    </row>
    <row r="294" spans="1:4" x14ac:dyDescent="0.25">
      <c r="A294" s="5">
        <v>5389</v>
      </c>
      <c r="B294" s="3">
        <v>474.8</v>
      </c>
      <c r="C294" s="3">
        <v>-845.69</v>
      </c>
      <c r="D294" s="3"/>
    </row>
    <row r="295" spans="1:4" x14ac:dyDescent="0.25">
      <c r="A295" s="6" t="s">
        <v>144</v>
      </c>
      <c r="B295" s="3">
        <v>474.8</v>
      </c>
      <c r="C295" s="3">
        <v>-845.69</v>
      </c>
      <c r="D295" s="3"/>
    </row>
    <row r="296" spans="1:4" x14ac:dyDescent="0.25">
      <c r="A296" s="5">
        <v>5390</v>
      </c>
      <c r="B296" s="3">
        <v>248.27</v>
      </c>
      <c r="C296" s="3">
        <v>-31.37</v>
      </c>
      <c r="D296" s="3"/>
    </row>
    <row r="297" spans="1:4" x14ac:dyDescent="0.25">
      <c r="A297" s="6" t="s">
        <v>145</v>
      </c>
      <c r="B297" s="3">
        <v>248.27</v>
      </c>
      <c r="C297" s="3">
        <v>-31.37</v>
      </c>
      <c r="D297" s="3"/>
    </row>
    <row r="298" spans="1:4" x14ac:dyDescent="0.25">
      <c r="A298" s="5">
        <v>5391</v>
      </c>
      <c r="B298" s="3">
        <v>1032.42</v>
      </c>
      <c r="C298" s="3">
        <v>92.43</v>
      </c>
      <c r="D298" s="3"/>
    </row>
    <row r="299" spans="1:4" x14ac:dyDescent="0.25">
      <c r="A299" s="6" t="s">
        <v>145</v>
      </c>
      <c r="B299" s="3">
        <v>1032.42</v>
      </c>
      <c r="C299" s="3">
        <v>92.43</v>
      </c>
      <c r="D299" s="3"/>
    </row>
    <row r="300" spans="1:4" x14ac:dyDescent="0.25">
      <c r="A300" s="5">
        <v>5392</v>
      </c>
      <c r="B300" s="3">
        <v>2553.29</v>
      </c>
      <c r="C300" s="3">
        <v>-316.11</v>
      </c>
      <c r="D300" s="3"/>
    </row>
    <row r="301" spans="1:4" x14ac:dyDescent="0.25">
      <c r="A301" s="6" t="s">
        <v>146</v>
      </c>
      <c r="B301" s="3">
        <v>2553.29</v>
      </c>
      <c r="C301" s="3">
        <v>-316.11</v>
      </c>
      <c r="D301" s="3"/>
    </row>
    <row r="302" spans="1:4" x14ac:dyDescent="0.25">
      <c r="A302" s="5">
        <v>5393</v>
      </c>
      <c r="B302" s="3">
        <v>14747.91</v>
      </c>
      <c r="C302" s="3">
        <v>3413.13</v>
      </c>
      <c r="D302" s="3"/>
    </row>
    <row r="303" spans="1:4" x14ac:dyDescent="0.25">
      <c r="A303" s="6" t="s">
        <v>147</v>
      </c>
      <c r="B303" s="3">
        <v>14747.91</v>
      </c>
      <c r="C303" s="3">
        <v>3413.13</v>
      </c>
      <c r="D303" s="3"/>
    </row>
    <row r="304" spans="1:4" x14ac:dyDescent="0.25">
      <c r="A304" s="5">
        <v>5394</v>
      </c>
      <c r="B304" s="3">
        <v>11.17</v>
      </c>
      <c r="C304" s="3">
        <v>3.56</v>
      </c>
      <c r="D304" s="3"/>
    </row>
    <row r="305" spans="1:4" x14ac:dyDescent="0.25">
      <c r="A305" s="6" t="s">
        <v>147</v>
      </c>
      <c r="B305" s="3">
        <v>11.17</v>
      </c>
      <c r="C305" s="3">
        <v>3.56</v>
      </c>
      <c r="D305" s="3"/>
    </row>
    <row r="306" spans="1:4" x14ac:dyDescent="0.25">
      <c r="A306" s="5">
        <v>5395</v>
      </c>
      <c r="B306" s="3">
        <v>1109.7</v>
      </c>
      <c r="C306" s="3">
        <v>103.52</v>
      </c>
      <c r="D306" s="3"/>
    </row>
    <row r="307" spans="1:4" x14ac:dyDescent="0.25">
      <c r="A307" s="6" t="s">
        <v>148</v>
      </c>
      <c r="B307" s="3">
        <v>1109.7</v>
      </c>
      <c r="C307" s="3">
        <v>103.52</v>
      </c>
      <c r="D307" s="3"/>
    </row>
    <row r="308" spans="1:4" x14ac:dyDescent="0.25">
      <c r="A308" s="5">
        <v>5396</v>
      </c>
      <c r="B308" s="3">
        <v>134.72999999999999</v>
      </c>
      <c r="C308" s="3">
        <v>10.7</v>
      </c>
      <c r="D308" s="3"/>
    </row>
    <row r="309" spans="1:4" x14ac:dyDescent="0.25">
      <c r="A309" s="6" t="s">
        <v>149</v>
      </c>
      <c r="B309" s="3">
        <v>134.72999999999999</v>
      </c>
      <c r="C309" s="3">
        <v>10.7</v>
      </c>
      <c r="D309" s="3"/>
    </row>
    <row r="310" spans="1:4" x14ac:dyDescent="0.25">
      <c r="A310" s="5">
        <v>5397</v>
      </c>
      <c r="B310" s="3">
        <v>997.5</v>
      </c>
      <c r="C310" s="3">
        <v>315.62</v>
      </c>
      <c r="D310" s="3"/>
    </row>
    <row r="311" spans="1:4" x14ac:dyDescent="0.25">
      <c r="A311" s="6" t="s">
        <v>149</v>
      </c>
      <c r="B311" s="3">
        <v>997.5</v>
      </c>
      <c r="C311" s="3">
        <v>315.62</v>
      </c>
      <c r="D311" s="3"/>
    </row>
    <row r="312" spans="1:4" x14ac:dyDescent="0.25">
      <c r="A312" s="5">
        <v>5398</v>
      </c>
      <c r="B312" s="3">
        <v>133.24</v>
      </c>
      <c r="C312" s="3">
        <v>23.82</v>
      </c>
      <c r="D312" s="3"/>
    </row>
    <row r="313" spans="1:4" x14ac:dyDescent="0.25">
      <c r="A313" s="6" t="s">
        <v>150</v>
      </c>
      <c r="B313" s="3">
        <v>133.24</v>
      </c>
      <c r="C313" s="3">
        <v>23.82</v>
      </c>
      <c r="D313" s="3"/>
    </row>
    <row r="314" spans="1:4" x14ac:dyDescent="0.25">
      <c r="A314" s="5">
        <v>5399</v>
      </c>
      <c r="B314" s="3">
        <v>3645.1280000000002</v>
      </c>
      <c r="C314" s="3">
        <v>354.87</v>
      </c>
      <c r="D314" s="3"/>
    </row>
    <row r="315" spans="1:4" x14ac:dyDescent="0.25">
      <c r="A315" s="6" t="s">
        <v>150</v>
      </c>
      <c r="B315" s="3">
        <v>3645.1280000000002</v>
      </c>
      <c r="C315" s="3">
        <v>354.87</v>
      </c>
      <c r="D315" s="3"/>
    </row>
    <row r="316" spans="1:4" x14ac:dyDescent="0.25">
      <c r="A316" s="5">
        <v>5400</v>
      </c>
      <c r="B316" s="3">
        <v>613.79849999999999</v>
      </c>
      <c r="C316" s="3">
        <v>131.53</v>
      </c>
      <c r="D316" s="3"/>
    </row>
    <row r="317" spans="1:4" x14ac:dyDescent="0.25">
      <c r="A317" s="6" t="s">
        <v>151</v>
      </c>
      <c r="B317" s="3">
        <v>613.79849999999999</v>
      </c>
      <c r="C317" s="3">
        <v>131.53</v>
      </c>
      <c r="D317" s="3"/>
    </row>
    <row r="318" spans="1:4" x14ac:dyDescent="0.25">
      <c r="A318" s="5">
        <v>5401</v>
      </c>
      <c r="B318" s="3">
        <v>342.29</v>
      </c>
      <c r="C318" s="3">
        <v>3.96</v>
      </c>
      <c r="D318" s="3"/>
    </row>
    <row r="319" spans="1:4" x14ac:dyDescent="0.25">
      <c r="A319" s="6" t="s">
        <v>152</v>
      </c>
      <c r="B319" s="3">
        <v>342.29</v>
      </c>
      <c r="C319" s="3">
        <v>3.96</v>
      </c>
      <c r="D319" s="3"/>
    </row>
    <row r="320" spans="1:4" x14ac:dyDescent="0.25">
      <c r="A320" s="5">
        <v>5402</v>
      </c>
      <c r="B320" s="3">
        <v>78.87</v>
      </c>
      <c r="C320" s="3">
        <v>-57.33</v>
      </c>
      <c r="D320" s="3"/>
    </row>
    <row r="321" spans="1:4" x14ac:dyDescent="0.25">
      <c r="A321" s="6" t="s">
        <v>83</v>
      </c>
      <c r="B321" s="3">
        <v>78.87</v>
      </c>
      <c r="C321" s="3">
        <v>-57.33</v>
      </c>
      <c r="D321" s="3"/>
    </row>
    <row r="322" spans="1:4" x14ac:dyDescent="0.25">
      <c r="A322" s="5">
        <v>5403</v>
      </c>
      <c r="B322" s="3">
        <v>1379.54</v>
      </c>
      <c r="C322" s="3">
        <v>-335.58</v>
      </c>
      <c r="D322" s="3"/>
    </row>
    <row r="323" spans="1:4" x14ac:dyDescent="0.25">
      <c r="A323" s="6" t="s">
        <v>83</v>
      </c>
      <c r="B323" s="3">
        <v>1379.54</v>
      </c>
      <c r="C323" s="3">
        <v>-335.58</v>
      </c>
      <c r="D323" s="3"/>
    </row>
    <row r="324" spans="1:4" x14ac:dyDescent="0.25">
      <c r="A324" s="5">
        <v>5404</v>
      </c>
      <c r="B324" s="3">
        <v>442.17</v>
      </c>
      <c r="C324" s="3">
        <v>-149.81</v>
      </c>
      <c r="D324" s="3"/>
    </row>
    <row r="325" spans="1:4" x14ac:dyDescent="0.25">
      <c r="A325" s="6" t="s">
        <v>153</v>
      </c>
      <c r="B325" s="3">
        <v>442.17</v>
      </c>
      <c r="C325" s="3">
        <v>-149.81</v>
      </c>
      <c r="D325" s="3"/>
    </row>
    <row r="326" spans="1:4" x14ac:dyDescent="0.25">
      <c r="A326" s="5">
        <v>5405</v>
      </c>
      <c r="B326" s="3">
        <v>874.06</v>
      </c>
      <c r="C326" s="3">
        <v>40.69</v>
      </c>
      <c r="D326" s="3"/>
    </row>
    <row r="327" spans="1:4" x14ac:dyDescent="0.25">
      <c r="A327" s="6" t="s">
        <v>154</v>
      </c>
      <c r="B327" s="3">
        <v>874.06</v>
      </c>
      <c r="C327" s="3">
        <v>40.69</v>
      </c>
      <c r="D327" s="3"/>
    </row>
    <row r="328" spans="1:4" x14ac:dyDescent="0.25">
      <c r="A328" s="5">
        <v>5406</v>
      </c>
      <c r="B328" s="3">
        <v>335.01</v>
      </c>
      <c r="C328" s="3">
        <v>60.3</v>
      </c>
      <c r="D328" s="3"/>
    </row>
    <row r="329" spans="1:4" x14ac:dyDescent="0.25">
      <c r="A329" s="6" t="s">
        <v>155</v>
      </c>
      <c r="B329" s="3">
        <v>335.01</v>
      </c>
      <c r="C329" s="3">
        <v>60.3</v>
      </c>
      <c r="D329" s="3"/>
    </row>
    <row r="330" spans="1:4" x14ac:dyDescent="0.25">
      <c r="A330" s="5">
        <v>5407</v>
      </c>
      <c r="B330" s="3">
        <v>674.76</v>
      </c>
      <c r="C330" s="3">
        <v>224.29</v>
      </c>
      <c r="D330" s="3"/>
    </row>
    <row r="331" spans="1:4" x14ac:dyDescent="0.25">
      <c r="A331" s="6" t="s">
        <v>156</v>
      </c>
      <c r="B331" s="3">
        <v>674.76</v>
      </c>
      <c r="C331" s="3">
        <v>224.29</v>
      </c>
      <c r="D331" s="3"/>
    </row>
    <row r="332" spans="1:4" x14ac:dyDescent="0.25">
      <c r="A332" s="5">
        <v>5408</v>
      </c>
      <c r="B332" s="3">
        <v>39.770000000000003</v>
      </c>
      <c r="C332" s="3">
        <v>-43.15</v>
      </c>
      <c r="D332" s="3"/>
    </row>
    <row r="333" spans="1:4" x14ac:dyDescent="0.25">
      <c r="A333" s="6" t="s">
        <v>156</v>
      </c>
      <c r="B333" s="3">
        <v>39.770000000000003</v>
      </c>
      <c r="C333" s="3">
        <v>-43.15</v>
      </c>
      <c r="D333" s="3"/>
    </row>
    <row r="334" spans="1:4" x14ac:dyDescent="0.25">
      <c r="A334" s="5">
        <v>5409</v>
      </c>
      <c r="B334" s="3">
        <v>1416.4875</v>
      </c>
      <c r="C334" s="3">
        <v>238.96</v>
      </c>
      <c r="D334" s="3"/>
    </row>
    <row r="335" spans="1:4" x14ac:dyDescent="0.25">
      <c r="A335" s="6" t="s">
        <v>156</v>
      </c>
      <c r="B335" s="3">
        <v>1416.4875</v>
      </c>
      <c r="C335" s="3">
        <v>238.96</v>
      </c>
      <c r="D335" s="3"/>
    </row>
    <row r="336" spans="1:4" x14ac:dyDescent="0.25">
      <c r="A336" s="5">
        <v>5410</v>
      </c>
      <c r="B336" s="3">
        <v>3557.68</v>
      </c>
      <c r="C336" s="3">
        <v>-11763.77</v>
      </c>
      <c r="D336" s="3"/>
    </row>
    <row r="337" spans="1:4" x14ac:dyDescent="0.25">
      <c r="A337" s="6" t="s">
        <v>157</v>
      </c>
      <c r="B337" s="3">
        <v>3557.68</v>
      </c>
      <c r="C337" s="3">
        <v>-11763.77</v>
      </c>
      <c r="D337" s="3"/>
    </row>
    <row r="338" spans="1:4" x14ac:dyDescent="0.25">
      <c r="A338" s="5">
        <v>5411</v>
      </c>
      <c r="B338" s="3">
        <v>869.6</v>
      </c>
      <c r="C338" s="3">
        <v>-39.700000000000003</v>
      </c>
      <c r="D338" s="3"/>
    </row>
    <row r="339" spans="1:4" x14ac:dyDescent="0.25">
      <c r="A339" s="6" t="s">
        <v>80</v>
      </c>
      <c r="B339" s="3">
        <v>869.6</v>
      </c>
      <c r="C339" s="3">
        <v>-39.700000000000003</v>
      </c>
      <c r="D339" s="3"/>
    </row>
    <row r="340" spans="1:4" x14ac:dyDescent="0.25">
      <c r="A340" s="5">
        <v>5412</v>
      </c>
      <c r="B340" s="3">
        <v>81.7</v>
      </c>
      <c r="C340" s="3">
        <v>-123.61</v>
      </c>
      <c r="D340" s="3"/>
    </row>
    <row r="341" spans="1:4" x14ac:dyDescent="0.25">
      <c r="A341" s="6" t="s">
        <v>158</v>
      </c>
      <c r="B341" s="3">
        <v>81.7</v>
      </c>
      <c r="C341" s="3">
        <v>-123.61</v>
      </c>
      <c r="D341" s="3"/>
    </row>
    <row r="342" spans="1:4" x14ac:dyDescent="0.25">
      <c r="A342" s="5">
        <v>5413</v>
      </c>
      <c r="B342" s="3">
        <v>19.579999999999998</v>
      </c>
      <c r="C342" s="3">
        <v>1.52</v>
      </c>
      <c r="D342" s="3"/>
    </row>
    <row r="343" spans="1:4" x14ac:dyDescent="0.25">
      <c r="A343" s="6" t="s">
        <v>159</v>
      </c>
      <c r="B343" s="3">
        <v>19.579999999999998</v>
      </c>
      <c r="C343" s="3">
        <v>1.52</v>
      </c>
      <c r="D343" s="3"/>
    </row>
    <row r="344" spans="1:4" x14ac:dyDescent="0.25">
      <c r="A344" s="5">
        <v>5414</v>
      </c>
      <c r="B344" s="3">
        <v>981.26199999999994</v>
      </c>
      <c r="C344" s="3">
        <v>-687.93</v>
      </c>
      <c r="D344" s="3"/>
    </row>
    <row r="345" spans="1:4" x14ac:dyDescent="0.25">
      <c r="A345" s="6" t="s">
        <v>126</v>
      </c>
      <c r="B345" s="3">
        <v>981.26199999999994</v>
      </c>
      <c r="C345" s="3">
        <v>-687.93</v>
      </c>
      <c r="D345" s="3"/>
    </row>
    <row r="346" spans="1:4" x14ac:dyDescent="0.25">
      <c r="A346" s="5">
        <v>5415</v>
      </c>
      <c r="B346" s="3">
        <v>3958</v>
      </c>
      <c r="C346" s="3">
        <v>-472.26</v>
      </c>
      <c r="D346" s="3"/>
    </row>
    <row r="347" spans="1:4" x14ac:dyDescent="0.25">
      <c r="A347" s="6" t="s">
        <v>160</v>
      </c>
      <c r="B347" s="3">
        <v>3958</v>
      </c>
      <c r="C347" s="3">
        <v>-472.26</v>
      </c>
      <c r="D347" s="3"/>
    </row>
    <row r="348" spans="1:4" x14ac:dyDescent="0.25">
      <c r="A348" s="5">
        <v>5416</v>
      </c>
      <c r="B348" s="3">
        <v>2561.2399999999998</v>
      </c>
      <c r="C348" s="3">
        <v>559.1</v>
      </c>
      <c r="D348" s="3"/>
    </row>
    <row r="349" spans="1:4" x14ac:dyDescent="0.25">
      <c r="A349" s="6" t="s">
        <v>161</v>
      </c>
      <c r="B349" s="3">
        <v>2561.2399999999998</v>
      </c>
      <c r="C349" s="3">
        <v>559.1</v>
      </c>
      <c r="D349" s="3"/>
    </row>
    <row r="350" spans="1:4" x14ac:dyDescent="0.25">
      <c r="A350" s="5">
        <v>5417</v>
      </c>
      <c r="B350" s="3">
        <v>447.79</v>
      </c>
      <c r="C350" s="3">
        <v>192.04</v>
      </c>
      <c r="D350" s="3"/>
    </row>
    <row r="351" spans="1:4" x14ac:dyDescent="0.25">
      <c r="A351" s="6" t="s">
        <v>162</v>
      </c>
      <c r="B351" s="3">
        <v>447.79</v>
      </c>
      <c r="C351" s="3">
        <v>192.04</v>
      </c>
      <c r="D351" s="3"/>
    </row>
    <row r="352" spans="1:4" x14ac:dyDescent="0.25">
      <c r="A352" s="5">
        <v>5418</v>
      </c>
      <c r="B352" s="3">
        <v>104.39</v>
      </c>
      <c r="C352" s="3">
        <v>-60.95</v>
      </c>
      <c r="D352" s="3"/>
    </row>
    <row r="353" spans="1:4" x14ac:dyDescent="0.25">
      <c r="A353" s="6" t="s">
        <v>162</v>
      </c>
      <c r="B353" s="3">
        <v>104.39</v>
      </c>
      <c r="C353" s="3">
        <v>-60.95</v>
      </c>
      <c r="D353" s="3"/>
    </row>
    <row r="354" spans="1:4" x14ac:dyDescent="0.25">
      <c r="A354" s="5">
        <v>5419</v>
      </c>
      <c r="B354" s="3">
        <v>487.36</v>
      </c>
      <c r="C354" s="3">
        <v>127.94</v>
      </c>
      <c r="D354" s="3"/>
    </row>
    <row r="355" spans="1:4" x14ac:dyDescent="0.25">
      <c r="A355" s="6" t="s">
        <v>156</v>
      </c>
      <c r="B355" s="3">
        <v>487.36</v>
      </c>
      <c r="C355" s="3">
        <v>127.94</v>
      </c>
      <c r="D355" s="3"/>
    </row>
    <row r="356" spans="1:4" x14ac:dyDescent="0.25">
      <c r="A356" s="5">
        <v>5420</v>
      </c>
      <c r="B356" s="3">
        <v>2458.81</v>
      </c>
      <c r="C356" s="3">
        <v>778.76</v>
      </c>
      <c r="D356" s="3"/>
    </row>
    <row r="357" spans="1:4" x14ac:dyDescent="0.25">
      <c r="A357" s="6" t="s">
        <v>163</v>
      </c>
      <c r="B357" s="3">
        <v>2458.81</v>
      </c>
      <c r="C357" s="3">
        <v>778.76</v>
      </c>
      <c r="D357" s="3"/>
    </row>
    <row r="358" spans="1:4" x14ac:dyDescent="0.25">
      <c r="A358" s="5">
        <v>5421</v>
      </c>
      <c r="B358" s="3">
        <v>858.64</v>
      </c>
      <c r="C358" s="3">
        <v>-144.06</v>
      </c>
      <c r="D358" s="3"/>
    </row>
    <row r="359" spans="1:4" x14ac:dyDescent="0.25">
      <c r="A359" s="6" t="s">
        <v>163</v>
      </c>
      <c r="B359" s="3">
        <v>858.64</v>
      </c>
      <c r="C359" s="3">
        <v>-144.06</v>
      </c>
      <c r="D359" s="3"/>
    </row>
    <row r="360" spans="1:4" x14ac:dyDescent="0.25">
      <c r="A360" s="5">
        <v>5422</v>
      </c>
      <c r="B360" s="3">
        <v>3579.24</v>
      </c>
      <c r="C360" s="3">
        <v>409.21</v>
      </c>
      <c r="D360" s="3"/>
    </row>
    <row r="361" spans="1:4" x14ac:dyDescent="0.25">
      <c r="A361" s="6" t="s">
        <v>164</v>
      </c>
      <c r="B361" s="3">
        <v>3579.24</v>
      </c>
      <c r="C361" s="3">
        <v>409.21</v>
      </c>
      <c r="D361" s="3"/>
    </row>
    <row r="362" spans="1:4" x14ac:dyDescent="0.25">
      <c r="A362" s="5">
        <v>5423</v>
      </c>
      <c r="B362" s="3">
        <v>317.83999999999997</v>
      </c>
      <c r="C362" s="3">
        <v>-84.81</v>
      </c>
      <c r="D362" s="3"/>
    </row>
    <row r="363" spans="1:4" x14ac:dyDescent="0.25">
      <c r="A363" s="6" t="s">
        <v>164</v>
      </c>
      <c r="B363" s="3">
        <v>317.83999999999997</v>
      </c>
      <c r="C363" s="3">
        <v>-84.81</v>
      </c>
      <c r="D363" s="3"/>
    </row>
    <row r="364" spans="1:4" x14ac:dyDescent="0.25">
      <c r="A364" s="5">
        <v>5424</v>
      </c>
      <c r="B364" s="3">
        <v>182.75</v>
      </c>
      <c r="C364" s="3">
        <v>-168.78</v>
      </c>
      <c r="D364" s="3"/>
    </row>
    <row r="365" spans="1:4" x14ac:dyDescent="0.25">
      <c r="A365" s="6" t="s">
        <v>165</v>
      </c>
      <c r="B365" s="3">
        <v>182.75</v>
      </c>
      <c r="C365" s="3">
        <v>-168.78</v>
      </c>
      <c r="D365" s="3"/>
    </row>
    <row r="366" spans="1:4" x14ac:dyDescent="0.25">
      <c r="A366" s="5">
        <v>5425</v>
      </c>
      <c r="B366" s="3">
        <v>598</v>
      </c>
      <c r="C366" s="3">
        <v>123.13</v>
      </c>
      <c r="D366" s="3"/>
    </row>
    <row r="367" spans="1:4" x14ac:dyDescent="0.25">
      <c r="A367" s="6" t="s">
        <v>165</v>
      </c>
      <c r="B367" s="3">
        <v>598</v>
      </c>
      <c r="C367" s="3">
        <v>123.13</v>
      </c>
      <c r="D367" s="3"/>
    </row>
    <row r="368" spans="1:4" x14ac:dyDescent="0.25">
      <c r="A368" s="5">
        <v>5426</v>
      </c>
      <c r="B368" s="3">
        <v>324.99</v>
      </c>
      <c r="C368" s="3">
        <v>-40.72</v>
      </c>
      <c r="D368" s="3"/>
    </row>
    <row r="369" spans="1:4" x14ac:dyDescent="0.25">
      <c r="A369" s="6" t="s">
        <v>166</v>
      </c>
      <c r="B369" s="3">
        <v>324.99</v>
      </c>
      <c r="C369" s="3">
        <v>-40.72</v>
      </c>
      <c r="D369" s="3"/>
    </row>
    <row r="370" spans="1:4" x14ac:dyDescent="0.25">
      <c r="A370" s="5">
        <v>5427</v>
      </c>
      <c r="B370" s="3">
        <v>1071.6300000000001</v>
      </c>
      <c r="C370" s="3">
        <v>-122.16</v>
      </c>
      <c r="D370" s="3"/>
    </row>
    <row r="371" spans="1:4" x14ac:dyDescent="0.25">
      <c r="A371" s="6" t="s">
        <v>167</v>
      </c>
      <c r="B371" s="3">
        <v>1071.6300000000001</v>
      </c>
      <c r="C371" s="3">
        <v>-122.16</v>
      </c>
      <c r="D371" s="3"/>
    </row>
    <row r="372" spans="1:4" x14ac:dyDescent="0.25">
      <c r="A372" s="5">
        <v>5428</v>
      </c>
      <c r="B372" s="3">
        <v>3504.45</v>
      </c>
      <c r="C372" s="3">
        <v>287.58</v>
      </c>
      <c r="D372" s="3"/>
    </row>
    <row r="373" spans="1:4" x14ac:dyDescent="0.25">
      <c r="A373" s="6" t="s">
        <v>167</v>
      </c>
      <c r="B373" s="3">
        <v>3504.45</v>
      </c>
      <c r="C373" s="3">
        <v>287.58</v>
      </c>
      <c r="D373" s="3"/>
    </row>
    <row r="374" spans="1:4" x14ac:dyDescent="0.25">
      <c r="A374" s="5">
        <v>5429</v>
      </c>
      <c r="B374" s="3">
        <v>781.45249999999999</v>
      </c>
      <c r="C374" s="3">
        <v>-90.94</v>
      </c>
      <c r="D374" s="3"/>
    </row>
    <row r="375" spans="1:4" x14ac:dyDescent="0.25">
      <c r="A375" s="6" t="s">
        <v>167</v>
      </c>
      <c r="B375" s="3">
        <v>781.45249999999999</v>
      </c>
      <c r="C375" s="3">
        <v>-90.94</v>
      </c>
      <c r="D375" s="3"/>
    </row>
    <row r="376" spans="1:4" x14ac:dyDescent="0.25">
      <c r="A376" s="5">
        <v>5430</v>
      </c>
      <c r="B376" s="3">
        <v>5081.47</v>
      </c>
      <c r="C376" s="3">
        <v>-1385.13</v>
      </c>
      <c r="D376" s="3"/>
    </row>
    <row r="377" spans="1:4" x14ac:dyDescent="0.25">
      <c r="A377" s="6" t="s">
        <v>168</v>
      </c>
      <c r="B377" s="3">
        <v>5081.47</v>
      </c>
      <c r="C377" s="3">
        <v>-1385.13</v>
      </c>
      <c r="D377" s="3"/>
    </row>
    <row r="378" spans="1:4" x14ac:dyDescent="0.25">
      <c r="A378" s="5">
        <v>5431</v>
      </c>
      <c r="B378" s="3">
        <v>1534.07</v>
      </c>
      <c r="C378" s="3">
        <v>124.22</v>
      </c>
      <c r="D378" s="3"/>
    </row>
    <row r="379" spans="1:4" x14ac:dyDescent="0.25">
      <c r="A379" s="6" t="s">
        <v>168</v>
      </c>
      <c r="B379" s="3">
        <v>1534.07</v>
      </c>
      <c r="C379" s="3">
        <v>124.22</v>
      </c>
      <c r="D379" s="3"/>
    </row>
    <row r="380" spans="1:4" x14ac:dyDescent="0.25">
      <c r="A380" s="5">
        <v>5432</v>
      </c>
      <c r="B380" s="3">
        <v>24.92</v>
      </c>
      <c r="C380" s="3">
        <v>-6.76</v>
      </c>
      <c r="D380" s="3"/>
    </row>
    <row r="381" spans="1:4" x14ac:dyDescent="0.25">
      <c r="A381" s="6" t="s">
        <v>169</v>
      </c>
      <c r="B381" s="3">
        <v>24.92</v>
      </c>
      <c r="C381" s="3">
        <v>-6.76</v>
      </c>
      <c r="D381" s="3"/>
    </row>
    <row r="382" spans="1:4" x14ac:dyDescent="0.25">
      <c r="A382" s="5">
        <v>5433</v>
      </c>
      <c r="B382" s="3">
        <v>7230.99</v>
      </c>
      <c r="C382" s="3">
        <v>1775.21</v>
      </c>
      <c r="D382" s="3"/>
    </row>
    <row r="383" spans="1:4" x14ac:dyDescent="0.25">
      <c r="A383" s="6" t="s">
        <v>78</v>
      </c>
      <c r="B383" s="3">
        <v>7230.99</v>
      </c>
      <c r="C383" s="3">
        <v>1775.21</v>
      </c>
      <c r="D383" s="3"/>
    </row>
    <row r="384" spans="1:4" x14ac:dyDescent="0.25">
      <c r="A384" s="5">
        <v>5434</v>
      </c>
      <c r="B384" s="3">
        <v>941.61599999999999</v>
      </c>
      <c r="C384" s="3">
        <v>1.06</v>
      </c>
      <c r="D384" s="3"/>
    </row>
    <row r="385" spans="1:4" x14ac:dyDescent="0.25">
      <c r="A385" s="6" t="s">
        <v>78</v>
      </c>
      <c r="B385" s="3">
        <v>941.61599999999999</v>
      </c>
      <c r="C385" s="3">
        <v>1.06</v>
      </c>
      <c r="D385" s="3"/>
    </row>
    <row r="386" spans="1:4" x14ac:dyDescent="0.25">
      <c r="A386" s="5">
        <v>5435</v>
      </c>
      <c r="B386" s="3">
        <v>9547</v>
      </c>
      <c r="C386" s="3">
        <v>-158.22999999999999</v>
      </c>
      <c r="D386" s="3"/>
    </row>
    <row r="387" spans="1:4" x14ac:dyDescent="0.25">
      <c r="A387" s="6" t="s">
        <v>170</v>
      </c>
      <c r="B387" s="3">
        <v>9547</v>
      </c>
      <c r="C387" s="3">
        <v>-158.22999999999999</v>
      </c>
      <c r="D387" s="3"/>
    </row>
    <row r="388" spans="1:4" x14ac:dyDescent="0.25">
      <c r="A388" s="5">
        <v>5436</v>
      </c>
      <c r="B388" s="3">
        <v>117.26</v>
      </c>
      <c r="C388" s="3">
        <v>-58.47</v>
      </c>
      <c r="D388" s="3"/>
    </row>
    <row r="389" spans="1:4" x14ac:dyDescent="0.25">
      <c r="A389" s="6" t="s">
        <v>170</v>
      </c>
      <c r="B389" s="3">
        <v>117.26</v>
      </c>
      <c r="C389" s="3">
        <v>-58.47</v>
      </c>
      <c r="D389" s="3"/>
    </row>
    <row r="390" spans="1:4" x14ac:dyDescent="0.25">
      <c r="A390" s="5">
        <v>5437</v>
      </c>
      <c r="B390" s="3">
        <v>1433.9124999999999</v>
      </c>
      <c r="C390" s="3">
        <v>-169.78</v>
      </c>
      <c r="D390" s="3"/>
    </row>
    <row r="391" spans="1:4" x14ac:dyDescent="0.25">
      <c r="A391" s="6" t="s">
        <v>170</v>
      </c>
      <c r="B391" s="3">
        <v>1433.9124999999999</v>
      </c>
      <c r="C391" s="3">
        <v>-169.78</v>
      </c>
      <c r="D391" s="3"/>
    </row>
    <row r="392" spans="1:4" x14ac:dyDescent="0.25">
      <c r="A392" s="5">
        <v>5438</v>
      </c>
      <c r="B392" s="3">
        <v>208.15299999999999</v>
      </c>
      <c r="C392" s="3">
        <v>-599.97</v>
      </c>
      <c r="D392" s="3"/>
    </row>
    <row r="393" spans="1:4" x14ac:dyDescent="0.25">
      <c r="A393" s="6" t="s">
        <v>171</v>
      </c>
      <c r="B393" s="3">
        <v>208.15299999999999</v>
      </c>
      <c r="C393" s="3">
        <v>-599.97</v>
      </c>
      <c r="D393" s="3"/>
    </row>
    <row r="394" spans="1:4" x14ac:dyDescent="0.25">
      <c r="A394" s="5">
        <v>5439</v>
      </c>
      <c r="B394" s="3">
        <v>289.24</v>
      </c>
      <c r="C394" s="3">
        <v>-94.15</v>
      </c>
      <c r="D394" s="3"/>
    </row>
    <row r="395" spans="1:4" x14ac:dyDescent="0.25">
      <c r="A395" s="6" t="s">
        <v>171</v>
      </c>
      <c r="B395" s="3">
        <v>289.24</v>
      </c>
      <c r="C395" s="3">
        <v>-94.15</v>
      </c>
      <c r="D395" s="3"/>
    </row>
    <row r="396" spans="1:4" x14ac:dyDescent="0.25">
      <c r="A396" s="5">
        <v>5440</v>
      </c>
      <c r="B396" s="3">
        <v>403.44</v>
      </c>
      <c r="C396" s="3">
        <v>235.42</v>
      </c>
      <c r="D396" s="3"/>
    </row>
    <row r="397" spans="1:4" x14ac:dyDescent="0.25">
      <c r="A397" s="6" t="s">
        <v>172</v>
      </c>
      <c r="B397" s="3">
        <v>403.44</v>
      </c>
      <c r="C397" s="3">
        <v>235.42</v>
      </c>
      <c r="D397" s="3"/>
    </row>
    <row r="398" spans="1:4" x14ac:dyDescent="0.25">
      <c r="A398" s="5">
        <v>5441</v>
      </c>
      <c r="B398" s="3">
        <v>89.82</v>
      </c>
      <c r="C398" s="3">
        <v>23.93</v>
      </c>
      <c r="D398" s="3"/>
    </row>
    <row r="399" spans="1:4" x14ac:dyDescent="0.25">
      <c r="A399" s="6" t="s">
        <v>173</v>
      </c>
      <c r="B399" s="3">
        <v>89.82</v>
      </c>
      <c r="C399" s="3">
        <v>23.93</v>
      </c>
      <c r="D399" s="3"/>
    </row>
    <row r="400" spans="1:4" x14ac:dyDescent="0.25">
      <c r="A400" s="5">
        <v>5442</v>
      </c>
      <c r="B400" s="3">
        <v>219.28</v>
      </c>
      <c r="C400" s="3">
        <v>83.85</v>
      </c>
      <c r="D400" s="3"/>
    </row>
    <row r="401" spans="1:4" x14ac:dyDescent="0.25">
      <c r="A401" s="6" t="s">
        <v>174</v>
      </c>
      <c r="B401" s="3">
        <v>219.28</v>
      </c>
      <c r="C401" s="3">
        <v>83.85</v>
      </c>
      <c r="D401" s="3"/>
    </row>
    <row r="402" spans="1:4" x14ac:dyDescent="0.25">
      <c r="A402" s="5">
        <v>5443</v>
      </c>
      <c r="B402" s="3">
        <v>89.61</v>
      </c>
      <c r="C402" s="3">
        <v>20.65</v>
      </c>
      <c r="D402" s="3"/>
    </row>
    <row r="403" spans="1:4" x14ac:dyDescent="0.25">
      <c r="A403" s="6" t="s">
        <v>175</v>
      </c>
      <c r="B403" s="3">
        <v>89.61</v>
      </c>
      <c r="C403" s="3">
        <v>20.65</v>
      </c>
      <c r="D403" s="3"/>
    </row>
    <row r="404" spans="1:4" x14ac:dyDescent="0.25">
      <c r="A404" s="5">
        <v>5444</v>
      </c>
      <c r="B404" s="3">
        <v>5411.15</v>
      </c>
      <c r="C404" s="3">
        <v>109.23</v>
      </c>
      <c r="D404" s="3"/>
    </row>
    <row r="405" spans="1:4" x14ac:dyDescent="0.25">
      <c r="A405" s="6" t="s">
        <v>176</v>
      </c>
      <c r="B405" s="3">
        <v>5411.15</v>
      </c>
      <c r="C405" s="3">
        <v>109.23</v>
      </c>
      <c r="D405" s="3"/>
    </row>
    <row r="406" spans="1:4" x14ac:dyDescent="0.25">
      <c r="A406" s="5">
        <v>5445</v>
      </c>
      <c r="B406" s="3">
        <v>363.86450000000002</v>
      </c>
      <c r="C406" s="3">
        <v>-3.71</v>
      </c>
      <c r="D406" s="3"/>
    </row>
    <row r="407" spans="1:4" x14ac:dyDescent="0.25">
      <c r="A407" s="6" t="s">
        <v>177</v>
      </c>
      <c r="B407" s="3">
        <v>363.86450000000002</v>
      </c>
      <c r="C407" s="3">
        <v>-3.71</v>
      </c>
      <c r="D407" s="3"/>
    </row>
    <row r="408" spans="1:4" x14ac:dyDescent="0.25">
      <c r="A408" s="5">
        <v>5446</v>
      </c>
      <c r="B408" s="3">
        <v>36.630000000000003</v>
      </c>
      <c r="C408" s="3">
        <v>13.5</v>
      </c>
      <c r="D408" s="3"/>
    </row>
    <row r="409" spans="1:4" x14ac:dyDescent="0.25">
      <c r="A409" s="6" t="s">
        <v>178</v>
      </c>
      <c r="B409" s="3">
        <v>36.630000000000003</v>
      </c>
      <c r="C409" s="3">
        <v>13.5</v>
      </c>
      <c r="D409" s="3"/>
    </row>
    <row r="410" spans="1:4" x14ac:dyDescent="0.25">
      <c r="A410" s="5">
        <v>5447</v>
      </c>
      <c r="B410" s="3">
        <v>10371.76</v>
      </c>
      <c r="C410" s="3">
        <v>1054.43</v>
      </c>
      <c r="D410" s="3"/>
    </row>
    <row r="411" spans="1:4" x14ac:dyDescent="0.25">
      <c r="A411" s="6" t="s">
        <v>127</v>
      </c>
      <c r="B411" s="3">
        <v>10371.76</v>
      </c>
      <c r="C411" s="3">
        <v>1054.43</v>
      </c>
      <c r="D411" s="3"/>
    </row>
    <row r="412" spans="1:4" x14ac:dyDescent="0.25">
      <c r="A412" s="5">
        <v>5448</v>
      </c>
      <c r="B412" s="3">
        <v>158.16999999999999</v>
      </c>
      <c r="C412" s="3">
        <v>-66.83</v>
      </c>
      <c r="D412" s="3"/>
    </row>
    <row r="413" spans="1:4" x14ac:dyDescent="0.25">
      <c r="A413" s="6" t="s">
        <v>179</v>
      </c>
      <c r="B413" s="3">
        <v>158.16999999999999</v>
      </c>
      <c r="C413" s="3">
        <v>-66.83</v>
      </c>
      <c r="D413" s="3"/>
    </row>
    <row r="414" spans="1:4" x14ac:dyDescent="0.25">
      <c r="A414" s="5">
        <v>5449</v>
      </c>
      <c r="B414" s="3">
        <v>4627.45</v>
      </c>
      <c r="C414" s="3">
        <v>-224.28</v>
      </c>
      <c r="D414" s="3"/>
    </row>
    <row r="415" spans="1:4" x14ac:dyDescent="0.25">
      <c r="A415" s="6" t="s">
        <v>180</v>
      </c>
      <c r="B415" s="3">
        <v>4627.45</v>
      </c>
      <c r="C415" s="3">
        <v>-224.28</v>
      </c>
      <c r="D415" s="3"/>
    </row>
    <row r="416" spans="1:4" x14ac:dyDescent="0.25">
      <c r="A416" s="5">
        <v>5450</v>
      </c>
      <c r="B416" s="3">
        <v>107.76</v>
      </c>
      <c r="C416" s="3">
        <v>23.81</v>
      </c>
      <c r="D416" s="3"/>
    </row>
    <row r="417" spans="1:4" x14ac:dyDescent="0.25">
      <c r="A417" s="6" t="s">
        <v>181</v>
      </c>
      <c r="B417" s="3">
        <v>107.76</v>
      </c>
      <c r="C417" s="3">
        <v>23.81</v>
      </c>
      <c r="D417" s="3"/>
    </row>
    <row r="418" spans="1:4" x14ac:dyDescent="0.25">
      <c r="A418" s="5">
        <v>5451</v>
      </c>
      <c r="B418" s="3">
        <v>412.31</v>
      </c>
      <c r="C418" s="3">
        <v>71.03</v>
      </c>
      <c r="D418" s="3"/>
    </row>
    <row r="419" spans="1:4" x14ac:dyDescent="0.25">
      <c r="A419" s="6" t="s">
        <v>181</v>
      </c>
      <c r="B419" s="3">
        <v>412.31</v>
      </c>
      <c r="C419" s="3">
        <v>71.03</v>
      </c>
      <c r="D419" s="3"/>
    </row>
    <row r="420" spans="1:4" x14ac:dyDescent="0.25">
      <c r="A420" s="5">
        <v>5452</v>
      </c>
      <c r="B420" s="3">
        <v>89068.45</v>
      </c>
      <c r="C420" s="3">
        <v>27226.09</v>
      </c>
      <c r="D420" s="3"/>
    </row>
    <row r="421" spans="1:4" x14ac:dyDescent="0.25">
      <c r="A421" s="6" t="s">
        <v>182</v>
      </c>
      <c r="B421" s="3">
        <v>89068.45</v>
      </c>
      <c r="C421" s="3">
        <v>27226.09</v>
      </c>
      <c r="D421" s="3"/>
    </row>
    <row r="422" spans="1:4" x14ac:dyDescent="0.25">
      <c r="A422" s="5">
        <v>5453</v>
      </c>
      <c r="B422" s="3">
        <v>6644.0640000000003</v>
      </c>
      <c r="C422" s="3">
        <v>1629.1</v>
      </c>
      <c r="D422" s="3"/>
    </row>
    <row r="423" spans="1:4" x14ac:dyDescent="0.25">
      <c r="A423" s="6" t="s">
        <v>182</v>
      </c>
      <c r="B423" s="3">
        <v>6644.0640000000003</v>
      </c>
      <c r="C423" s="3">
        <v>1629.1</v>
      </c>
      <c r="D423" s="3"/>
    </row>
    <row r="424" spans="1:4" x14ac:dyDescent="0.25">
      <c r="A424" s="5">
        <v>5454</v>
      </c>
      <c r="B424" s="3">
        <v>7493.49</v>
      </c>
      <c r="C424" s="3">
        <v>-2555.92</v>
      </c>
      <c r="D424" s="3"/>
    </row>
    <row r="425" spans="1:4" x14ac:dyDescent="0.25">
      <c r="A425" s="6" t="s">
        <v>21</v>
      </c>
      <c r="B425" s="3">
        <v>7493.49</v>
      </c>
      <c r="C425" s="3">
        <v>-2555.92</v>
      </c>
      <c r="D425" s="3"/>
    </row>
    <row r="426" spans="1:4" x14ac:dyDescent="0.25">
      <c r="A426" s="5">
        <v>5455</v>
      </c>
      <c r="B426" s="3">
        <v>888.72</v>
      </c>
      <c r="C426" s="3">
        <v>379.07</v>
      </c>
      <c r="D426" s="3"/>
    </row>
    <row r="427" spans="1:4" x14ac:dyDescent="0.25">
      <c r="A427" s="6" t="s">
        <v>21</v>
      </c>
      <c r="B427" s="3">
        <v>888.72</v>
      </c>
      <c r="C427" s="3">
        <v>379.07</v>
      </c>
      <c r="D427" s="3"/>
    </row>
    <row r="428" spans="1:4" x14ac:dyDescent="0.25">
      <c r="A428" s="5">
        <v>5456</v>
      </c>
      <c r="B428" s="3">
        <v>30.17</v>
      </c>
      <c r="C428" s="3">
        <v>-0.8</v>
      </c>
      <c r="D428" s="3"/>
    </row>
    <row r="429" spans="1:4" x14ac:dyDescent="0.25">
      <c r="A429" s="6" t="s">
        <v>21</v>
      </c>
      <c r="B429" s="3">
        <v>30.17</v>
      </c>
      <c r="C429" s="3">
        <v>-0.8</v>
      </c>
      <c r="D429" s="3"/>
    </row>
    <row r="430" spans="1:4" x14ac:dyDescent="0.25">
      <c r="A430" s="5">
        <v>5457</v>
      </c>
      <c r="B430" s="3">
        <v>110.79</v>
      </c>
      <c r="C430" s="3">
        <v>34.57</v>
      </c>
      <c r="D430" s="3"/>
    </row>
    <row r="431" spans="1:4" x14ac:dyDescent="0.25">
      <c r="A431" s="6" t="s">
        <v>183</v>
      </c>
      <c r="B431" s="3">
        <v>110.79</v>
      </c>
      <c r="C431" s="3">
        <v>34.57</v>
      </c>
      <c r="D431" s="3"/>
    </row>
    <row r="432" spans="1:4" x14ac:dyDescent="0.25">
      <c r="A432" s="5">
        <v>5458</v>
      </c>
      <c r="B432" s="3">
        <v>442.79</v>
      </c>
      <c r="C432" s="3">
        <v>-43.57</v>
      </c>
      <c r="D432" s="3"/>
    </row>
    <row r="433" spans="1:4" x14ac:dyDescent="0.25">
      <c r="A433" s="6" t="s">
        <v>183</v>
      </c>
      <c r="B433" s="3">
        <v>442.79</v>
      </c>
      <c r="C433" s="3">
        <v>-43.57</v>
      </c>
      <c r="D433" s="3"/>
    </row>
    <row r="434" spans="1:4" x14ac:dyDescent="0.25">
      <c r="A434" s="5">
        <v>5459</v>
      </c>
      <c r="B434" s="3">
        <v>1767.05</v>
      </c>
      <c r="C434" s="3">
        <v>-2208.35</v>
      </c>
      <c r="D434" s="3"/>
    </row>
    <row r="435" spans="1:4" x14ac:dyDescent="0.25">
      <c r="A435" s="6" t="s">
        <v>184</v>
      </c>
      <c r="B435" s="3">
        <v>1767.05</v>
      </c>
      <c r="C435" s="3">
        <v>-2208.35</v>
      </c>
      <c r="D435" s="3"/>
    </row>
    <row r="436" spans="1:4" x14ac:dyDescent="0.25">
      <c r="A436" s="5">
        <v>5460</v>
      </c>
      <c r="B436" s="3">
        <v>95.99</v>
      </c>
      <c r="C436" s="3">
        <v>-20.89</v>
      </c>
      <c r="D436" s="3"/>
    </row>
    <row r="437" spans="1:4" x14ac:dyDescent="0.25">
      <c r="A437" s="6" t="s">
        <v>184</v>
      </c>
      <c r="B437" s="3">
        <v>95.99</v>
      </c>
      <c r="C437" s="3">
        <v>-20.89</v>
      </c>
      <c r="D437" s="3"/>
    </row>
    <row r="438" spans="1:4" x14ac:dyDescent="0.25">
      <c r="A438" s="5">
        <v>5461</v>
      </c>
      <c r="B438" s="3">
        <v>587.96</v>
      </c>
      <c r="C438" s="3">
        <v>169.03</v>
      </c>
      <c r="D438" s="3"/>
    </row>
    <row r="439" spans="1:4" x14ac:dyDescent="0.25">
      <c r="A439" s="6" t="s">
        <v>185</v>
      </c>
      <c r="B439" s="3">
        <v>587.96</v>
      </c>
      <c r="C439" s="3">
        <v>169.03</v>
      </c>
      <c r="D439" s="3"/>
    </row>
    <row r="440" spans="1:4" x14ac:dyDescent="0.25">
      <c r="A440" s="5">
        <v>5462</v>
      </c>
      <c r="B440" s="3">
        <v>68.069999999999993</v>
      </c>
      <c r="C440" s="3">
        <v>15.69</v>
      </c>
      <c r="D440" s="3"/>
    </row>
    <row r="441" spans="1:4" x14ac:dyDescent="0.25">
      <c r="A441" s="6" t="s">
        <v>186</v>
      </c>
      <c r="B441" s="3">
        <v>68.069999999999993</v>
      </c>
      <c r="C441" s="3">
        <v>15.69</v>
      </c>
      <c r="D441" s="3"/>
    </row>
    <row r="442" spans="1:4" x14ac:dyDescent="0.25">
      <c r="A442" s="5">
        <v>5463</v>
      </c>
      <c r="B442" s="3">
        <v>6203.27</v>
      </c>
      <c r="C442" s="3">
        <v>786.43</v>
      </c>
      <c r="D442" s="3"/>
    </row>
    <row r="443" spans="1:4" x14ac:dyDescent="0.25">
      <c r="A443" s="6" t="s">
        <v>186</v>
      </c>
      <c r="B443" s="3">
        <v>6203.27</v>
      </c>
      <c r="C443" s="3">
        <v>786.43</v>
      </c>
      <c r="D443" s="3"/>
    </row>
    <row r="444" spans="1:4" x14ac:dyDescent="0.25">
      <c r="A444" s="5">
        <v>5464</v>
      </c>
      <c r="B444" s="3">
        <v>114.96</v>
      </c>
      <c r="C444" s="3">
        <v>-19.600000000000001</v>
      </c>
      <c r="D444" s="3"/>
    </row>
    <row r="445" spans="1:4" x14ac:dyDescent="0.25">
      <c r="A445" s="6" t="s">
        <v>187</v>
      </c>
      <c r="B445" s="3">
        <v>114.96</v>
      </c>
      <c r="C445" s="3">
        <v>-19.600000000000001</v>
      </c>
      <c r="D445" s="3"/>
    </row>
    <row r="446" spans="1:4" x14ac:dyDescent="0.25">
      <c r="A446" s="5">
        <v>5465</v>
      </c>
      <c r="B446" s="3">
        <v>1394.09</v>
      </c>
      <c r="C446" s="3">
        <v>368.4</v>
      </c>
      <c r="D446" s="3"/>
    </row>
    <row r="447" spans="1:4" x14ac:dyDescent="0.25">
      <c r="A447" s="6" t="s">
        <v>187</v>
      </c>
      <c r="B447" s="3">
        <v>1394.09</v>
      </c>
      <c r="C447" s="3">
        <v>368.4</v>
      </c>
      <c r="D447" s="3"/>
    </row>
    <row r="448" spans="1:4" x14ac:dyDescent="0.25">
      <c r="A448" s="5">
        <v>5466</v>
      </c>
      <c r="B448" s="3">
        <v>115.49</v>
      </c>
      <c r="C448" s="3">
        <v>31.16</v>
      </c>
      <c r="D448" s="3"/>
    </row>
    <row r="449" spans="1:4" x14ac:dyDescent="0.25">
      <c r="A449" s="6" t="s">
        <v>188</v>
      </c>
      <c r="B449" s="3">
        <v>115.49</v>
      </c>
      <c r="C449" s="3">
        <v>31.16</v>
      </c>
      <c r="D449" s="3"/>
    </row>
    <row r="450" spans="1:4" x14ac:dyDescent="0.25">
      <c r="A450" s="5">
        <v>5467</v>
      </c>
      <c r="B450" s="3">
        <v>62.74</v>
      </c>
      <c r="C450" s="3">
        <v>-25.84</v>
      </c>
      <c r="D450" s="3"/>
    </row>
    <row r="451" spans="1:4" x14ac:dyDescent="0.25">
      <c r="A451" s="6" t="s">
        <v>188</v>
      </c>
      <c r="B451" s="3">
        <v>62.74</v>
      </c>
      <c r="C451" s="3">
        <v>-25.84</v>
      </c>
      <c r="D451" s="3"/>
    </row>
    <row r="452" spans="1:4" x14ac:dyDescent="0.25">
      <c r="A452" s="5">
        <v>5468</v>
      </c>
      <c r="B452" s="3">
        <v>555.22</v>
      </c>
      <c r="C452" s="3">
        <v>75.03</v>
      </c>
      <c r="D452" s="3"/>
    </row>
    <row r="453" spans="1:4" x14ac:dyDescent="0.25">
      <c r="A453" s="6" t="s">
        <v>152</v>
      </c>
      <c r="B453" s="3">
        <v>555.22</v>
      </c>
      <c r="C453" s="3">
        <v>75.03</v>
      </c>
      <c r="D453" s="3"/>
    </row>
    <row r="454" spans="1:4" x14ac:dyDescent="0.25">
      <c r="A454" s="5">
        <v>5469</v>
      </c>
      <c r="B454" s="3">
        <v>515.05999999999995</v>
      </c>
      <c r="C454" s="3">
        <v>112.11</v>
      </c>
      <c r="D454" s="3"/>
    </row>
    <row r="455" spans="1:4" x14ac:dyDescent="0.25">
      <c r="A455" s="6" t="s">
        <v>189</v>
      </c>
      <c r="B455" s="3">
        <v>515.05999999999995</v>
      </c>
      <c r="C455" s="3">
        <v>112.11</v>
      </c>
      <c r="D455" s="3"/>
    </row>
    <row r="456" spans="1:4" x14ac:dyDescent="0.25">
      <c r="A456" s="5">
        <v>5470</v>
      </c>
      <c r="B456" s="3">
        <v>329.43</v>
      </c>
      <c r="C456" s="3">
        <v>-77.430000000000007</v>
      </c>
      <c r="D456" s="3"/>
    </row>
    <row r="457" spans="1:4" x14ac:dyDescent="0.25">
      <c r="A457" s="6" t="s">
        <v>190</v>
      </c>
      <c r="B457" s="3">
        <v>329.43</v>
      </c>
      <c r="C457" s="3">
        <v>-77.430000000000007</v>
      </c>
      <c r="D457" s="3"/>
    </row>
    <row r="458" spans="1:4" x14ac:dyDescent="0.25">
      <c r="A458" s="5">
        <v>5471</v>
      </c>
      <c r="B458" s="3">
        <v>2478.2399999999998</v>
      </c>
      <c r="C458" s="3">
        <v>30.44</v>
      </c>
      <c r="D458" s="3"/>
    </row>
    <row r="459" spans="1:4" x14ac:dyDescent="0.25">
      <c r="A459" s="6" t="s">
        <v>190</v>
      </c>
      <c r="B459" s="3">
        <v>2478.2399999999998</v>
      </c>
      <c r="C459" s="3">
        <v>30.44</v>
      </c>
      <c r="D459" s="3"/>
    </row>
    <row r="460" spans="1:4" x14ac:dyDescent="0.25">
      <c r="A460" s="5">
        <v>5472</v>
      </c>
      <c r="B460" s="3">
        <v>22.66</v>
      </c>
      <c r="C460" s="3">
        <v>-2.11</v>
      </c>
      <c r="D460" s="3"/>
    </row>
    <row r="461" spans="1:4" x14ac:dyDescent="0.25">
      <c r="A461" s="6" t="s">
        <v>190</v>
      </c>
      <c r="B461" s="3">
        <v>22.66</v>
      </c>
      <c r="C461" s="3">
        <v>-2.11</v>
      </c>
      <c r="D461" s="3"/>
    </row>
    <row r="462" spans="1:4" x14ac:dyDescent="0.25">
      <c r="A462" s="5">
        <v>5473</v>
      </c>
      <c r="B462" s="3">
        <v>5258.0625</v>
      </c>
      <c r="C462" s="3">
        <v>936.39</v>
      </c>
      <c r="D462" s="3"/>
    </row>
    <row r="463" spans="1:4" x14ac:dyDescent="0.25">
      <c r="A463" s="6" t="s">
        <v>190</v>
      </c>
      <c r="B463" s="3">
        <v>5258.0625</v>
      </c>
      <c r="C463" s="3">
        <v>936.39</v>
      </c>
      <c r="D463" s="3"/>
    </row>
    <row r="464" spans="1:4" x14ac:dyDescent="0.25">
      <c r="A464" s="5">
        <v>5474</v>
      </c>
      <c r="B464" s="3">
        <v>5952.7674999999999</v>
      </c>
      <c r="C464" s="3">
        <v>1590.88</v>
      </c>
      <c r="D464" s="3"/>
    </row>
    <row r="465" spans="1:4" x14ac:dyDescent="0.25">
      <c r="A465" s="6" t="s">
        <v>191</v>
      </c>
      <c r="B465" s="3">
        <v>5952.7674999999999</v>
      </c>
      <c r="C465" s="3">
        <v>1590.88</v>
      </c>
      <c r="D465" s="3"/>
    </row>
    <row r="466" spans="1:4" x14ac:dyDescent="0.25">
      <c r="A466" s="5">
        <v>5475</v>
      </c>
      <c r="B466" s="3">
        <v>302.18</v>
      </c>
      <c r="C466" s="3">
        <v>-108.05</v>
      </c>
      <c r="D466" s="3"/>
    </row>
    <row r="467" spans="1:4" x14ac:dyDescent="0.25">
      <c r="A467" s="6" t="s">
        <v>192</v>
      </c>
      <c r="B467" s="3">
        <v>302.18</v>
      </c>
      <c r="C467" s="3">
        <v>-108.05</v>
      </c>
      <c r="D467" s="3"/>
    </row>
    <row r="468" spans="1:4" x14ac:dyDescent="0.25">
      <c r="A468" s="5">
        <v>5476</v>
      </c>
      <c r="B468" s="3">
        <v>530.37</v>
      </c>
      <c r="C468" s="3">
        <v>35.380000000000003</v>
      </c>
      <c r="D468" s="3"/>
    </row>
    <row r="469" spans="1:4" x14ac:dyDescent="0.25">
      <c r="A469" s="6" t="s">
        <v>193</v>
      </c>
      <c r="B469" s="3">
        <v>530.37</v>
      </c>
      <c r="C469" s="3">
        <v>35.380000000000003</v>
      </c>
      <c r="D469" s="3"/>
    </row>
    <row r="470" spans="1:4" x14ac:dyDescent="0.25">
      <c r="A470" s="5">
        <v>5477</v>
      </c>
      <c r="B470" s="3">
        <v>206.86</v>
      </c>
      <c r="C470" s="3">
        <v>-115.8</v>
      </c>
      <c r="D470" s="3"/>
    </row>
    <row r="471" spans="1:4" x14ac:dyDescent="0.25">
      <c r="A471" s="6" t="s">
        <v>193</v>
      </c>
      <c r="B471" s="3">
        <v>206.86</v>
      </c>
      <c r="C471" s="3">
        <v>-115.8</v>
      </c>
      <c r="D471" s="3"/>
    </row>
    <row r="472" spans="1:4" x14ac:dyDescent="0.25">
      <c r="A472" s="5">
        <v>5478</v>
      </c>
      <c r="B472" s="3">
        <v>576.14350000000002</v>
      </c>
      <c r="C472" s="3">
        <v>149.19</v>
      </c>
      <c r="D472" s="3"/>
    </row>
    <row r="473" spans="1:4" x14ac:dyDescent="0.25">
      <c r="A473" s="6" t="s">
        <v>194</v>
      </c>
      <c r="B473" s="3">
        <v>576.14350000000002</v>
      </c>
      <c r="C473" s="3">
        <v>149.19</v>
      </c>
      <c r="D473" s="3"/>
    </row>
    <row r="474" spans="1:4" x14ac:dyDescent="0.25">
      <c r="A474" s="5">
        <v>5479</v>
      </c>
      <c r="B474" s="3">
        <v>1076.0999999999999</v>
      </c>
      <c r="C474" s="3">
        <v>-84.1</v>
      </c>
      <c r="D474" s="3"/>
    </row>
    <row r="475" spans="1:4" x14ac:dyDescent="0.25">
      <c r="A475" s="6" t="s">
        <v>194</v>
      </c>
      <c r="B475" s="3">
        <v>1076.0999999999999</v>
      </c>
      <c r="C475" s="3">
        <v>-84.1</v>
      </c>
      <c r="D475" s="3"/>
    </row>
    <row r="476" spans="1:4" x14ac:dyDescent="0.25">
      <c r="A476" s="5">
        <v>5480</v>
      </c>
      <c r="B476" s="3">
        <v>3456.66</v>
      </c>
      <c r="C476" s="3">
        <v>258.17</v>
      </c>
      <c r="D476" s="3"/>
    </row>
    <row r="477" spans="1:4" x14ac:dyDescent="0.25">
      <c r="A477" s="6" t="s">
        <v>195</v>
      </c>
      <c r="B477" s="3">
        <v>3456.66</v>
      </c>
      <c r="C477" s="3">
        <v>258.17</v>
      </c>
      <c r="D477" s="3"/>
    </row>
    <row r="478" spans="1:4" x14ac:dyDescent="0.25">
      <c r="A478" s="5">
        <v>5481</v>
      </c>
      <c r="B478" s="3">
        <v>38.53</v>
      </c>
      <c r="C478" s="3">
        <v>4.59</v>
      </c>
      <c r="D478" s="3"/>
    </row>
    <row r="479" spans="1:4" x14ac:dyDescent="0.25">
      <c r="A479" s="6" t="s">
        <v>196</v>
      </c>
      <c r="B479" s="3">
        <v>38.53</v>
      </c>
      <c r="C479" s="3">
        <v>4.59</v>
      </c>
      <c r="D479" s="3"/>
    </row>
    <row r="480" spans="1:4" x14ac:dyDescent="0.25">
      <c r="A480" s="5">
        <v>5482</v>
      </c>
      <c r="B480" s="3">
        <v>61.476999999999997</v>
      </c>
      <c r="C480" s="3">
        <v>-227.59</v>
      </c>
      <c r="D480" s="3"/>
    </row>
    <row r="481" spans="1:4" x14ac:dyDescent="0.25">
      <c r="A481" s="6" t="s">
        <v>197</v>
      </c>
      <c r="B481" s="3">
        <v>61.476999999999997</v>
      </c>
      <c r="C481" s="3">
        <v>-227.59</v>
      </c>
      <c r="D481" s="3"/>
    </row>
    <row r="482" spans="1:4" x14ac:dyDescent="0.25">
      <c r="A482" s="5">
        <v>5483</v>
      </c>
      <c r="B482" s="3">
        <v>842.55050000000006</v>
      </c>
      <c r="C482" s="3">
        <v>163.58000000000001</v>
      </c>
      <c r="D482" s="3"/>
    </row>
    <row r="483" spans="1:4" x14ac:dyDescent="0.25">
      <c r="A483" s="6" t="s">
        <v>198</v>
      </c>
      <c r="B483" s="3">
        <v>842.55050000000006</v>
      </c>
      <c r="C483" s="3">
        <v>163.58000000000001</v>
      </c>
      <c r="D483" s="3"/>
    </row>
    <row r="484" spans="1:4" x14ac:dyDescent="0.25">
      <c r="A484" s="5">
        <v>5484</v>
      </c>
      <c r="B484" s="3">
        <v>779.23400000000004</v>
      </c>
      <c r="C484" s="3">
        <v>-290.02999999999997</v>
      </c>
      <c r="D484" s="3"/>
    </row>
    <row r="485" spans="1:4" x14ac:dyDescent="0.25">
      <c r="A485" s="6" t="s">
        <v>198</v>
      </c>
      <c r="B485" s="3">
        <v>779.23400000000004</v>
      </c>
      <c r="C485" s="3">
        <v>-290.02999999999997</v>
      </c>
      <c r="D485" s="3"/>
    </row>
    <row r="486" spans="1:4" x14ac:dyDescent="0.25">
      <c r="A486" s="5">
        <v>5485</v>
      </c>
      <c r="B486" s="3">
        <v>573.92999999999995</v>
      </c>
      <c r="C486" s="3">
        <v>-204.2</v>
      </c>
      <c r="D486" s="3"/>
    </row>
    <row r="487" spans="1:4" x14ac:dyDescent="0.25">
      <c r="A487" s="6" t="s">
        <v>89</v>
      </c>
      <c r="B487" s="3">
        <v>573.92999999999995</v>
      </c>
      <c r="C487" s="3">
        <v>-204.2</v>
      </c>
      <c r="D487" s="3"/>
    </row>
    <row r="488" spans="1:4" x14ac:dyDescent="0.25">
      <c r="A488" s="5">
        <v>5486</v>
      </c>
      <c r="B488" s="3">
        <v>25.02</v>
      </c>
      <c r="C488" s="3">
        <v>-10.52</v>
      </c>
      <c r="D488" s="3"/>
    </row>
    <row r="489" spans="1:4" x14ac:dyDescent="0.25">
      <c r="A489" s="6" t="s">
        <v>187</v>
      </c>
      <c r="B489" s="3">
        <v>25.02</v>
      </c>
      <c r="C489" s="3">
        <v>-10.52</v>
      </c>
      <c r="D489" s="3"/>
    </row>
    <row r="490" spans="1:4" x14ac:dyDescent="0.25">
      <c r="A490" s="5">
        <v>5487</v>
      </c>
      <c r="B490" s="3">
        <v>272.70999999999998</v>
      </c>
      <c r="C490" s="3">
        <v>-27.79</v>
      </c>
      <c r="D490" s="3"/>
    </row>
    <row r="491" spans="1:4" x14ac:dyDescent="0.25">
      <c r="A491" s="6" t="s">
        <v>177</v>
      </c>
      <c r="B491" s="3">
        <v>272.70999999999998</v>
      </c>
      <c r="C491" s="3">
        <v>-27.79</v>
      </c>
      <c r="D491" s="3"/>
    </row>
    <row r="492" spans="1:4" x14ac:dyDescent="0.25">
      <c r="A492" s="5">
        <v>5488</v>
      </c>
      <c r="B492" s="3">
        <v>1452.28</v>
      </c>
      <c r="C492" s="3">
        <v>242.01</v>
      </c>
      <c r="D492" s="3"/>
    </row>
    <row r="493" spans="1:4" x14ac:dyDescent="0.25">
      <c r="A493" s="6" t="s">
        <v>177</v>
      </c>
      <c r="B493" s="3">
        <v>1452.28</v>
      </c>
      <c r="C493" s="3">
        <v>242.01</v>
      </c>
      <c r="D493" s="3"/>
    </row>
    <row r="494" spans="1:4" x14ac:dyDescent="0.25">
      <c r="A494" s="5">
        <v>5489</v>
      </c>
      <c r="B494" s="3">
        <v>2294.5</v>
      </c>
      <c r="C494" s="3">
        <v>236.89</v>
      </c>
      <c r="D494" s="3"/>
    </row>
    <row r="495" spans="1:4" x14ac:dyDescent="0.25">
      <c r="A495" s="6" t="s">
        <v>177</v>
      </c>
      <c r="B495" s="3">
        <v>2294.5</v>
      </c>
      <c r="C495" s="3">
        <v>236.89</v>
      </c>
      <c r="D495" s="3"/>
    </row>
    <row r="496" spans="1:4" x14ac:dyDescent="0.25">
      <c r="A496" s="5">
        <v>5490</v>
      </c>
      <c r="B496" s="3">
        <v>1809.35</v>
      </c>
      <c r="C496" s="3">
        <v>-176.67</v>
      </c>
      <c r="D496" s="3"/>
    </row>
    <row r="497" spans="1:4" x14ac:dyDescent="0.25">
      <c r="A497" s="6" t="s">
        <v>199</v>
      </c>
      <c r="B497" s="3">
        <v>1809.35</v>
      </c>
      <c r="C497" s="3">
        <v>-176.67</v>
      </c>
      <c r="D497" s="3"/>
    </row>
    <row r="498" spans="1:4" x14ac:dyDescent="0.25">
      <c r="A498" s="5">
        <v>5491</v>
      </c>
      <c r="B498" s="3">
        <v>1560.78</v>
      </c>
      <c r="C498" s="3">
        <v>186.28</v>
      </c>
      <c r="D498" s="3"/>
    </row>
    <row r="499" spans="1:4" x14ac:dyDescent="0.25">
      <c r="A499" s="6" t="s">
        <v>200</v>
      </c>
      <c r="B499" s="3">
        <v>1560.78</v>
      </c>
      <c r="C499" s="3">
        <v>186.28</v>
      </c>
      <c r="D499" s="3"/>
    </row>
    <row r="500" spans="1:4" x14ac:dyDescent="0.25">
      <c r="A500" s="5">
        <v>5492</v>
      </c>
      <c r="B500" s="3">
        <v>572.38</v>
      </c>
      <c r="C500" s="3">
        <v>-102.11</v>
      </c>
      <c r="D500" s="3"/>
    </row>
    <row r="501" spans="1:4" x14ac:dyDescent="0.25">
      <c r="A501" s="6" t="s">
        <v>201</v>
      </c>
      <c r="B501" s="3">
        <v>572.38</v>
      </c>
      <c r="C501" s="3">
        <v>-102.11</v>
      </c>
      <c r="D501" s="3"/>
    </row>
    <row r="502" spans="1:4" x14ac:dyDescent="0.25">
      <c r="A502" s="5">
        <v>5493</v>
      </c>
      <c r="B502" s="3">
        <v>136.88</v>
      </c>
      <c r="C502" s="3">
        <v>51.41</v>
      </c>
      <c r="D502" s="3"/>
    </row>
    <row r="503" spans="1:4" x14ac:dyDescent="0.25">
      <c r="A503" s="6" t="s">
        <v>201</v>
      </c>
      <c r="B503" s="3">
        <v>136.88</v>
      </c>
      <c r="C503" s="3">
        <v>51.41</v>
      </c>
      <c r="D503" s="3"/>
    </row>
    <row r="504" spans="1:4" x14ac:dyDescent="0.25">
      <c r="A504" s="5">
        <v>5494</v>
      </c>
      <c r="B504" s="3">
        <v>392.14</v>
      </c>
      <c r="C504" s="3">
        <v>8.09</v>
      </c>
      <c r="D504" s="3"/>
    </row>
    <row r="505" spans="1:4" x14ac:dyDescent="0.25">
      <c r="A505" s="6" t="s">
        <v>202</v>
      </c>
      <c r="B505" s="3">
        <v>392.14</v>
      </c>
      <c r="C505" s="3">
        <v>8.09</v>
      </c>
      <c r="D505" s="3"/>
    </row>
    <row r="506" spans="1:4" x14ac:dyDescent="0.25">
      <c r="A506" s="5">
        <v>5495</v>
      </c>
      <c r="B506" s="3">
        <v>615.61</v>
      </c>
      <c r="C506" s="3">
        <v>-169.73</v>
      </c>
      <c r="D506" s="3"/>
    </row>
    <row r="507" spans="1:4" x14ac:dyDescent="0.25">
      <c r="A507" s="6" t="s">
        <v>203</v>
      </c>
      <c r="B507" s="3">
        <v>615.61</v>
      </c>
      <c r="C507" s="3">
        <v>-169.73</v>
      </c>
      <c r="D507" s="3"/>
    </row>
    <row r="508" spans="1:4" x14ac:dyDescent="0.25">
      <c r="A508" s="5">
        <v>5496</v>
      </c>
      <c r="B508" s="3">
        <v>72.56</v>
      </c>
      <c r="C508" s="3">
        <v>-1.64</v>
      </c>
      <c r="D508" s="3"/>
    </row>
    <row r="509" spans="1:4" x14ac:dyDescent="0.25">
      <c r="A509" s="6" t="s">
        <v>205</v>
      </c>
      <c r="B509" s="3">
        <v>72.56</v>
      </c>
      <c r="C509" s="3">
        <v>-1.64</v>
      </c>
      <c r="D509" s="3"/>
    </row>
    <row r="510" spans="1:4" x14ac:dyDescent="0.25">
      <c r="A510" s="5">
        <v>5497</v>
      </c>
      <c r="B510" s="3">
        <v>1564.01</v>
      </c>
      <c r="C510" s="3">
        <v>-480.15</v>
      </c>
      <c r="D510" s="3"/>
    </row>
    <row r="511" spans="1:4" x14ac:dyDescent="0.25">
      <c r="A511" s="6" t="s">
        <v>206</v>
      </c>
      <c r="B511" s="3">
        <v>1564.01</v>
      </c>
      <c r="C511" s="3">
        <v>-480.15</v>
      </c>
      <c r="D511" s="3"/>
    </row>
    <row r="512" spans="1:4" x14ac:dyDescent="0.25">
      <c r="A512" s="5">
        <v>5498</v>
      </c>
      <c r="B512" s="3">
        <v>652.54</v>
      </c>
      <c r="C512" s="3">
        <v>-20.92</v>
      </c>
      <c r="D512" s="3"/>
    </row>
    <row r="513" spans="1:4" x14ac:dyDescent="0.25">
      <c r="A513" s="6" t="s">
        <v>206</v>
      </c>
      <c r="B513" s="3">
        <v>652.54</v>
      </c>
      <c r="C513" s="3">
        <v>-20.92</v>
      </c>
      <c r="D513" s="3"/>
    </row>
    <row r="514" spans="1:4" x14ac:dyDescent="0.25">
      <c r="A514" s="5">
        <v>5499</v>
      </c>
      <c r="B514" s="3">
        <v>4858.9025000000001</v>
      </c>
      <c r="C514" s="3">
        <v>1377.07</v>
      </c>
      <c r="D514" s="3"/>
    </row>
    <row r="515" spans="1:4" x14ac:dyDescent="0.25">
      <c r="A515" s="6" t="s">
        <v>206</v>
      </c>
      <c r="B515" s="3">
        <v>4858.9025000000001</v>
      </c>
      <c r="C515" s="3">
        <v>1377.07</v>
      </c>
      <c r="D515" s="3"/>
    </row>
    <row r="516" spans="1:4" x14ac:dyDescent="0.25">
      <c r="A516" s="5">
        <v>5500</v>
      </c>
      <c r="B516" s="3">
        <v>85.36</v>
      </c>
      <c r="C516" s="3">
        <v>22.05</v>
      </c>
      <c r="D516" s="3"/>
    </row>
    <row r="517" spans="1:4" x14ac:dyDescent="0.25">
      <c r="A517" s="6" t="s">
        <v>207</v>
      </c>
      <c r="B517" s="3">
        <v>85.36</v>
      </c>
      <c r="C517" s="3">
        <v>22.05</v>
      </c>
      <c r="D517" s="3"/>
    </row>
    <row r="518" spans="1:4" x14ac:dyDescent="0.25">
      <c r="A518" s="5">
        <v>5501</v>
      </c>
      <c r="B518" s="3">
        <v>2420.9299999999998</v>
      </c>
      <c r="C518" s="3">
        <v>549.44000000000005</v>
      </c>
      <c r="D518" s="3"/>
    </row>
    <row r="519" spans="1:4" x14ac:dyDescent="0.25">
      <c r="A519" s="6" t="s">
        <v>208</v>
      </c>
      <c r="B519" s="3">
        <v>2420.9299999999998</v>
      </c>
      <c r="C519" s="3">
        <v>549.44000000000005</v>
      </c>
      <c r="D519" s="3"/>
    </row>
    <row r="520" spans="1:4" x14ac:dyDescent="0.25">
      <c r="A520" s="5">
        <v>5502</v>
      </c>
      <c r="B520" s="3">
        <v>252.25</v>
      </c>
      <c r="C520" s="3">
        <v>43.46</v>
      </c>
      <c r="D520" s="3"/>
    </row>
    <row r="521" spans="1:4" x14ac:dyDescent="0.25">
      <c r="A521" s="6" t="s">
        <v>209</v>
      </c>
      <c r="B521" s="3">
        <v>252.25</v>
      </c>
      <c r="C521" s="3">
        <v>43.46</v>
      </c>
      <c r="D521" s="3"/>
    </row>
    <row r="522" spans="1:4" x14ac:dyDescent="0.25">
      <c r="A522" s="5">
        <v>5503</v>
      </c>
      <c r="B522" s="3">
        <v>75.86</v>
      </c>
      <c r="C522" s="3">
        <v>-17.079999999999998</v>
      </c>
      <c r="D522" s="3"/>
    </row>
    <row r="523" spans="1:4" x14ac:dyDescent="0.25">
      <c r="A523" s="6" t="s">
        <v>195</v>
      </c>
      <c r="B523" s="3">
        <v>75.86</v>
      </c>
      <c r="C523" s="3">
        <v>-17.079999999999998</v>
      </c>
      <c r="D523" s="3"/>
    </row>
    <row r="524" spans="1:4" x14ac:dyDescent="0.25">
      <c r="A524" s="5">
        <v>5504</v>
      </c>
      <c r="B524" s="3">
        <v>892.63</v>
      </c>
      <c r="C524" s="3">
        <v>84.38</v>
      </c>
      <c r="D524" s="3"/>
    </row>
    <row r="525" spans="1:4" x14ac:dyDescent="0.25">
      <c r="A525" s="6" t="s">
        <v>195</v>
      </c>
      <c r="B525" s="3">
        <v>892.63</v>
      </c>
      <c r="C525" s="3">
        <v>84.38</v>
      </c>
      <c r="D525" s="3"/>
    </row>
    <row r="526" spans="1:4" x14ac:dyDescent="0.25">
      <c r="A526" s="5">
        <v>5505</v>
      </c>
      <c r="B526" s="3">
        <v>1430.75</v>
      </c>
      <c r="C526" s="3">
        <v>-574.91999999999996</v>
      </c>
      <c r="D526" s="3"/>
    </row>
    <row r="527" spans="1:4" x14ac:dyDescent="0.25">
      <c r="A527" s="6" t="s">
        <v>190</v>
      </c>
      <c r="B527" s="3">
        <v>1430.75</v>
      </c>
      <c r="C527" s="3">
        <v>-574.91999999999996</v>
      </c>
      <c r="D527" s="3"/>
    </row>
    <row r="528" spans="1:4" x14ac:dyDescent="0.25">
      <c r="A528" s="5">
        <v>5506</v>
      </c>
      <c r="B528" s="3">
        <v>2152.3240000000001</v>
      </c>
      <c r="C528" s="3">
        <v>547.65</v>
      </c>
      <c r="D528" s="3"/>
    </row>
    <row r="529" spans="1:4" x14ac:dyDescent="0.25">
      <c r="A529" s="6" t="s">
        <v>210</v>
      </c>
      <c r="B529" s="3">
        <v>2152.3240000000001</v>
      </c>
      <c r="C529" s="3">
        <v>547.65</v>
      </c>
      <c r="D529" s="3"/>
    </row>
    <row r="530" spans="1:4" x14ac:dyDescent="0.25">
      <c r="A530" s="5">
        <v>5507</v>
      </c>
      <c r="B530" s="3">
        <v>251.79</v>
      </c>
      <c r="C530" s="3">
        <v>119.5</v>
      </c>
      <c r="D530" s="3"/>
    </row>
    <row r="531" spans="1:4" x14ac:dyDescent="0.25">
      <c r="A531" s="6" t="s">
        <v>211</v>
      </c>
      <c r="B531" s="3">
        <v>251.79</v>
      </c>
      <c r="C531" s="3">
        <v>119.5</v>
      </c>
      <c r="D531" s="3"/>
    </row>
    <row r="532" spans="1:4" x14ac:dyDescent="0.25">
      <c r="A532" s="5">
        <v>5508</v>
      </c>
      <c r="B532" s="3">
        <v>588.82000000000005</v>
      </c>
      <c r="C532" s="3">
        <v>-124.57</v>
      </c>
      <c r="D532" s="3"/>
    </row>
    <row r="533" spans="1:4" x14ac:dyDescent="0.25">
      <c r="A533" s="6" t="s">
        <v>211</v>
      </c>
      <c r="B533" s="3">
        <v>588.82000000000005</v>
      </c>
      <c r="C533" s="3">
        <v>-124.57</v>
      </c>
      <c r="D533" s="3"/>
    </row>
    <row r="534" spans="1:4" x14ac:dyDescent="0.25">
      <c r="A534" s="5">
        <v>5509</v>
      </c>
      <c r="B534" s="3">
        <v>1902.95</v>
      </c>
      <c r="C534" s="3">
        <v>813.02</v>
      </c>
      <c r="D534" s="3"/>
    </row>
    <row r="535" spans="1:4" x14ac:dyDescent="0.25">
      <c r="A535" s="6" t="s">
        <v>212</v>
      </c>
      <c r="B535" s="3">
        <v>1902.95</v>
      </c>
      <c r="C535" s="3">
        <v>813.02</v>
      </c>
      <c r="D535" s="3"/>
    </row>
    <row r="536" spans="1:4" x14ac:dyDescent="0.25">
      <c r="A536" s="5">
        <v>5510</v>
      </c>
      <c r="B536" s="3">
        <v>1570.37</v>
      </c>
      <c r="C536" s="3">
        <v>506.99</v>
      </c>
      <c r="D536" s="3"/>
    </row>
    <row r="537" spans="1:4" x14ac:dyDescent="0.25">
      <c r="A537" s="6" t="s">
        <v>213</v>
      </c>
      <c r="B537" s="3">
        <v>1570.37</v>
      </c>
      <c r="C537" s="3">
        <v>506.99</v>
      </c>
      <c r="D537" s="3"/>
    </row>
    <row r="538" spans="1:4" x14ac:dyDescent="0.25">
      <c r="A538" s="5">
        <v>5511</v>
      </c>
      <c r="B538" s="3">
        <v>40.159999999999997</v>
      </c>
      <c r="C538" s="3">
        <v>16.690000000000001</v>
      </c>
      <c r="D538" s="3"/>
    </row>
    <row r="539" spans="1:4" x14ac:dyDescent="0.25">
      <c r="A539" s="6" t="s">
        <v>119</v>
      </c>
      <c r="B539" s="3">
        <v>40.159999999999997</v>
      </c>
      <c r="C539" s="3">
        <v>16.690000000000001</v>
      </c>
      <c r="D539" s="3"/>
    </row>
    <row r="540" spans="1:4" x14ac:dyDescent="0.25">
      <c r="A540" s="5">
        <v>5512</v>
      </c>
      <c r="B540" s="3">
        <v>93.25</v>
      </c>
      <c r="C540" s="3">
        <v>-322.25</v>
      </c>
      <c r="D540" s="3"/>
    </row>
    <row r="541" spans="1:4" x14ac:dyDescent="0.25">
      <c r="A541" s="6" t="s">
        <v>214</v>
      </c>
      <c r="B541" s="3">
        <v>93.25</v>
      </c>
      <c r="C541" s="3">
        <v>-322.25</v>
      </c>
      <c r="D541" s="3"/>
    </row>
    <row r="542" spans="1:4" x14ac:dyDescent="0.25">
      <c r="A542" s="5">
        <v>5513</v>
      </c>
      <c r="B542" s="3">
        <v>14385.18</v>
      </c>
      <c r="C542" s="3">
        <v>4167.38</v>
      </c>
      <c r="D542" s="3"/>
    </row>
    <row r="543" spans="1:4" x14ac:dyDescent="0.25">
      <c r="A543" s="6" t="s">
        <v>214</v>
      </c>
      <c r="B543" s="3">
        <v>14385.18</v>
      </c>
      <c r="C543" s="3">
        <v>4167.38</v>
      </c>
      <c r="D543" s="3"/>
    </row>
    <row r="544" spans="1:4" x14ac:dyDescent="0.25">
      <c r="A544" s="5">
        <v>5514</v>
      </c>
      <c r="B544" s="3">
        <v>1001.67</v>
      </c>
      <c r="C544" s="3">
        <v>-121.71</v>
      </c>
      <c r="D544" s="3"/>
    </row>
    <row r="545" spans="1:4" x14ac:dyDescent="0.25">
      <c r="A545" s="6" t="s">
        <v>214</v>
      </c>
      <c r="B545" s="3">
        <v>1001.67</v>
      </c>
      <c r="C545" s="3">
        <v>-121.71</v>
      </c>
      <c r="D545" s="3"/>
    </row>
    <row r="546" spans="1:4" x14ac:dyDescent="0.25">
      <c r="A546" s="5">
        <v>5515</v>
      </c>
      <c r="B546" s="3">
        <v>9566.0499999999993</v>
      </c>
      <c r="C546" s="3">
        <v>2159.4699999999998</v>
      </c>
      <c r="D546" s="3"/>
    </row>
    <row r="547" spans="1:4" x14ac:dyDescent="0.25">
      <c r="A547" s="6" t="s">
        <v>214</v>
      </c>
      <c r="B547" s="3">
        <v>9566.0499999999993</v>
      </c>
      <c r="C547" s="3">
        <v>2159.4699999999998</v>
      </c>
      <c r="D547" s="3"/>
    </row>
    <row r="548" spans="1:4" x14ac:dyDescent="0.25">
      <c r="A548" s="5">
        <v>5516</v>
      </c>
      <c r="B548" s="3">
        <v>3204.4029999999998</v>
      </c>
      <c r="C548" s="3">
        <v>608.86</v>
      </c>
      <c r="D548" s="3"/>
    </row>
    <row r="549" spans="1:4" x14ac:dyDescent="0.25">
      <c r="A549" s="6" t="s">
        <v>215</v>
      </c>
      <c r="B549" s="3">
        <v>3204.4029999999998</v>
      </c>
      <c r="C549" s="3">
        <v>608.86</v>
      </c>
      <c r="D549" s="3"/>
    </row>
    <row r="550" spans="1:4" x14ac:dyDescent="0.25">
      <c r="A550" s="5">
        <v>5517</v>
      </c>
      <c r="B550" s="3">
        <v>992.41</v>
      </c>
      <c r="C550" s="3">
        <v>191.45</v>
      </c>
      <c r="D550" s="3"/>
    </row>
    <row r="551" spans="1:4" x14ac:dyDescent="0.25">
      <c r="A551" s="6" t="s">
        <v>216</v>
      </c>
      <c r="B551" s="3">
        <v>992.41</v>
      </c>
      <c r="C551" s="3">
        <v>191.45</v>
      </c>
      <c r="D551" s="3"/>
    </row>
    <row r="552" spans="1:4" x14ac:dyDescent="0.25">
      <c r="A552" s="5">
        <v>5518</v>
      </c>
      <c r="B552" s="3">
        <v>358.11</v>
      </c>
      <c r="C552" s="3">
        <v>-9.9</v>
      </c>
      <c r="D552" s="3"/>
    </row>
    <row r="553" spans="1:4" x14ac:dyDescent="0.25">
      <c r="A553" s="6" t="s">
        <v>216</v>
      </c>
      <c r="B553" s="3">
        <v>358.11</v>
      </c>
      <c r="C553" s="3">
        <v>-9.9</v>
      </c>
      <c r="D553" s="3"/>
    </row>
    <row r="554" spans="1:4" x14ac:dyDescent="0.25">
      <c r="A554" s="5">
        <v>5519</v>
      </c>
      <c r="B554" s="3">
        <v>82.63</v>
      </c>
      <c r="C554" s="3">
        <v>-46.1</v>
      </c>
      <c r="D554" s="3"/>
    </row>
    <row r="555" spans="1:4" x14ac:dyDescent="0.25">
      <c r="A555" s="6" t="s">
        <v>216</v>
      </c>
      <c r="B555" s="3">
        <v>82.63</v>
      </c>
      <c r="C555" s="3">
        <v>-46.1</v>
      </c>
      <c r="D555" s="3"/>
    </row>
    <row r="556" spans="1:4" x14ac:dyDescent="0.25">
      <c r="A556" s="5">
        <v>5520</v>
      </c>
      <c r="B556" s="3">
        <v>4082.7759999999998</v>
      </c>
      <c r="C556" s="3">
        <v>847.13</v>
      </c>
      <c r="D556" s="3"/>
    </row>
    <row r="557" spans="1:4" x14ac:dyDescent="0.25">
      <c r="A557" s="6" t="s">
        <v>217</v>
      </c>
      <c r="B557" s="3">
        <v>4082.7759999999998</v>
      </c>
      <c r="C557" s="3">
        <v>847.13</v>
      </c>
      <c r="D557" s="3"/>
    </row>
    <row r="558" spans="1:4" x14ac:dyDescent="0.25">
      <c r="A558" s="5">
        <v>5521</v>
      </c>
      <c r="B558" s="3">
        <v>456.87</v>
      </c>
      <c r="C558" s="3">
        <v>-185.09</v>
      </c>
      <c r="D558" s="3"/>
    </row>
    <row r="559" spans="1:4" x14ac:dyDescent="0.25">
      <c r="A559" s="6" t="s">
        <v>208</v>
      </c>
      <c r="B559" s="3">
        <v>456.87</v>
      </c>
      <c r="C559" s="3">
        <v>-185.09</v>
      </c>
      <c r="D559" s="3"/>
    </row>
    <row r="560" spans="1:4" x14ac:dyDescent="0.25">
      <c r="A560" s="5">
        <v>5522</v>
      </c>
      <c r="B560" s="3">
        <v>88.01</v>
      </c>
      <c r="C560" s="3">
        <v>-3.37</v>
      </c>
      <c r="D560" s="3"/>
    </row>
    <row r="561" spans="1:4" x14ac:dyDescent="0.25">
      <c r="A561" s="6" t="s">
        <v>208</v>
      </c>
      <c r="B561" s="3">
        <v>88.01</v>
      </c>
      <c r="C561" s="3">
        <v>-3.37</v>
      </c>
      <c r="D561" s="3"/>
    </row>
    <row r="562" spans="1:4" x14ac:dyDescent="0.25">
      <c r="A562" s="5">
        <v>5523</v>
      </c>
      <c r="B562" s="3">
        <v>369.57</v>
      </c>
      <c r="C562" s="3">
        <v>-78.56</v>
      </c>
      <c r="D562" s="3"/>
    </row>
    <row r="563" spans="1:4" x14ac:dyDescent="0.25">
      <c r="A563" s="6" t="s">
        <v>182</v>
      </c>
      <c r="B563" s="3">
        <v>369.57</v>
      </c>
      <c r="C563" s="3">
        <v>-78.56</v>
      </c>
      <c r="D563" s="3"/>
    </row>
    <row r="564" spans="1:4" x14ac:dyDescent="0.25">
      <c r="A564" s="5">
        <v>5524</v>
      </c>
      <c r="B564" s="3">
        <v>131.59</v>
      </c>
      <c r="C564" s="3">
        <v>-47.9</v>
      </c>
      <c r="D564" s="3"/>
    </row>
    <row r="565" spans="1:4" x14ac:dyDescent="0.25">
      <c r="A565" s="6" t="s">
        <v>218</v>
      </c>
      <c r="B565" s="3">
        <v>131.59</v>
      </c>
      <c r="C565" s="3">
        <v>-47.9</v>
      </c>
      <c r="D565" s="3"/>
    </row>
    <row r="566" spans="1:4" x14ac:dyDescent="0.25">
      <c r="A566" s="5">
        <v>5525</v>
      </c>
      <c r="B566" s="3">
        <v>9500.32</v>
      </c>
      <c r="C566" s="3">
        <v>777.44</v>
      </c>
      <c r="D566" s="3"/>
    </row>
    <row r="567" spans="1:4" x14ac:dyDescent="0.25">
      <c r="A567" s="6" t="s">
        <v>219</v>
      </c>
      <c r="B567" s="3">
        <v>9500.32</v>
      </c>
      <c r="C567" s="3">
        <v>777.44</v>
      </c>
      <c r="D567" s="3"/>
    </row>
    <row r="568" spans="1:4" x14ac:dyDescent="0.25">
      <c r="A568" s="5">
        <v>5526</v>
      </c>
      <c r="B568" s="3">
        <v>210.8</v>
      </c>
      <c r="C568" s="3">
        <v>29.99</v>
      </c>
      <c r="D568" s="3"/>
    </row>
    <row r="569" spans="1:4" x14ac:dyDescent="0.25">
      <c r="A569" s="6" t="s">
        <v>185</v>
      </c>
      <c r="B569" s="3">
        <v>210.8</v>
      </c>
      <c r="C569" s="3">
        <v>29.99</v>
      </c>
      <c r="D569" s="3"/>
    </row>
    <row r="570" spans="1:4" x14ac:dyDescent="0.25">
      <c r="A570" s="5">
        <v>5527</v>
      </c>
      <c r="B570" s="3">
        <v>6456.4560000000001</v>
      </c>
      <c r="C570" s="3">
        <v>1121.42</v>
      </c>
      <c r="D570" s="3"/>
    </row>
    <row r="571" spans="1:4" x14ac:dyDescent="0.25">
      <c r="A571" s="6" t="s">
        <v>220</v>
      </c>
      <c r="B571" s="3">
        <v>6456.4560000000001</v>
      </c>
      <c r="C571" s="3">
        <v>1121.42</v>
      </c>
      <c r="D571" s="3"/>
    </row>
    <row r="572" spans="1:4" x14ac:dyDescent="0.25">
      <c r="A572" s="5">
        <v>5528</v>
      </c>
      <c r="B572" s="3">
        <v>3985.42</v>
      </c>
      <c r="C572" s="3">
        <v>1342.36</v>
      </c>
      <c r="D572" s="3"/>
    </row>
    <row r="573" spans="1:4" x14ac:dyDescent="0.25">
      <c r="A573" s="6" t="s">
        <v>153</v>
      </c>
      <c r="B573" s="3">
        <v>3985.42</v>
      </c>
      <c r="C573" s="3">
        <v>1342.36</v>
      </c>
      <c r="D573" s="3"/>
    </row>
    <row r="574" spans="1:4" x14ac:dyDescent="0.25">
      <c r="A574" s="5">
        <v>5529</v>
      </c>
      <c r="B574" s="3">
        <v>850.55</v>
      </c>
      <c r="C574" s="3">
        <v>360.4</v>
      </c>
      <c r="D574" s="3"/>
    </row>
    <row r="575" spans="1:4" x14ac:dyDescent="0.25">
      <c r="A575" s="6" t="s">
        <v>153</v>
      </c>
      <c r="B575" s="3">
        <v>850.55</v>
      </c>
      <c r="C575" s="3">
        <v>360.4</v>
      </c>
      <c r="D575" s="3"/>
    </row>
    <row r="576" spans="1:4" x14ac:dyDescent="0.25">
      <c r="A576" s="5">
        <v>5530</v>
      </c>
      <c r="B576" s="3">
        <v>894.85</v>
      </c>
      <c r="C576" s="3">
        <v>371.19</v>
      </c>
      <c r="D576" s="3"/>
    </row>
    <row r="577" spans="1:4" x14ac:dyDescent="0.25">
      <c r="A577" s="6" t="s">
        <v>221</v>
      </c>
      <c r="B577" s="3">
        <v>894.85</v>
      </c>
      <c r="C577" s="3">
        <v>371.19</v>
      </c>
      <c r="D577" s="3"/>
    </row>
    <row r="578" spans="1:4" x14ac:dyDescent="0.25">
      <c r="A578" s="5">
        <v>5531</v>
      </c>
      <c r="B578" s="3">
        <v>363.37</v>
      </c>
      <c r="C578" s="3">
        <v>0.94</v>
      </c>
      <c r="D578" s="3"/>
    </row>
    <row r="579" spans="1:4" x14ac:dyDescent="0.25">
      <c r="A579" s="6" t="s">
        <v>221</v>
      </c>
      <c r="B579" s="3">
        <v>363.37</v>
      </c>
      <c r="C579" s="3">
        <v>0.94</v>
      </c>
      <c r="D579" s="3"/>
    </row>
    <row r="580" spans="1:4" x14ac:dyDescent="0.25">
      <c r="A580" s="5">
        <v>5532</v>
      </c>
      <c r="B580" s="3">
        <v>4220.152</v>
      </c>
      <c r="C580" s="3">
        <v>-710.38</v>
      </c>
      <c r="D580" s="3"/>
    </row>
    <row r="581" spans="1:4" x14ac:dyDescent="0.25">
      <c r="A581" s="6" t="s">
        <v>222</v>
      </c>
      <c r="B581" s="3">
        <v>4220.152</v>
      </c>
      <c r="C581" s="3">
        <v>-710.38</v>
      </c>
      <c r="D581" s="3"/>
    </row>
    <row r="582" spans="1:4" x14ac:dyDescent="0.25">
      <c r="A582" s="5">
        <v>5533</v>
      </c>
      <c r="B582" s="3">
        <v>1394.05</v>
      </c>
      <c r="C582" s="3">
        <v>-188.18</v>
      </c>
      <c r="D582" s="3"/>
    </row>
    <row r="583" spans="1:4" x14ac:dyDescent="0.25">
      <c r="A583" s="6" t="s">
        <v>223</v>
      </c>
      <c r="B583" s="3">
        <v>1394.05</v>
      </c>
      <c r="C583" s="3">
        <v>-188.18</v>
      </c>
      <c r="D583" s="3"/>
    </row>
    <row r="584" spans="1:4" x14ac:dyDescent="0.25">
      <c r="A584" s="5">
        <v>5534</v>
      </c>
      <c r="B584" s="3">
        <v>3298.53</v>
      </c>
      <c r="C584" s="3">
        <v>931.35</v>
      </c>
      <c r="D584" s="3"/>
    </row>
    <row r="585" spans="1:4" x14ac:dyDescent="0.25">
      <c r="A585" s="6" t="s">
        <v>160</v>
      </c>
      <c r="B585" s="3">
        <v>3298.53</v>
      </c>
      <c r="C585" s="3">
        <v>931.35</v>
      </c>
      <c r="D585" s="3"/>
    </row>
    <row r="586" spans="1:4" x14ac:dyDescent="0.25">
      <c r="A586" s="5">
        <v>5535</v>
      </c>
      <c r="B586" s="3">
        <v>744.36</v>
      </c>
      <c r="C586" s="3">
        <v>-28.89</v>
      </c>
      <c r="D586" s="3"/>
    </row>
    <row r="587" spans="1:4" x14ac:dyDescent="0.25">
      <c r="A587" s="6" t="s">
        <v>160</v>
      </c>
      <c r="B587" s="3">
        <v>744.36</v>
      </c>
      <c r="C587" s="3">
        <v>-28.89</v>
      </c>
      <c r="D587" s="3"/>
    </row>
    <row r="588" spans="1:4" x14ac:dyDescent="0.25">
      <c r="A588" s="5">
        <v>5536</v>
      </c>
      <c r="B588" s="3">
        <v>4165.5235000000002</v>
      </c>
      <c r="C588" s="3">
        <v>1234.29</v>
      </c>
      <c r="D588" s="3"/>
    </row>
    <row r="589" spans="1:4" x14ac:dyDescent="0.25">
      <c r="A589" s="6" t="s">
        <v>152</v>
      </c>
      <c r="B589" s="3">
        <v>4165.5235000000002</v>
      </c>
      <c r="C589" s="3">
        <v>1234.29</v>
      </c>
      <c r="D589" s="3"/>
    </row>
    <row r="590" spans="1:4" x14ac:dyDescent="0.25">
      <c r="A590" s="5">
        <v>5537</v>
      </c>
      <c r="B590" s="3">
        <v>14543.2</v>
      </c>
      <c r="C590" s="3">
        <v>-3965.66</v>
      </c>
      <c r="D590" s="3"/>
    </row>
    <row r="591" spans="1:4" x14ac:dyDescent="0.25">
      <c r="A591" s="6" t="s">
        <v>117</v>
      </c>
      <c r="B591" s="3">
        <v>14543.2</v>
      </c>
      <c r="C591" s="3">
        <v>-3965.66</v>
      </c>
      <c r="D591" s="3"/>
    </row>
    <row r="592" spans="1:4" x14ac:dyDescent="0.25">
      <c r="A592" s="5">
        <v>5538</v>
      </c>
      <c r="B592" s="3">
        <v>1352.28</v>
      </c>
      <c r="C592" s="3">
        <v>-8.3699999999999992</v>
      </c>
      <c r="D592" s="3"/>
    </row>
    <row r="593" spans="1:4" x14ac:dyDescent="0.25">
      <c r="A593" s="6" t="s">
        <v>224</v>
      </c>
      <c r="B593" s="3">
        <v>1352.28</v>
      </c>
      <c r="C593" s="3">
        <v>-8.3699999999999992</v>
      </c>
      <c r="D593" s="3"/>
    </row>
    <row r="594" spans="1:4" x14ac:dyDescent="0.25">
      <c r="A594" s="5">
        <v>5539</v>
      </c>
      <c r="B594" s="3">
        <v>255.94</v>
      </c>
      <c r="C594" s="3">
        <v>117.15</v>
      </c>
      <c r="D594" s="3"/>
    </row>
    <row r="595" spans="1:4" x14ac:dyDescent="0.25">
      <c r="A595" s="6" t="s">
        <v>224</v>
      </c>
      <c r="B595" s="3">
        <v>255.94</v>
      </c>
      <c r="C595" s="3">
        <v>117.15</v>
      </c>
      <c r="D595" s="3"/>
    </row>
    <row r="596" spans="1:4" x14ac:dyDescent="0.25">
      <c r="A596" s="5">
        <v>5540</v>
      </c>
      <c r="B596" s="3">
        <v>17861.04</v>
      </c>
      <c r="C596" s="3">
        <v>6232.73</v>
      </c>
      <c r="D596" s="3"/>
    </row>
    <row r="597" spans="1:4" x14ac:dyDescent="0.25">
      <c r="A597" s="6" t="s">
        <v>225</v>
      </c>
      <c r="B597" s="3">
        <v>17861.04</v>
      </c>
      <c r="C597" s="3">
        <v>6232.73</v>
      </c>
      <c r="D597" s="3"/>
    </row>
    <row r="598" spans="1:4" x14ac:dyDescent="0.25">
      <c r="A598" s="5">
        <v>5541</v>
      </c>
      <c r="B598" s="3">
        <v>3837.54</v>
      </c>
      <c r="C598" s="3">
        <v>207.65</v>
      </c>
      <c r="D598" s="3"/>
    </row>
    <row r="599" spans="1:4" x14ac:dyDescent="0.25">
      <c r="A599" s="6" t="s">
        <v>70</v>
      </c>
      <c r="B599" s="3">
        <v>3837.54</v>
      </c>
      <c r="C599" s="3">
        <v>207.65</v>
      </c>
      <c r="D599" s="3"/>
    </row>
    <row r="600" spans="1:4" x14ac:dyDescent="0.25">
      <c r="A600" s="5">
        <v>5542</v>
      </c>
      <c r="B600" s="3">
        <v>1567.26</v>
      </c>
      <c r="C600" s="3">
        <v>677.77</v>
      </c>
      <c r="D600" s="3"/>
    </row>
    <row r="601" spans="1:4" x14ac:dyDescent="0.25">
      <c r="A601" s="6" t="s">
        <v>70</v>
      </c>
      <c r="B601" s="3">
        <v>1567.26</v>
      </c>
      <c r="C601" s="3">
        <v>677.77</v>
      </c>
      <c r="D601" s="3"/>
    </row>
    <row r="602" spans="1:4" x14ac:dyDescent="0.25">
      <c r="A602" s="5">
        <v>5543</v>
      </c>
      <c r="B602" s="3">
        <v>3048.73</v>
      </c>
      <c r="C602" s="3">
        <v>-255.01</v>
      </c>
      <c r="D602" s="3"/>
    </row>
    <row r="603" spans="1:4" x14ac:dyDescent="0.25">
      <c r="A603" s="6" t="s">
        <v>93</v>
      </c>
      <c r="B603" s="3">
        <v>3048.73</v>
      </c>
      <c r="C603" s="3">
        <v>-255.01</v>
      </c>
      <c r="D603" s="3"/>
    </row>
    <row r="604" spans="1:4" x14ac:dyDescent="0.25">
      <c r="A604" s="5">
        <v>5544</v>
      </c>
      <c r="B604" s="3">
        <v>2137.62</v>
      </c>
      <c r="C604" s="3">
        <v>-579.20000000000005</v>
      </c>
      <c r="D604" s="3"/>
    </row>
    <row r="605" spans="1:4" x14ac:dyDescent="0.25">
      <c r="A605" s="6" t="s">
        <v>226</v>
      </c>
      <c r="B605" s="3">
        <v>2137.62</v>
      </c>
      <c r="C605" s="3">
        <v>-579.20000000000005</v>
      </c>
      <c r="D605" s="3"/>
    </row>
    <row r="606" spans="1:4" x14ac:dyDescent="0.25">
      <c r="A606" s="5">
        <v>5545</v>
      </c>
      <c r="B606" s="3">
        <v>139.47</v>
      </c>
      <c r="C606" s="3">
        <v>19.399999999999999</v>
      </c>
      <c r="D606" s="3"/>
    </row>
    <row r="607" spans="1:4" x14ac:dyDescent="0.25">
      <c r="A607" s="6" t="s">
        <v>213</v>
      </c>
      <c r="B607" s="3">
        <v>139.47</v>
      </c>
      <c r="C607" s="3">
        <v>19.399999999999999</v>
      </c>
      <c r="D607" s="3"/>
    </row>
    <row r="608" spans="1:4" x14ac:dyDescent="0.25">
      <c r="A608" s="5">
        <v>5546</v>
      </c>
      <c r="B608" s="3">
        <v>2511.81</v>
      </c>
      <c r="C608" s="3">
        <v>-542.49</v>
      </c>
      <c r="D608" s="3"/>
    </row>
    <row r="609" spans="1:4" x14ac:dyDescent="0.25">
      <c r="A609" s="6" t="s">
        <v>92</v>
      </c>
      <c r="B609" s="3">
        <v>2511.81</v>
      </c>
      <c r="C609" s="3">
        <v>-542.49</v>
      </c>
      <c r="D609" s="3"/>
    </row>
    <row r="610" spans="1:4" x14ac:dyDescent="0.25">
      <c r="A610" s="5">
        <v>5547</v>
      </c>
      <c r="B610" s="3">
        <v>119.82</v>
      </c>
      <c r="C610" s="3">
        <v>12.8</v>
      </c>
      <c r="D610" s="3"/>
    </row>
    <row r="611" spans="1:4" x14ac:dyDescent="0.25">
      <c r="A611" s="6" t="s">
        <v>92</v>
      </c>
      <c r="B611" s="3">
        <v>119.82</v>
      </c>
      <c r="C611" s="3">
        <v>12.8</v>
      </c>
      <c r="D611" s="3"/>
    </row>
    <row r="612" spans="1:4" x14ac:dyDescent="0.25">
      <c r="A612" s="5">
        <v>5548</v>
      </c>
      <c r="B612" s="3">
        <v>7848.97</v>
      </c>
      <c r="C612" s="3">
        <v>2352.58</v>
      </c>
      <c r="D612" s="3"/>
    </row>
    <row r="613" spans="1:4" x14ac:dyDescent="0.25">
      <c r="A613" s="6" t="s">
        <v>227</v>
      </c>
      <c r="B613" s="3">
        <v>7848.97</v>
      </c>
      <c r="C613" s="3">
        <v>2352.58</v>
      </c>
      <c r="D613" s="3"/>
    </row>
    <row r="614" spans="1:4" x14ac:dyDescent="0.25">
      <c r="A614" s="5">
        <v>5549</v>
      </c>
      <c r="B614" s="3">
        <v>163.71</v>
      </c>
      <c r="C614" s="3">
        <v>-4.41</v>
      </c>
      <c r="D614" s="3"/>
    </row>
    <row r="615" spans="1:4" x14ac:dyDescent="0.25">
      <c r="A615" s="6" t="s">
        <v>227</v>
      </c>
      <c r="B615" s="3">
        <v>163.71</v>
      </c>
      <c r="C615" s="3">
        <v>-4.41</v>
      </c>
      <c r="D615" s="3"/>
    </row>
    <row r="616" spans="1:4" x14ac:dyDescent="0.25">
      <c r="A616" s="5">
        <v>5550</v>
      </c>
      <c r="B616" s="3">
        <v>166.51</v>
      </c>
      <c r="C616" s="3">
        <v>69.41</v>
      </c>
      <c r="D616" s="3"/>
    </row>
    <row r="617" spans="1:4" x14ac:dyDescent="0.25">
      <c r="A617" s="6" t="s">
        <v>120</v>
      </c>
      <c r="B617" s="3">
        <v>166.51</v>
      </c>
      <c r="C617" s="3">
        <v>69.41</v>
      </c>
      <c r="D617" s="3"/>
    </row>
    <row r="618" spans="1:4" x14ac:dyDescent="0.25">
      <c r="A618" s="5">
        <v>5551</v>
      </c>
      <c r="B618" s="3">
        <v>953.3</v>
      </c>
      <c r="C618" s="3">
        <v>111.1</v>
      </c>
      <c r="D618" s="3"/>
    </row>
    <row r="619" spans="1:4" x14ac:dyDescent="0.25">
      <c r="A619" s="6" t="s">
        <v>228</v>
      </c>
      <c r="B619" s="3">
        <v>953.3</v>
      </c>
      <c r="C619" s="3">
        <v>111.1</v>
      </c>
      <c r="D619" s="3"/>
    </row>
    <row r="620" spans="1:4" x14ac:dyDescent="0.25">
      <c r="A620" s="5">
        <v>5552</v>
      </c>
      <c r="B620" s="3">
        <v>2356.06</v>
      </c>
      <c r="C620" s="3">
        <v>926.81</v>
      </c>
      <c r="D620" s="3"/>
    </row>
    <row r="621" spans="1:4" x14ac:dyDescent="0.25">
      <c r="A621" s="6" t="s">
        <v>229</v>
      </c>
      <c r="B621" s="3">
        <v>2356.06</v>
      </c>
      <c r="C621" s="3">
        <v>926.81</v>
      </c>
      <c r="D621" s="3"/>
    </row>
    <row r="622" spans="1:4" x14ac:dyDescent="0.25">
      <c r="A622" s="5">
        <v>5553</v>
      </c>
      <c r="B622" s="3">
        <v>2664.52</v>
      </c>
      <c r="C622" s="3">
        <v>-367.69</v>
      </c>
      <c r="D622" s="3"/>
    </row>
    <row r="623" spans="1:4" x14ac:dyDescent="0.25">
      <c r="A623" s="6" t="s">
        <v>229</v>
      </c>
      <c r="B623" s="3">
        <v>2664.52</v>
      </c>
      <c r="C623" s="3">
        <v>-367.69</v>
      </c>
      <c r="D623" s="3"/>
    </row>
    <row r="624" spans="1:4" x14ac:dyDescent="0.25">
      <c r="A624" s="5">
        <v>5554</v>
      </c>
      <c r="B624" s="3">
        <v>9587.02</v>
      </c>
      <c r="C624" s="3">
        <v>-3459.67</v>
      </c>
      <c r="D624" s="3"/>
    </row>
    <row r="625" spans="1:4" x14ac:dyDescent="0.25">
      <c r="A625" s="6" t="s">
        <v>229</v>
      </c>
      <c r="B625" s="3">
        <v>9587.02</v>
      </c>
      <c r="C625" s="3">
        <v>-3459.67</v>
      </c>
      <c r="D625" s="3"/>
    </row>
    <row r="626" spans="1:4" x14ac:dyDescent="0.25">
      <c r="A626" s="5">
        <v>5555</v>
      </c>
      <c r="B626" s="3">
        <v>15.36</v>
      </c>
      <c r="C626" s="3">
        <v>5.29</v>
      </c>
      <c r="D626" s="3"/>
    </row>
    <row r="627" spans="1:4" x14ac:dyDescent="0.25">
      <c r="A627" s="6" t="s">
        <v>108</v>
      </c>
      <c r="B627" s="3">
        <v>15.36</v>
      </c>
      <c r="C627" s="3">
        <v>5.29</v>
      </c>
      <c r="D627" s="3"/>
    </row>
    <row r="628" spans="1:4" x14ac:dyDescent="0.25">
      <c r="A628" s="5">
        <v>5556</v>
      </c>
      <c r="B628" s="3">
        <v>8055.85</v>
      </c>
      <c r="C628" s="3">
        <v>1953.07</v>
      </c>
      <c r="D628" s="3"/>
    </row>
    <row r="629" spans="1:4" x14ac:dyDescent="0.25">
      <c r="A629" s="6" t="s">
        <v>136</v>
      </c>
      <c r="B629" s="3">
        <v>8055.85</v>
      </c>
      <c r="C629" s="3">
        <v>1953.07</v>
      </c>
      <c r="D629" s="3"/>
    </row>
    <row r="630" spans="1:4" x14ac:dyDescent="0.25">
      <c r="A630" s="5">
        <v>5557</v>
      </c>
      <c r="B630" s="3">
        <v>3351.51</v>
      </c>
      <c r="C630" s="3">
        <v>593.94000000000005</v>
      </c>
      <c r="D630" s="3"/>
    </row>
    <row r="631" spans="1:4" x14ac:dyDescent="0.25">
      <c r="A631" s="6" t="s">
        <v>147</v>
      </c>
      <c r="B631" s="3">
        <v>3351.51</v>
      </c>
      <c r="C631" s="3">
        <v>593.94000000000005</v>
      </c>
      <c r="D631" s="3"/>
    </row>
    <row r="632" spans="1:4" x14ac:dyDescent="0.25">
      <c r="A632" s="5">
        <v>5558</v>
      </c>
      <c r="B632" s="3">
        <v>572.25</v>
      </c>
      <c r="C632" s="3">
        <v>186.42</v>
      </c>
      <c r="D632" s="3"/>
    </row>
    <row r="633" spans="1:4" x14ac:dyDescent="0.25">
      <c r="A633" s="6" t="s">
        <v>230</v>
      </c>
      <c r="B633" s="3">
        <v>572.25</v>
      </c>
      <c r="C633" s="3">
        <v>186.42</v>
      </c>
      <c r="D633" s="3"/>
    </row>
    <row r="634" spans="1:4" x14ac:dyDescent="0.25">
      <c r="A634" s="5">
        <v>5559</v>
      </c>
      <c r="B634" s="3">
        <v>579.73</v>
      </c>
      <c r="C634" s="3">
        <v>-56.88</v>
      </c>
      <c r="D634" s="3"/>
    </row>
    <row r="635" spans="1:4" x14ac:dyDescent="0.25">
      <c r="A635" s="6" t="s">
        <v>230</v>
      </c>
      <c r="B635" s="3">
        <v>579.73</v>
      </c>
      <c r="C635" s="3">
        <v>-56.88</v>
      </c>
      <c r="D635" s="3"/>
    </row>
    <row r="636" spans="1:4" x14ac:dyDescent="0.25">
      <c r="A636" s="5">
        <v>5560</v>
      </c>
      <c r="B636" s="3">
        <v>10831.24</v>
      </c>
      <c r="C636" s="3">
        <v>3862.83</v>
      </c>
      <c r="D636" s="3"/>
    </row>
    <row r="637" spans="1:4" x14ac:dyDescent="0.25">
      <c r="A637" s="6" t="s">
        <v>231</v>
      </c>
      <c r="B637" s="3">
        <v>10831.24</v>
      </c>
      <c r="C637" s="3">
        <v>3862.83</v>
      </c>
      <c r="D637" s="3"/>
    </row>
    <row r="638" spans="1:4" x14ac:dyDescent="0.25">
      <c r="A638" s="5">
        <v>5561</v>
      </c>
      <c r="B638" s="3">
        <v>157.53</v>
      </c>
      <c r="C638" s="3">
        <v>7.13</v>
      </c>
      <c r="D638" s="3"/>
    </row>
    <row r="639" spans="1:4" x14ac:dyDescent="0.25">
      <c r="A639" s="6" t="s">
        <v>232</v>
      </c>
      <c r="B639" s="3">
        <v>157.53</v>
      </c>
      <c r="C639" s="3">
        <v>7.13</v>
      </c>
      <c r="D639" s="3"/>
    </row>
    <row r="640" spans="1:4" x14ac:dyDescent="0.25">
      <c r="A640" s="5">
        <v>5562</v>
      </c>
      <c r="B640" s="3">
        <v>2213.1585</v>
      </c>
      <c r="C640" s="3">
        <v>342.44</v>
      </c>
      <c r="D640" s="3"/>
    </row>
    <row r="641" spans="1:4" x14ac:dyDescent="0.25">
      <c r="A641" s="6" t="s">
        <v>233</v>
      </c>
      <c r="B641" s="3">
        <v>2213.1585</v>
      </c>
      <c r="C641" s="3">
        <v>342.44</v>
      </c>
      <c r="D641" s="3"/>
    </row>
    <row r="642" spans="1:4" x14ac:dyDescent="0.25">
      <c r="A642" s="5">
        <v>5563</v>
      </c>
      <c r="B642" s="3">
        <v>136.72999999999999</v>
      </c>
      <c r="C642" s="3">
        <v>53.65</v>
      </c>
      <c r="D642" s="3"/>
    </row>
    <row r="643" spans="1:4" x14ac:dyDescent="0.25">
      <c r="A643" s="6" t="s">
        <v>234</v>
      </c>
      <c r="B643" s="3">
        <v>136.72999999999999</v>
      </c>
      <c r="C643" s="3">
        <v>53.65</v>
      </c>
      <c r="D643" s="3"/>
    </row>
    <row r="644" spans="1:4" x14ac:dyDescent="0.25">
      <c r="A644" s="5">
        <v>5564</v>
      </c>
      <c r="B644" s="3">
        <v>2468.63</v>
      </c>
      <c r="C644" s="3">
        <v>753.6</v>
      </c>
      <c r="D644" s="3"/>
    </row>
    <row r="645" spans="1:4" x14ac:dyDescent="0.25">
      <c r="A645" s="6" t="s">
        <v>234</v>
      </c>
      <c r="B645" s="3">
        <v>2468.63</v>
      </c>
      <c r="C645" s="3">
        <v>753.6</v>
      </c>
      <c r="D645" s="3"/>
    </row>
    <row r="646" spans="1:4" x14ac:dyDescent="0.25">
      <c r="A646" s="5">
        <v>5565</v>
      </c>
      <c r="B646" s="3">
        <v>1123.43</v>
      </c>
      <c r="C646" s="3">
        <v>208.84</v>
      </c>
      <c r="D646" s="3"/>
    </row>
    <row r="647" spans="1:4" x14ac:dyDescent="0.25">
      <c r="A647" s="6" t="s">
        <v>235</v>
      </c>
      <c r="B647" s="3">
        <v>1123.43</v>
      </c>
      <c r="C647" s="3">
        <v>208.84</v>
      </c>
      <c r="D647" s="3"/>
    </row>
    <row r="648" spans="1:4" x14ac:dyDescent="0.25">
      <c r="A648" s="5">
        <v>5566</v>
      </c>
      <c r="B648" s="3">
        <v>603.61</v>
      </c>
      <c r="C648" s="3">
        <v>216.99</v>
      </c>
      <c r="D648" s="3"/>
    </row>
    <row r="649" spans="1:4" x14ac:dyDescent="0.25">
      <c r="A649" s="6" t="s">
        <v>215</v>
      </c>
      <c r="B649" s="3">
        <v>603.61</v>
      </c>
      <c r="C649" s="3">
        <v>216.99</v>
      </c>
      <c r="D649" s="3"/>
    </row>
    <row r="650" spans="1:4" x14ac:dyDescent="0.25">
      <c r="A650" s="5">
        <v>5567</v>
      </c>
      <c r="B650" s="3">
        <v>156.4</v>
      </c>
      <c r="C650" s="3">
        <v>-114.08</v>
      </c>
      <c r="D650" s="3"/>
    </row>
    <row r="651" spans="1:4" x14ac:dyDescent="0.25">
      <c r="A651" s="6" t="s">
        <v>99</v>
      </c>
      <c r="B651" s="3">
        <v>156.4</v>
      </c>
      <c r="C651" s="3">
        <v>-114.08</v>
      </c>
      <c r="D651" s="3"/>
    </row>
    <row r="652" spans="1:4" x14ac:dyDescent="0.25">
      <c r="A652" s="5">
        <v>5568</v>
      </c>
      <c r="B652" s="3">
        <v>341.69</v>
      </c>
      <c r="C652" s="3">
        <v>-151.88</v>
      </c>
      <c r="D652" s="3"/>
    </row>
    <row r="653" spans="1:4" x14ac:dyDescent="0.25">
      <c r="A653" s="6" t="s">
        <v>99</v>
      </c>
      <c r="B653" s="3">
        <v>341.69</v>
      </c>
      <c r="C653" s="3">
        <v>-151.88</v>
      </c>
      <c r="D653" s="3"/>
    </row>
    <row r="654" spans="1:4" x14ac:dyDescent="0.25">
      <c r="A654" s="5">
        <v>5569</v>
      </c>
      <c r="B654" s="3">
        <v>536</v>
      </c>
      <c r="C654" s="3">
        <v>57.99</v>
      </c>
      <c r="D654" s="3"/>
    </row>
    <row r="655" spans="1:4" x14ac:dyDescent="0.25">
      <c r="A655" s="6" t="s">
        <v>236</v>
      </c>
      <c r="B655" s="3">
        <v>536</v>
      </c>
      <c r="C655" s="3">
        <v>57.99</v>
      </c>
      <c r="D655" s="3"/>
    </row>
    <row r="656" spans="1:4" x14ac:dyDescent="0.25">
      <c r="A656" s="5">
        <v>5570</v>
      </c>
      <c r="B656" s="3">
        <v>114.81</v>
      </c>
      <c r="C656" s="3">
        <v>26.08</v>
      </c>
      <c r="D656" s="3"/>
    </row>
    <row r="657" spans="1:4" x14ac:dyDescent="0.25">
      <c r="A657" s="6" t="s">
        <v>236</v>
      </c>
      <c r="B657" s="3">
        <v>114.81</v>
      </c>
      <c r="C657" s="3">
        <v>26.08</v>
      </c>
      <c r="D657" s="3"/>
    </row>
    <row r="658" spans="1:4" x14ac:dyDescent="0.25">
      <c r="A658" s="5">
        <v>5571</v>
      </c>
      <c r="B658" s="3">
        <v>796.41</v>
      </c>
      <c r="C658" s="3">
        <v>-534.19000000000005</v>
      </c>
      <c r="D658" s="3"/>
    </row>
    <row r="659" spans="1:4" x14ac:dyDescent="0.25">
      <c r="A659" s="6" t="s">
        <v>237</v>
      </c>
      <c r="B659" s="3">
        <v>796.41</v>
      </c>
      <c r="C659" s="3">
        <v>-534.19000000000005</v>
      </c>
      <c r="D659" s="3"/>
    </row>
    <row r="660" spans="1:4" x14ac:dyDescent="0.25">
      <c r="A660" s="5">
        <v>5572</v>
      </c>
      <c r="B660" s="3">
        <v>1772.85</v>
      </c>
      <c r="C660" s="3">
        <v>380.22</v>
      </c>
      <c r="D660" s="3"/>
    </row>
    <row r="661" spans="1:4" x14ac:dyDescent="0.25">
      <c r="A661" s="6" t="s">
        <v>238</v>
      </c>
      <c r="B661" s="3">
        <v>1772.85</v>
      </c>
      <c r="C661" s="3">
        <v>380.22</v>
      </c>
      <c r="D661" s="3"/>
    </row>
    <row r="662" spans="1:4" x14ac:dyDescent="0.25">
      <c r="A662" s="5">
        <v>5573</v>
      </c>
      <c r="B662" s="3">
        <v>4261.05</v>
      </c>
      <c r="C662" s="3">
        <v>948.4</v>
      </c>
      <c r="D662" s="3"/>
    </row>
    <row r="663" spans="1:4" x14ac:dyDescent="0.25">
      <c r="A663" s="6" t="s">
        <v>239</v>
      </c>
      <c r="B663" s="3">
        <v>4261.05</v>
      </c>
      <c r="C663" s="3">
        <v>948.4</v>
      </c>
      <c r="D663" s="3"/>
    </row>
    <row r="664" spans="1:4" x14ac:dyDescent="0.25">
      <c r="A664" s="5">
        <v>5574</v>
      </c>
      <c r="B664" s="3">
        <v>1240.9100000000001</v>
      </c>
      <c r="C664" s="3">
        <v>314.07</v>
      </c>
      <c r="D664" s="3"/>
    </row>
    <row r="665" spans="1:4" x14ac:dyDescent="0.25">
      <c r="A665" s="6" t="s">
        <v>240</v>
      </c>
      <c r="B665" s="3">
        <v>1240.9100000000001</v>
      </c>
      <c r="C665" s="3">
        <v>314.07</v>
      </c>
      <c r="D665" s="3"/>
    </row>
    <row r="666" spans="1:4" x14ac:dyDescent="0.25">
      <c r="A666" s="5">
        <v>5575</v>
      </c>
      <c r="B666" s="3">
        <v>5575.19</v>
      </c>
      <c r="C666" s="3">
        <v>1732.06</v>
      </c>
      <c r="D666" s="3"/>
    </row>
    <row r="667" spans="1:4" x14ac:dyDescent="0.25">
      <c r="A667" s="6" t="s">
        <v>241</v>
      </c>
      <c r="B667" s="3">
        <v>5575.19</v>
      </c>
      <c r="C667" s="3">
        <v>1732.06</v>
      </c>
      <c r="D667" s="3"/>
    </row>
    <row r="668" spans="1:4" x14ac:dyDescent="0.25">
      <c r="A668" s="5">
        <v>5576</v>
      </c>
      <c r="B668" s="3">
        <v>510.69349999999997</v>
      </c>
      <c r="C668" s="3">
        <v>-217.42</v>
      </c>
      <c r="D668" s="3"/>
    </row>
    <row r="669" spans="1:4" x14ac:dyDescent="0.25">
      <c r="A669" s="6" t="s">
        <v>241</v>
      </c>
      <c r="B669" s="3">
        <v>510.69349999999997</v>
      </c>
      <c r="C669" s="3">
        <v>-217.42</v>
      </c>
      <c r="D669" s="3"/>
    </row>
    <row r="670" spans="1:4" x14ac:dyDescent="0.25">
      <c r="A670" s="5">
        <v>5577</v>
      </c>
      <c r="B670" s="3">
        <v>803.43</v>
      </c>
      <c r="C670" s="3">
        <v>-128.31</v>
      </c>
      <c r="D670" s="3"/>
    </row>
    <row r="671" spans="1:4" x14ac:dyDescent="0.25">
      <c r="A671" s="6" t="s">
        <v>241</v>
      </c>
      <c r="B671" s="3">
        <v>803.43</v>
      </c>
      <c r="C671" s="3">
        <v>-128.31</v>
      </c>
      <c r="D671" s="3"/>
    </row>
    <row r="672" spans="1:4" x14ac:dyDescent="0.25">
      <c r="A672" s="5">
        <v>5578</v>
      </c>
      <c r="B672" s="3">
        <v>140.44</v>
      </c>
      <c r="C672" s="3">
        <v>12.13</v>
      </c>
      <c r="D672" s="3"/>
    </row>
    <row r="673" spans="1:4" x14ac:dyDescent="0.25">
      <c r="A673" s="6" t="s">
        <v>242</v>
      </c>
      <c r="B673" s="3">
        <v>140.44</v>
      </c>
      <c r="C673" s="3">
        <v>12.13</v>
      </c>
      <c r="D673" s="3"/>
    </row>
    <row r="674" spans="1:4" x14ac:dyDescent="0.25">
      <c r="A674" s="5">
        <v>5579</v>
      </c>
      <c r="B674" s="3">
        <v>341.08</v>
      </c>
      <c r="C674" s="3">
        <v>87.36</v>
      </c>
      <c r="D674" s="3"/>
    </row>
    <row r="675" spans="1:4" x14ac:dyDescent="0.25">
      <c r="A675" s="6" t="s">
        <v>109</v>
      </c>
      <c r="B675" s="3">
        <v>341.08</v>
      </c>
      <c r="C675" s="3">
        <v>87.36</v>
      </c>
      <c r="D675" s="3"/>
    </row>
    <row r="676" spans="1:4" x14ac:dyDescent="0.25">
      <c r="A676" s="5">
        <v>5580</v>
      </c>
      <c r="B676" s="3">
        <v>123.11</v>
      </c>
      <c r="C676" s="3">
        <v>-86.21</v>
      </c>
      <c r="D676" s="3"/>
    </row>
    <row r="677" spans="1:4" x14ac:dyDescent="0.25">
      <c r="A677" s="6" t="s">
        <v>243</v>
      </c>
      <c r="B677" s="3">
        <v>123.11</v>
      </c>
      <c r="C677" s="3">
        <v>-86.21</v>
      </c>
      <c r="D677" s="3"/>
    </row>
    <row r="678" spans="1:4" x14ac:dyDescent="0.25">
      <c r="A678" s="5">
        <v>5581</v>
      </c>
      <c r="B678" s="3">
        <v>267.79000000000002</v>
      </c>
      <c r="C678" s="3">
        <v>-43.17</v>
      </c>
      <c r="D678" s="3"/>
    </row>
    <row r="679" spans="1:4" x14ac:dyDescent="0.25">
      <c r="A679" s="6" t="s">
        <v>244</v>
      </c>
      <c r="B679" s="3">
        <v>267.79000000000002</v>
      </c>
      <c r="C679" s="3">
        <v>-43.17</v>
      </c>
      <c r="D679" s="3"/>
    </row>
    <row r="680" spans="1:4" x14ac:dyDescent="0.25">
      <c r="A680" s="5">
        <v>5582</v>
      </c>
      <c r="B680" s="3">
        <v>72.19</v>
      </c>
      <c r="C680" s="3">
        <v>-35.92</v>
      </c>
      <c r="D680" s="3"/>
    </row>
    <row r="681" spans="1:4" x14ac:dyDescent="0.25">
      <c r="A681" s="6" t="s">
        <v>218</v>
      </c>
      <c r="B681" s="3">
        <v>72.19</v>
      </c>
      <c r="C681" s="3">
        <v>-35.92</v>
      </c>
      <c r="D681" s="3"/>
    </row>
    <row r="682" spans="1:4" x14ac:dyDescent="0.25">
      <c r="A682" s="5">
        <v>5583</v>
      </c>
      <c r="B682" s="3">
        <v>265.06</v>
      </c>
      <c r="C682" s="3">
        <v>-63.83</v>
      </c>
      <c r="D682" s="3"/>
    </row>
    <row r="683" spans="1:4" x14ac:dyDescent="0.25">
      <c r="A683" s="6" t="s">
        <v>245</v>
      </c>
      <c r="B683" s="3">
        <v>265.06</v>
      </c>
      <c r="C683" s="3">
        <v>-63.83</v>
      </c>
      <c r="D683" s="3"/>
    </row>
    <row r="684" spans="1:4" x14ac:dyDescent="0.25">
      <c r="A684" s="5">
        <v>5584</v>
      </c>
      <c r="B684" s="3">
        <v>218.8</v>
      </c>
      <c r="C684" s="3">
        <v>97.03</v>
      </c>
      <c r="D684" s="3"/>
    </row>
    <row r="685" spans="1:4" x14ac:dyDescent="0.25">
      <c r="A685" s="6" t="s">
        <v>245</v>
      </c>
      <c r="B685" s="3">
        <v>218.8</v>
      </c>
      <c r="C685" s="3">
        <v>97.03</v>
      </c>
      <c r="D685" s="3"/>
    </row>
    <row r="686" spans="1:4" x14ac:dyDescent="0.25">
      <c r="A686" s="5">
        <v>5585</v>
      </c>
      <c r="B686" s="3">
        <v>294.62</v>
      </c>
      <c r="C686" s="3">
        <v>-67.53</v>
      </c>
      <c r="D686" s="3"/>
    </row>
    <row r="687" spans="1:4" x14ac:dyDescent="0.25">
      <c r="A687" s="6" t="s">
        <v>245</v>
      </c>
      <c r="B687" s="3">
        <v>294.62</v>
      </c>
      <c r="C687" s="3">
        <v>-67.53</v>
      </c>
      <c r="D687" s="3"/>
    </row>
    <row r="688" spans="1:4" x14ac:dyDescent="0.25">
      <c r="A688" s="5">
        <v>5586</v>
      </c>
      <c r="B688" s="3">
        <v>1155.4355</v>
      </c>
      <c r="C688" s="3">
        <v>27.38</v>
      </c>
      <c r="D688" s="3"/>
    </row>
    <row r="689" spans="1:4" x14ac:dyDescent="0.25">
      <c r="A689" s="6" t="s">
        <v>245</v>
      </c>
      <c r="B689" s="3">
        <v>1155.4355</v>
      </c>
      <c r="C689" s="3">
        <v>27.38</v>
      </c>
      <c r="D689" s="3"/>
    </row>
    <row r="690" spans="1:4" x14ac:dyDescent="0.25">
      <c r="A690" s="5">
        <v>5587</v>
      </c>
      <c r="B690" s="3">
        <v>761.15</v>
      </c>
      <c r="C690" s="3">
        <v>36.57</v>
      </c>
      <c r="D690" s="3"/>
    </row>
    <row r="691" spans="1:4" x14ac:dyDescent="0.25">
      <c r="A691" s="6" t="s">
        <v>230</v>
      </c>
      <c r="B691" s="3">
        <v>761.15</v>
      </c>
      <c r="C691" s="3">
        <v>36.57</v>
      </c>
      <c r="D691" s="3"/>
    </row>
    <row r="692" spans="1:4" x14ac:dyDescent="0.25">
      <c r="A692" s="5">
        <v>5588</v>
      </c>
      <c r="B692" s="3">
        <v>316.86</v>
      </c>
      <c r="C692" s="3">
        <v>-77.239999999999995</v>
      </c>
      <c r="D692" s="3"/>
    </row>
    <row r="693" spans="1:4" x14ac:dyDescent="0.25">
      <c r="A693" s="6" t="s">
        <v>246</v>
      </c>
      <c r="B693" s="3">
        <v>316.86</v>
      </c>
      <c r="C693" s="3">
        <v>-77.239999999999995</v>
      </c>
      <c r="D693" s="3"/>
    </row>
    <row r="694" spans="1:4" x14ac:dyDescent="0.25">
      <c r="A694" s="5">
        <v>5589</v>
      </c>
      <c r="B694" s="3">
        <v>862.43</v>
      </c>
      <c r="C694" s="3">
        <v>3.72</v>
      </c>
      <c r="D694" s="3"/>
    </row>
    <row r="695" spans="1:4" x14ac:dyDescent="0.25">
      <c r="A695" s="6" t="s">
        <v>132</v>
      </c>
      <c r="B695" s="3">
        <v>862.43</v>
      </c>
      <c r="C695" s="3">
        <v>3.72</v>
      </c>
      <c r="D695" s="3"/>
    </row>
    <row r="696" spans="1:4" x14ac:dyDescent="0.25">
      <c r="A696" s="5">
        <v>5590</v>
      </c>
      <c r="B696" s="3">
        <v>203.98</v>
      </c>
      <c r="C696" s="3">
        <v>-96.76</v>
      </c>
      <c r="D696" s="3"/>
    </row>
    <row r="697" spans="1:4" x14ac:dyDescent="0.25">
      <c r="A697" s="6" t="s">
        <v>132</v>
      </c>
      <c r="B697" s="3">
        <v>203.98</v>
      </c>
      <c r="C697" s="3">
        <v>-96.76</v>
      </c>
      <c r="D697" s="3"/>
    </row>
    <row r="698" spans="1:4" x14ac:dyDescent="0.25">
      <c r="A698" s="5">
        <v>5591</v>
      </c>
      <c r="B698" s="3">
        <v>1211.1300000000001</v>
      </c>
      <c r="C698" s="3">
        <v>298.54000000000002</v>
      </c>
      <c r="D698" s="3"/>
    </row>
    <row r="699" spans="1:4" x14ac:dyDescent="0.25">
      <c r="A699" s="6" t="s">
        <v>247</v>
      </c>
      <c r="B699" s="3">
        <v>1211.1300000000001</v>
      </c>
      <c r="C699" s="3">
        <v>298.54000000000002</v>
      </c>
      <c r="D699" s="3"/>
    </row>
    <row r="700" spans="1:4" x14ac:dyDescent="0.25">
      <c r="A700" s="5">
        <v>5592</v>
      </c>
      <c r="B700" s="3">
        <v>82.59</v>
      </c>
      <c r="C700" s="3">
        <v>-1.21</v>
      </c>
      <c r="D700" s="3"/>
    </row>
    <row r="701" spans="1:4" x14ac:dyDescent="0.25">
      <c r="A701" s="6" t="s">
        <v>247</v>
      </c>
      <c r="B701" s="3">
        <v>82.59</v>
      </c>
      <c r="C701" s="3">
        <v>-1.21</v>
      </c>
      <c r="D701" s="3"/>
    </row>
    <row r="702" spans="1:4" x14ac:dyDescent="0.25">
      <c r="A702" s="5">
        <v>5593</v>
      </c>
      <c r="B702" s="3">
        <v>1597.5630000000001</v>
      </c>
      <c r="C702" s="3">
        <v>-52.14</v>
      </c>
      <c r="D702" s="3"/>
    </row>
    <row r="703" spans="1:4" x14ac:dyDescent="0.25">
      <c r="A703" s="6" t="s">
        <v>247</v>
      </c>
      <c r="B703" s="3">
        <v>1597.5630000000001</v>
      </c>
      <c r="C703" s="3">
        <v>-52.14</v>
      </c>
      <c r="D703" s="3"/>
    </row>
    <row r="704" spans="1:4" x14ac:dyDescent="0.25">
      <c r="A704" s="5">
        <v>5594</v>
      </c>
      <c r="B704" s="3">
        <v>96.8</v>
      </c>
      <c r="C704" s="3">
        <v>27.62</v>
      </c>
      <c r="D704" s="3"/>
    </row>
    <row r="705" spans="1:4" x14ac:dyDescent="0.25">
      <c r="A705" s="6" t="s">
        <v>108</v>
      </c>
      <c r="B705" s="3">
        <v>96.8</v>
      </c>
      <c r="C705" s="3">
        <v>27.62</v>
      </c>
      <c r="D705" s="3"/>
    </row>
    <row r="706" spans="1:4" x14ac:dyDescent="0.25">
      <c r="A706" s="5">
        <v>5595</v>
      </c>
      <c r="B706" s="3">
        <v>236.75</v>
      </c>
      <c r="C706" s="3">
        <v>-160.05000000000001</v>
      </c>
      <c r="D706" s="3"/>
    </row>
    <row r="707" spans="1:4" x14ac:dyDescent="0.25">
      <c r="A707" s="6" t="s">
        <v>248</v>
      </c>
      <c r="B707" s="3">
        <v>236.75</v>
      </c>
      <c r="C707" s="3">
        <v>-160.05000000000001</v>
      </c>
      <c r="D707" s="3"/>
    </row>
    <row r="708" spans="1:4" x14ac:dyDescent="0.25">
      <c r="A708" s="5">
        <v>5596</v>
      </c>
      <c r="B708" s="3">
        <v>302.26</v>
      </c>
      <c r="C708" s="3">
        <v>-135.72</v>
      </c>
      <c r="D708" s="3"/>
    </row>
    <row r="709" spans="1:4" x14ac:dyDescent="0.25">
      <c r="A709" s="6" t="s">
        <v>248</v>
      </c>
      <c r="B709" s="3">
        <v>302.26</v>
      </c>
      <c r="C709" s="3">
        <v>-135.72</v>
      </c>
      <c r="D709" s="3"/>
    </row>
    <row r="710" spans="1:4" x14ac:dyDescent="0.25">
      <c r="A710" s="5">
        <v>5597</v>
      </c>
      <c r="B710" s="3">
        <v>234.77</v>
      </c>
      <c r="C710" s="3">
        <v>-86.67</v>
      </c>
      <c r="D710" s="3"/>
    </row>
    <row r="711" spans="1:4" x14ac:dyDescent="0.25">
      <c r="A711" s="6" t="s">
        <v>249</v>
      </c>
      <c r="B711" s="3">
        <v>234.77</v>
      </c>
      <c r="C711" s="3">
        <v>-86.67</v>
      </c>
      <c r="D711" s="3"/>
    </row>
    <row r="712" spans="1:4" x14ac:dyDescent="0.25">
      <c r="A712" s="5">
        <v>5598</v>
      </c>
      <c r="B712" s="3">
        <v>53.13</v>
      </c>
      <c r="C712" s="3">
        <v>-17.89</v>
      </c>
      <c r="D712" s="3"/>
    </row>
    <row r="713" spans="1:4" x14ac:dyDescent="0.25">
      <c r="A713" s="6" t="s">
        <v>218</v>
      </c>
      <c r="B713" s="3">
        <v>53.13</v>
      </c>
      <c r="C713" s="3">
        <v>-17.89</v>
      </c>
      <c r="D713" s="3"/>
    </row>
    <row r="714" spans="1:4" x14ac:dyDescent="0.25">
      <c r="A714" s="5">
        <v>5599</v>
      </c>
      <c r="B714" s="3">
        <v>144.16999999999999</v>
      </c>
      <c r="C714" s="3">
        <v>-130.85</v>
      </c>
      <c r="D714" s="3"/>
    </row>
    <row r="715" spans="1:4" x14ac:dyDescent="0.25">
      <c r="A715" s="6" t="s">
        <v>250</v>
      </c>
      <c r="B715" s="3">
        <v>144.16999999999999</v>
      </c>
      <c r="C715" s="3">
        <v>-130.85</v>
      </c>
      <c r="D715" s="3"/>
    </row>
    <row r="716" spans="1:4" x14ac:dyDescent="0.25">
      <c r="A716" s="5">
        <v>5600</v>
      </c>
      <c r="B716" s="3">
        <v>520.48</v>
      </c>
      <c r="C716" s="3">
        <v>204.34</v>
      </c>
      <c r="D716" s="3"/>
    </row>
    <row r="717" spans="1:4" x14ac:dyDescent="0.25">
      <c r="A717" s="6" t="s">
        <v>251</v>
      </c>
      <c r="B717" s="3">
        <v>520.48</v>
      </c>
      <c r="C717" s="3">
        <v>204.34</v>
      </c>
      <c r="D717" s="3"/>
    </row>
    <row r="718" spans="1:4" x14ac:dyDescent="0.25">
      <c r="A718" s="5">
        <v>5601</v>
      </c>
      <c r="B718" s="3">
        <v>106.2</v>
      </c>
      <c r="C718" s="3">
        <v>-56.6</v>
      </c>
      <c r="D718" s="3"/>
    </row>
    <row r="719" spans="1:4" x14ac:dyDescent="0.25">
      <c r="A719" s="6" t="s">
        <v>251</v>
      </c>
      <c r="B719" s="3">
        <v>106.2</v>
      </c>
      <c r="C719" s="3">
        <v>-56.6</v>
      </c>
      <c r="D719" s="3"/>
    </row>
    <row r="720" spans="1:4" x14ac:dyDescent="0.25">
      <c r="A720" s="5">
        <v>5602</v>
      </c>
      <c r="B720" s="3">
        <v>287.79000000000002</v>
      </c>
      <c r="C720" s="3">
        <v>14.73</v>
      </c>
      <c r="D720" s="3"/>
    </row>
    <row r="721" spans="1:4" x14ac:dyDescent="0.25">
      <c r="A721" s="6" t="s">
        <v>224</v>
      </c>
      <c r="B721" s="3">
        <v>287.79000000000002</v>
      </c>
      <c r="C721" s="3">
        <v>14.73</v>
      </c>
      <c r="D721" s="3"/>
    </row>
    <row r="722" spans="1:4" x14ac:dyDescent="0.25">
      <c r="A722" s="5">
        <v>5603</v>
      </c>
      <c r="B722" s="3">
        <v>7340.85</v>
      </c>
      <c r="C722" s="3">
        <v>-201.88</v>
      </c>
      <c r="D722" s="3"/>
    </row>
    <row r="723" spans="1:4" x14ac:dyDescent="0.25">
      <c r="A723" s="6" t="s">
        <v>252</v>
      </c>
      <c r="B723" s="3">
        <v>7340.85</v>
      </c>
      <c r="C723" s="3">
        <v>-201.88</v>
      </c>
      <c r="D723" s="3"/>
    </row>
    <row r="724" spans="1:4" x14ac:dyDescent="0.25">
      <c r="A724" s="5">
        <v>5604</v>
      </c>
      <c r="B724" s="3">
        <v>27.9</v>
      </c>
      <c r="C724" s="3">
        <v>1.36</v>
      </c>
      <c r="D724" s="3"/>
    </row>
    <row r="725" spans="1:4" x14ac:dyDescent="0.25">
      <c r="A725" s="6" t="s">
        <v>253</v>
      </c>
      <c r="B725" s="3">
        <v>27.9</v>
      </c>
      <c r="C725" s="3">
        <v>1.36</v>
      </c>
      <c r="D725" s="3"/>
    </row>
    <row r="726" spans="1:4" x14ac:dyDescent="0.25">
      <c r="A726" s="5">
        <v>5605</v>
      </c>
      <c r="B726" s="3">
        <v>362.36</v>
      </c>
      <c r="C726" s="3">
        <v>156.66999999999999</v>
      </c>
      <c r="D726" s="3"/>
    </row>
    <row r="727" spans="1:4" x14ac:dyDescent="0.25">
      <c r="A727" s="6" t="s">
        <v>254</v>
      </c>
      <c r="B727" s="3">
        <v>362.36</v>
      </c>
      <c r="C727" s="3">
        <v>156.66999999999999</v>
      </c>
      <c r="D727" s="3"/>
    </row>
    <row r="728" spans="1:4" x14ac:dyDescent="0.25">
      <c r="A728" s="5">
        <v>5606</v>
      </c>
      <c r="B728" s="3">
        <v>138.37</v>
      </c>
      <c r="C728" s="3">
        <v>-78.02</v>
      </c>
      <c r="D728" s="3"/>
    </row>
    <row r="729" spans="1:4" x14ac:dyDescent="0.25">
      <c r="A729" s="6" t="s">
        <v>254</v>
      </c>
      <c r="B729" s="3">
        <v>138.37</v>
      </c>
      <c r="C729" s="3">
        <v>-78.02</v>
      </c>
      <c r="D729" s="3"/>
    </row>
    <row r="730" spans="1:4" x14ac:dyDescent="0.25">
      <c r="A730" s="5">
        <v>5607</v>
      </c>
      <c r="B730" s="3">
        <v>3603.76</v>
      </c>
      <c r="C730" s="3">
        <v>331.65</v>
      </c>
      <c r="D730" s="3"/>
    </row>
    <row r="731" spans="1:4" x14ac:dyDescent="0.25">
      <c r="A731" s="6" t="s">
        <v>255</v>
      </c>
      <c r="B731" s="3">
        <v>3603.76</v>
      </c>
      <c r="C731" s="3">
        <v>331.65</v>
      </c>
      <c r="D731" s="3"/>
    </row>
    <row r="732" spans="1:4" x14ac:dyDescent="0.25">
      <c r="A732" s="5">
        <v>5608</v>
      </c>
      <c r="B732" s="3">
        <v>630.52650000000006</v>
      </c>
      <c r="C732" s="3">
        <v>127.69</v>
      </c>
      <c r="D732" s="3"/>
    </row>
    <row r="733" spans="1:4" x14ac:dyDescent="0.25">
      <c r="A733" s="6" t="s">
        <v>178</v>
      </c>
      <c r="B733" s="3">
        <v>630.52650000000006</v>
      </c>
      <c r="C733" s="3">
        <v>127.69</v>
      </c>
      <c r="D733" s="3"/>
    </row>
    <row r="734" spans="1:4" x14ac:dyDescent="0.25">
      <c r="A734" s="5">
        <v>5609</v>
      </c>
      <c r="B734" s="3">
        <v>70.02</v>
      </c>
      <c r="C734" s="3">
        <v>-61.66</v>
      </c>
      <c r="D734" s="3"/>
    </row>
    <row r="735" spans="1:4" x14ac:dyDescent="0.25">
      <c r="A735" s="6" t="s">
        <v>178</v>
      </c>
      <c r="B735" s="3">
        <v>70.02</v>
      </c>
      <c r="C735" s="3">
        <v>-61.66</v>
      </c>
      <c r="D735" s="3"/>
    </row>
    <row r="736" spans="1:4" x14ac:dyDescent="0.25">
      <c r="A736" s="5">
        <v>5610</v>
      </c>
      <c r="B736" s="3">
        <v>71.650000000000006</v>
      </c>
      <c r="C736" s="3">
        <v>-2.54</v>
      </c>
      <c r="D736" s="3"/>
    </row>
    <row r="737" spans="1:4" x14ac:dyDescent="0.25">
      <c r="A737" s="6" t="s">
        <v>178</v>
      </c>
      <c r="B737" s="3">
        <v>71.650000000000006</v>
      </c>
      <c r="C737" s="3">
        <v>-2.54</v>
      </c>
      <c r="D737" s="3"/>
    </row>
    <row r="738" spans="1:4" x14ac:dyDescent="0.25">
      <c r="A738" s="5">
        <v>5611</v>
      </c>
      <c r="B738" s="3">
        <v>153.26</v>
      </c>
      <c r="C738" s="3">
        <v>-86.92</v>
      </c>
      <c r="D738" s="3"/>
    </row>
    <row r="739" spans="1:4" x14ac:dyDescent="0.25">
      <c r="A739" s="6" t="s">
        <v>256</v>
      </c>
      <c r="B739" s="3">
        <v>153.26</v>
      </c>
      <c r="C739" s="3">
        <v>-86.92</v>
      </c>
      <c r="D739" s="3"/>
    </row>
    <row r="740" spans="1:4" x14ac:dyDescent="0.25">
      <c r="A740" s="5">
        <v>5612</v>
      </c>
      <c r="B740" s="3">
        <v>2185.8310000000001</v>
      </c>
      <c r="C740" s="3">
        <v>402.37</v>
      </c>
      <c r="D740" s="3"/>
    </row>
    <row r="741" spans="1:4" x14ac:dyDescent="0.25">
      <c r="A741" s="6" t="s">
        <v>205</v>
      </c>
      <c r="B741" s="3">
        <v>2185.8310000000001</v>
      </c>
      <c r="C741" s="3">
        <v>402.37</v>
      </c>
      <c r="D741" s="3"/>
    </row>
    <row r="742" spans="1:4" x14ac:dyDescent="0.25">
      <c r="A742" s="5">
        <v>5613</v>
      </c>
      <c r="B742" s="3">
        <v>758.92</v>
      </c>
      <c r="C742" s="3">
        <v>72.510000000000005</v>
      </c>
      <c r="D742" s="3"/>
    </row>
    <row r="743" spans="1:4" x14ac:dyDescent="0.25">
      <c r="A743" s="6" t="s">
        <v>257</v>
      </c>
      <c r="B743" s="3">
        <v>758.92</v>
      </c>
      <c r="C743" s="3">
        <v>72.510000000000005</v>
      </c>
      <c r="D743" s="3"/>
    </row>
    <row r="744" spans="1:4" x14ac:dyDescent="0.25">
      <c r="A744" s="5">
        <v>5614</v>
      </c>
      <c r="B744" s="3">
        <v>227.88</v>
      </c>
      <c r="C744" s="3">
        <v>87.31</v>
      </c>
      <c r="D744" s="3"/>
    </row>
    <row r="745" spans="1:4" x14ac:dyDescent="0.25">
      <c r="A745" s="6" t="s">
        <v>257</v>
      </c>
      <c r="B745" s="3">
        <v>227.88</v>
      </c>
      <c r="C745" s="3">
        <v>87.31</v>
      </c>
      <c r="D745" s="3"/>
    </row>
    <row r="746" spans="1:4" x14ac:dyDescent="0.25">
      <c r="A746" s="5">
        <v>5615</v>
      </c>
      <c r="B746" s="3">
        <v>1266.8534999999999</v>
      </c>
      <c r="C746" s="3">
        <v>173.64</v>
      </c>
      <c r="D746" s="3"/>
    </row>
    <row r="747" spans="1:4" x14ac:dyDescent="0.25">
      <c r="A747" s="6" t="s">
        <v>257</v>
      </c>
      <c r="B747" s="3">
        <v>1266.8534999999999</v>
      </c>
      <c r="C747" s="3">
        <v>173.64</v>
      </c>
      <c r="D747" s="3"/>
    </row>
    <row r="748" spans="1:4" x14ac:dyDescent="0.25">
      <c r="A748" s="5">
        <v>5616</v>
      </c>
      <c r="B748" s="3">
        <v>289.11</v>
      </c>
      <c r="C748" s="3">
        <v>122.78</v>
      </c>
      <c r="D748" s="3"/>
    </row>
    <row r="749" spans="1:4" x14ac:dyDescent="0.25">
      <c r="A749" s="6" t="s">
        <v>133</v>
      </c>
      <c r="B749" s="3">
        <v>289.11</v>
      </c>
      <c r="C749" s="3">
        <v>122.78</v>
      </c>
      <c r="D749" s="3"/>
    </row>
    <row r="750" spans="1:4" x14ac:dyDescent="0.25">
      <c r="A750" s="5">
        <v>5617</v>
      </c>
      <c r="B750" s="3">
        <v>100.26</v>
      </c>
      <c r="C750" s="3">
        <v>-5.88</v>
      </c>
      <c r="D750" s="3"/>
    </row>
    <row r="751" spans="1:4" x14ac:dyDescent="0.25">
      <c r="A751" s="6" t="s">
        <v>229</v>
      </c>
      <c r="B751" s="3">
        <v>100.26</v>
      </c>
      <c r="C751" s="3">
        <v>-5.88</v>
      </c>
      <c r="D751" s="3"/>
    </row>
    <row r="752" spans="1:4" x14ac:dyDescent="0.25">
      <c r="A752" s="5">
        <v>5618</v>
      </c>
      <c r="B752" s="3">
        <v>26.76</v>
      </c>
      <c r="C752" s="3">
        <v>4.4000000000000004</v>
      </c>
      <c r="D752" s="3"/>
    </row>
    <row r="753" spans="1:4" x14ac:dyDescent="0.25">
      <c r="A753" s="6" t="s">
        <v>258</v>
      </c>
      <c r="B753" s="3">
        <v>26.76</v>
      </c>
      <c r="C753" s="3">
        <v>4.4000000000000004</v>
      </c>
      <c r="D753" s="3"/>
    </row>
    <row r="754" spans="1:4" x14ac:dyDescent="0.25">
      <c r="A754" s="5">
        <v>5619</v>
      </c>
      <c r="B754" s="3">
        <v>219.68</v>
      </c>
      <c r="C754" s="3">
        <v>-97.82</v>
      </c>
      <c r="D754" s="3"/>
    </row>
    <row r="755" spans="1:4" x14ac:dyDescent="0.25">
      <c r="A755" s="6" t="s">
        <v>161</v>
      </c>
      <c r="B755" s="3">
        <v>219.68</v>
      </c>
      <c r="C755" s="3">
        <v>-97.82</v>
      </c>
      <c r="D755" s="3"/>
    </row>
    <row r="756" spans="1:4" x14ac:dyDescent="0.25">
      <c r="A756" s="5">
        <v>5620</v>
      </c>
      <c r="B756" s="3">
        <v>24.22</v>
      </c>
      <c r="C756" s="3">
        <v>-0.14000000000000001</v>
      </c>
      <c r="D756" s="3"/>
    </row>
    <row r="757" spans="1:4" x14ac:dyDescent="0.25">
      <c r="A757" s="6" t="s">
        <v>259</v>
      </c>
      <c r="B757" s="3">
        <v>24.22</v>
      </c>
      <c r="C757" s="3">
        <v>-0.14000000000000001</v>
      </c>
      <c r="D757" s="3"/>
    </row>
    <row r="758" spans="1:4" x14ac:dyDescent="0.25">
      <c r="A758" s="5">
        <v>5621</v>
      </c>
      <c r="B758" s="3">
        <v>3526.52</v>
      </c>
      <c r="C758" s="3">
        <v>320.73</v>
      </c>
      <c r="D758" s="3"/>
    </row>
    <row r="759" spans="1:4" x14ac:dyDescent="0.25">
      <c r="A759" s="6" t="s">
        <v>260</v>
      </c>
      <c r="B759" s="3">
        <v>3526.52</v>
      </c>
      <c r="C759" s="3">
        <v>320.73</v>
      </c>
      <c r="D759" s="3"/>
    </row>
    <row r="760" spans="1:4" x14ac:dyDescent="0.25">
      <c r="A760" s="5">
        <v>5622</v>
      </c>
      <c r="B760" s="3">
        <v>115.73</v>
      </c>
      <c r="C760" s="3">
        <v>22.4</v>
      </c>
      <c r="D760" s="3"/>
    </row>
    <row r="761" spans="1:4" x14ac:dyDescent="0.25">
      <c r="A761" s="6" t="s">
        <v>260</v>
      </c>
      <c r="B761" s="3">
        <v>115.73</v>
      </c>
      <c r="C761" s="3">
        <v>22.4</v>
      </c>
      <c r="D761" s="3"/>
    </row>
    <row r="762" spans="1:4" x14ac:dyDescent="0.25">
      <c r="A762" s="5">
        <v>5623</v>
      </c>
      <c r="B762" s="3">
        <v>5269.13</v>
      </c>
      <c r="C762" s="3">
        <v>655.7</v>
      </c>
      <c r="D762" s="3"/>
    </row>
    <row r="763" spans="1:4" x14ac:dyDescent="0.25">
      <c r="A763" s="6" t="s">
        <v>261</v>
      </c>
      <c r="B763" s="3">
        <v>5269.13</v>
      </c>
      <c r="C763" s="3">
        <v>655.7</v>
      </c>
      <c r="D763" s="3"/>
    </row>
    <row r="764" spans="1:4" x14ac:dyDescent="0.25">
      <c r="A764" s="5">
        <v>5624</v>
      </c>
      <c r="B764" s="3">
        <v>80.33</v>
      </c>
      <c r="C764" s="3">
        <v>33.950000000000003</v>
      </c>
      <c r="D764" s="3"/>
    </row>
    <row r="765" spans="1:4" x14ac:dyDescent="0.25">
      <c r="A765" s="6" t="s">
        <v>262</v>
      </c>
      <c r="B765" s="3">
        <v>80.33</v>
      </c>
      <c r="C765" s="3">
        <v>33.950000000000003</v>
      </c>
      <c r="D765" s="3"/>
    </row>
    <row r="766" spans="1:4" x14ac:dyDescent="0.25">
      <c r="A766" s="5">
        <v>5625</v>
      </c>
      <c r="B766" s="3">
        <v>242.89</v>
      </c>
      <c r="C766" s="3">
        <v>27.18</v>
      </c>
      <c r="D766" s="3"/>
    </row>
    <row r="767" spans="1:4" x14ac:dyDescent="0.25">
      <c r="A767" s="6" t="s">
        <v>263</v>
      </c>
      <c r="B767" s="3">
        <v>242.89</v>
      </c>
      <c r="C767" s="3">
        <v>27.18</v>
      </c>
      <c r="D767" s="3"/>
    </row>
    <row r="768" spans="1:4" x14ac:dyDescent="0.25">
      <c r="A768" s="5">
        <v>5626</v>
      </c>
      <c r="B768" s="3">
        <v>1451.4</v>
      </c>
      <c r="C768" s="3">
        <v>622.46</v>
      </c>
      <c r="D768" s="3"/>
    </row>
    <row r="769" spans="1:4" x14ac:dyDescent="0.25">
      <c r="A769" s="6" t="s">
        <v>264</v>
      </c>
      <c r="B769" s="3">
        <v>1451.4</v>
      </c>
      <c r="C769" s="3">
        <v>622.46</v>
      </c>
      <c r="D769" s="3"/>
    </row>
    <row r="770" spans="1:4" x14ac:dyDescent="0.25">
      <c r="A770" s="5">
        <v>5627</v>
      </c>
      <c r="B770" s="3">
        <v>605.59</v>
      </c>
      <c r="C770" s="3">
        <v>-1.21</v>
      </c>
      <c r="D770" s="3"/>
    </row>
    <row r="771" spans="1:4" x14ac:dyDescent="0.25">
      <c r="A771" s="6" t="s">
        <v>265</v>
      </c>
      <c r="B771" s="3">
        <v>605.59</v>
      </c>
      <c r="C771" s="3">
        <v>-1.21</v>
      </c>
      <c r="D771" s="3"/>
    </row>
    <row r="772" spans="1:4" x14ac:dyDescent="0.25">
      <c r="A772" s="5">
        <v>5628</v>
      </c>
      <c r="B772" s="3">
        <v>157.1</v>
      </c>
      <c r="C772" s="3">
        <v>-127.23</v>
      </c>
      <c r="D772" s="3"/>
    </row>
    <row r="773" spans="1:4" x14ac:dyDescent="0.25">
      <c r="A773" s="6" t="s">
        <v>266</v>
      </c>
      <c r="B773" s="3">
        <v>157.1</v>
      </c>
      <c r="C773" s="3">
        <v>-127.23</v>
      </c>
      <c r="D773" s="3"/>
    </row>
    <row r="774" spans="1:4" x14ac:dyDescent="0.25">
      <c r="A774" s="5">
        <v>5629</v>
      </c>
      <c r="B774" s="3">
        <v>735.52700000000004</v>
      </c>
      <c r="C774" s="3">
        <v>55.19</v>
      </c>
      <c r="D774" s="3"/>
    </row>
    <row r="775" spans="1:4" x14ac:dyDescent="0.25">
      <c r="A775" s="6" t="s">
        <v>266</v>
      </c>
      <c r="B775" s="3">
        <v>735.52700000000004</v>
      </c>
      <c r="C775" s="3">
        <v>55.19</v>
      </c>
      <c r="D775" s="3"/>
    </row>
    <row r="776" spans="1:4" x14ac:dyDescent="0.25">
      <c r="A776" s="5">
        <v>5630</v>
      </c>
      <c r="B776" s="3">
        <v>1201.74</v>
      </c>
      <c r="C776" s="3">
        <v>502.51</v>
      </c>
      <c r="D776" s="3"/>
    </row>
    <row r="777" spans="1:4" x14ac:dyDescent="0.25">
      <c r="A777" s="6" t="s">
        <v>218</v>
      </c>
      <c r="B777" s="3">
        <v>1201.74</v>
      </c>
      <c r="C777" s="3">
        <v>502.51</v>
      </c>
      <c r="D777" s="3"/>
    </row>
    <row r="778" spans="1:4" x14ac:dyDescent="0.25">
      <c r="A778" s="5">
        <v>5631</v>
      </c>
      <c r="B778" s="3">
        <v>59.232999999999997</v>
      </c>
      <c r="C778" s="3">
        <v>-230.5</v>
      </c>
      <c r="D778" s="3"/>
    </row>
    <row r="779" spans="1:4" x14ac:dyDescent="0.25">
      <c r="A779" s="6" t="s">
        <v>218</v>
      </c>
      <c r="B779" s="3">
        <v>59.232999999999997</v>
      </c>
      <c r="C779" s="3">
        <v>-230.5</v>
      </c>
      <c r="D779" s="3"/>
    </row>
    <row r="780" spans="1:4" x14ac:dyDescent="0.25">
      <c r="A780" s="5">
        <v>5632</v>
      </c>
      <c r="B780" s="3">
        <v>749.61</v>
      </c>
      <c r="C780" s="3">
        <v>127.61</v>
      </c>
      <c r="D780" s="3"/>
    </row>
    <row r="781" spans="1:4" x14ac:dyDescent="0.25">
      <c r="A781" s="6" t="s">
        <v>267</v>
      </c>
      <c r="B781" s="3">
        <v>749.61</v>
      </c>
      <c r="C781" s="3">
        <v>127.61</v>
      </c>
      <c r="D781" s="3"/>
    </row>
    <row r="782" spans="1:4" x14ac:dyDescent="0.25">
      <c r="A782" s="5">
        <v>5633</v>
      </c>
      <c r="B782" s="3">
        <v>557.69000000000005</v>
      </c>
      <c r="C782" s="3">
        <v>-77.099999999999994</v>
      </c>
      <c r="D782" s="3"/>
    </row>
    <row r="783" spans="1:4" x14ac:dyDescent="0.25">
      <c r="A783" s="6" t="s">
        <v>103</v>
      </c>
      <c r="B783" s="3">
        <v>557.69000000000005</v>
      </c>
      <c r="C783" s="3">
        <v>-77.099999999999994</v>
      </c>
      <c r="D783" s="3"/>
    </row>
    <row r="784" spans="1:4" x14ac:dyDescent="0.25">
      <c r="A784" s="5">
        <v>5634</v>
      </c>
      <c r="B784" s="3">
        <v>48.65</v>
      </c>
      <c r="C784" s="3">
        <v>-17.850000000000001</v>
      </c>
      <c r="D784" s="3"/>
    </row>
    <row r="785" spans="1:4" x14ac:dyDescent="0.25">
      <c r="A785" s="6" t="s">
        <v>236</v>
      </c>
      <c r="B785" s="3">
        <v>48.65</v>
      </c>
      <c r="C785" s="3">
        <v>-17.850000000000001</v>
      </c>
      <c r="D785" s="3"/>
    </row>
    <row r="786" spans="1:4" x14ac:dyDescent="0.25">
      <c r="A786" s="5">
        <v>5635</v>
      </c>
      <c r="B786" s="3">
        <v>249.10599999999999</v>
      </c>
      <c r="C786" s="3">
        <v>-87.56</v>
      </c>
      <c r="D786" s="3"/>
    </row>
    <row r="787" spans="1:4" x14ac:dyDescent="0.25">
      <c r="A787" s="6" t="s">
        <v>268</v>
      </c>
      <c r="B787" s="3">
        <v>249.10599999999999</v>
      </c>
      <c r="C787" s="3">
        <v>-87.56</v>
      </c>
      <c r="D787" s="3"/>
    </row>
    <row r="788" spans="1:4" x14ac:dyDescent="0.25">
      <c r="A788" s="5">
        <v>5636</v>
      </c>
      <c r="B788" s="3">
        <v>3518.22</v>
      </c>
      <c r="C788" s="3">
        <v>237.84</v>
      </c>
      <c r="D788" s="3"/>
    </row>
    <row r="789" spans="1:4" x14ac:dyDescent="0.25">
      <c r="A789" s="6" t="s">
        <v>269</v>
      </c>
      <c r="B789" s="3">
        <v>3518.22</v>
      </c>
      <c r="C789" s="3">
        <v>237.84</v>
      </c>
      <c r="D789" s="3"/>
    </row>
    <row r="790" spans="1:4" x14ac:dyDescent="0.25">
      <c r="A790" s="5">
        <v>5637</v>
      </c>
      <c r="B790" s="3">
        <v>5185.57</v>
      </c>
      <c r="C790" s="3">
        <v>537.09</v>
      </c>
      <c r="D790" s="3"/>
    </row>
    <row r="791" spans="1:4" x14ac:dyDescent="0.25">
      <c r="A791" s="6" t="s">
        <v>270</v>
      </c>
      <c r="B791" s="3">
        <v>5185.57</v>
      </c>
      <c r="C791" s="3">
        <v>537.09</v>
      </c>
      <c r="D791" s="3"/>
    </row>
    <row r="792" spans="1:4" x14ac:dyDescent="0.25">
      <c r="A792" s="5">
        <v>5638</v>
      </c>
      <c r="B792" s="3">
        <v>542.64</v>
      </c>
      <c r="C792" s="3">
        <v>221.83</v>
      </c>
      <c r="D792" s="3"/>
    </row>
    <row r="793" spans="1:4" x14ac:dyDescent="0.25">
      <c r="A793" s="6" t="s">
        <v>270</v>
      </c>
      <c r="B793" s="3">
        <v>542.64</v>
      </c>
      <c r="C793" s="3">
        <v>221.83</v>
      </c>
      <c r="D793" s="3"/>
    </row>
    <row r="794" spans="1:4" x14ac:dyDescent="0.25">
      <c r="A794" s="5">
        <v>5639</v>
      </c>
      <c r="B794" s="3">
        <v>56.15</v>
      </c>
      <c r="C794" s="3">
        <v>8.9</v>
      </c>
      <c r="D794" s="3"/>
    </row>
    <row r="795" spans="1:4" x14ac:dyDescent="0.25">
      <c r="A795" s="6" t="s">
        <v>69</v>
      </c>
      <c r="B795" s="3">
        <v>56.15</v>
      </c>
      <c r="C795" s="3">
        <v>8.9</v>
      </c>
      <c r="D795" s="3"/>
    </row>
    <row r="796" spans="1:4" x14ac:dyDescent="0.25">
      <c r="A796" s="5">
        <v>5640</v>
      </c>
      <c r="B796" s="3">
        <v>120</v>
      </c>
      <c r="C796" s="3">
        <v>-20.59</v>
      </c>
      <c r="D796" s="3"/>
    </row>
    <row r="797" spans="1:4" x14ac:dyDescent="0.25">
      <c r="A797" s="6" t="s">
        <v>69</v>
      </c>
      <c r="B797" s="3">
        <v>120</v>
      </c>
      <c r="C797" s="3">
        <v>-20.59</v>
      </c>
      <c r="D797" s="3"/>
    </row>
    <row r="798" spans="1:4" x14ac:dyDescent="0.25">
      <c r="A798" s="5">
        <v>5641</v>
      </c>
      <c r="B798" s="3">
        <v>484.93</v>
      </c>
      <c r="C798" s="3">
        <v>203.16</v>
      </c>
      <c r="D798" s="3"/>
    </row>
    <row r="799" spans="1:4" x14ac:dyDescent="0.25">
      <c r="A799" s="6" t="s">
        <v>271</v>
      </c>
      <c r="B799" s="3">
        <v>484.93</v>
      </c>
      <c r="C799" s="3">
        <v>203.16</v>
      </c>
      <c r="D799" s="3"/>
    </row>
    <row r="800" spans="1:4" x14ac:dyDescent="0.25">
      <c r="A800" s="5">
        <v>5642</v>
      </c>
      <c r="B800" s="3">
        <v>2698.1514999999999</v>
      </c>
      <c r="C800" s="3">
        <v>240.01</v>
      </c>
      <c r="D800" s="3"/>
    </row>
    <row r="801" spans="1:4" x14ac:dyDescent="0.25">
      <c r="A801" s="6" t="s">
        <v>271</v>
      </c>
      <c r="B801" s="3">
        <v>2698.1514999999999</v>
      </c>
      <c r="C801" s="3">
        <v>240.01</v>
      </c>
      <c r="D801" s="3"/>
    </row>
    <row r="802" spans="1:4" x14ac:dyDescent="0.25">
      <c r="A802" s="5">
        <v>5643</v>
      </c>
      <c r="B802" s="3">
        <v>58.93</v>
      </c>
      <c r="C802" s="3">
        <v>5.75</v>
      </c>
      <c r="D802" s="3"/>
    </row>
    <row r="803" spans="1:4" x14ac:dyDescent="0.25">
      <c r="A803" s="6" t="s">
        <v>191</v>
      </c>
      <c r="B803" s="3">
        <v>58.93</v>
      </c>
      <c r="C803" s="3">
        <v>5.75</v>
      </c>
      <c r="D803" s="3"/>
    </row>
    <row r="804" spans="1:4" x14ac:dyDescent="0.25">
      <c r="A804" s="5">
        <v>5644</v>
      </c>
      <c r="B804" s="3">
        <v>1193.46</v>
      </c>
      <c r="C804" s="3">
        <v>517.09</v>
      </c>
      <c r="D804" s="3"/>
    </row>
    <row r="805" spans="1:4" x14ac:dyDescent="0.25">
      <c r="A805" s="6" t="s">
        <v>191</v>
      </c>
      <c r="B805" s="3">
        <v>1193.46</v>
      </c>
      <c r="C805" s="3">
        <v>517.09</v>
      </c>
      <c r="D805" s="3"/>
    </row>
    <row r="806" spans="1:4" x14ac:dyDescent="0.25">
      <c r="A806" s="5">
        <v>5645</v>
      </c>
      <c r="B806" s="3">
        <v>2516.0729999999999</v>
      </c>
      <c r="C806" s="3">
        <v>422.87</v>
      </c>
      <c r="D806" s="3"/>
    </row>
    <row r="807" spans="1:4" x14ac:dyDescent="0.25">
      <c r="A807" s="6" t="s">
        <v>272</v>
      </c>
      <c r="B807" s="3">
        <v>2516.0729999999999</v>
      </c>
      <c r="C807" s="3">
        <v>422.87</v>
      </c>
      <c r="D807" s="3"/>
    </row>
    <row r="808" spans="1:4" x14ac:dyDescent="0.25">
      <c r="A808" s="5">
        <v>5646</v>
      </c>
      <c r="B808" s="3">
        <v>11065</v>
      </c>
      <c r="C808" s="3">
        <v>189.3</v>
      </c>
      <c r="D808" s="3"/>
    </row>
    <row r="809" spans="1:4" x14ac:dyDescent="0.25">
      <c r="A809" s="6" t="s">
        <v>273</v>
      </c>
      <c r="B809" s="3">
        <v>11065</v>
      </c>
      <c r="C809" s="3">
        <v>189.3</v>
      </c>
      <c r="D809" s="3"/>
    </row>
    <row r="810" spans="1:4" x14ac:dyDescent="0.25">
      <c r="A810" s="5">
        <v>5647</v>
      </c>
      <c r="B810" s="3">
        <v>120.12</v>
      </c>
      <c r="C810" s="3">
        <v>44.59</v>
      </c>
      <c r="D810" s="3"/>
    </row>
    <row r="811" spans="1:4" x14ac:dyDescent="0.25">
      <c r="A811" s="6" t="s">
        <v>108</v>
      </c>
      <c r="B811" s="3">
        <v>120.12</v>
      </c>
      <c r="C811" s="3">
        <v>44.59</v>
      </c>
      <c r="D811" s="3"/>
    </row>
    <row r="812" spans="1:4" x14ac:dyDescent="0.25">
      <c r="A812" s="5">
        <v>5648</v>
      </c>
      <c r="B812" s="3">
        <v>3510.52</v>
      </c>
      <c r="C812" s="3">
        <v>-162.74</v>
      </c>
      <c r="D812" s="3"/>
    </row>
    <row r="813" spans="1:4" x14ac:dyDescent="0.25">
      <c r="A813" s="6" t="s">
        <v>274</v>
      </c>
      <c r="B813" s="3">
        <v>3510.52</v>
      </c>
      <c r="C813" s="3">
        <v>-162.74</v>
      </c>
      <c r="D813" s="3"/>
    </row>
    <row r="814" spans="1:4" x14ac:dyDescent="0.25">
      <c r="A814" s="5">
        <v>5649</v>
      </c>
      <c r="B814" s="3">
        <v>23800.33</v>
      </c>
      <c r="C814" s="3">
        <v>10956.71</v>
      </c>
      <c r="D814" s="3"/>
    </row>
    <row r="815" spans="1:4" x14ac:dyDescent="0.25">
      <c r="A815" s="6" t="s">
        <v>275</v>
      </c>
      <c r="B815" s="3">
        <v>23800.33</v>
      </c>
      <c r="C815" s="3">
        <v>10956.71</v>
      </c>
      <c r="D815" s="3"/>
    </row>
    <row r="816" spans="1:4" x14ac:dyDescent="0.25">
      <c r="A816" s="5">
        <v>5650</v>
      </c>
      <c r="B816" s="3">
        <v>2215.71</v>
      </c>
      <c r="C816" s="3">
        <v>574.48</v>
      </c>
      <c r="D816" s="3"/>
    </row>
    <row r="817" spans="1:4" x14ac:dyDescent="0.25">
      <c r="A817" s="6" t="s">
        <v>171</v>
      </c>
      <c r="B817" s="3">
        <v>2215.71</v>
      </c>
      <c r="C817" s="3">
        <v>574.48</v>
      </c>
      <c r="D817" s="3"/>
    </row>
    <row r="818" spans="1:4" x14ac:dyDescent="0.25">
      <c r="A818" s="5">
        <v>5651</v>
      </c>
      <c r="B818" s="3">
        <v>140.12</v>
      </c>
      <c r="C818" s="3">
        <v>-3.78</v>
      </c>
      <c r="D818" s="3"/>
    </row>
    <row r="819" spans="1:4" x14ac:dyDescent="0.25">
      <c r="A819" s="6" t="s">
        <v>276</v>
      </c>
      <c r="B819" s="3">
        <v>140.12</v>
      </c>
      <c r="C819" s="3">
        <v>-3.78</v>
      </c>
      <c r="D819" s="3"/>
    </row>
    <row r="820" spans="1:4" x14ac:dyDescent="0.25">
      <c r="A820" s="5">
        <v>5652</v>
      </c>
      <c r="B820" s="3">
        <v>64.430000000000007</v>
      </c>
      <c r="C820" s="3">
        <v>-25.98</v>
      </c>
      <c r="D820" s="3"/>
    </row>
    <row r="821" spans="1:4" x14ac:dyDescent="0.25">
      <c r="A821" s="6" t="s">
        <v>277</v>
      </c>
      <c r="B821" s="3">
        <v>64.430000000000007</v>
      </c>
      <c r="C821" s="3">
        <v>-25.98</v>
      </c>
      <c r="D821" s="3"/>
    </row>
    <row r="822" spans="1:4" x14ac:dyDescent="0.25">
      <c r="A822" s="5">
        <v>5653</v>
      </c>
      <c r="B822" s="3">
        <v>917.12099999999998</v>
      </c>
      <c r="C822" s="3">
        <v>293.39</v>
      </c>
      <c r="D822" s="3"/>
    </row>
    <row r="823" spans="1:4" x14ac:dyDescent="0.25">
      <c r="A823" s="6" t="s">
        <v>135</v>
      </c>
      <c r="B823" s="3">
        <v>917.12099999999998</v>
      </c>
      <c r="C823" s="3">
        <v>293.39</v>
      </c>
      <c r="D823" s="3"/>
    </row>
    <row r="824" spans="1:4" x14ac:dyDescent="0.25">
      <c r="A824" s="5">
        <v>5654</v>
      </c>
      <c r="B824" s="3">
        <v>1502.5840000000001</v>
      </c>
      <c r="C824" s="3">
        <v>216.49</v>
      </c>
      <c r="D824" s="3"/>
    </row>
    <row r="825" spans="1:4" x14ac:dyDescent="0.25">
      <c r="A825" s="6" t="s">
        <v>278</v>
      </c>
      <c r="B825" s="3">
        <v>1502.5840000000001</v>
      </c>
      <c r="C825" s="3">
        <v>216.49</v>
      </c>
      <c r="D825" s="3"/>
    </row>
    <row r="826" spans="1:4" x14ac:dyDescent="0.25">
      <c r="A826" s="5">
        <v>5655</v>
      </c>
      <c r="B826" s="3">
        <v>1683.88</v>
      </c>
      <c r="C826" s="3">
        <v>595.75</v>
      </c>
      <c r="D826" s="3"/>
    </row>
    <row r="827" spans="1:4" x14ac:dyDescent="0.25">
      <c r="A827" s="6" t="s">
        <v>63</v>
      </c>
      <c r="B827" s="3">
        <v>1683.88</v>
      </c>
      <c r="C827" s="3">
        <v>595.75</v>
      </c>
      <c r="D827" s="3"/>
    </row>
    <row r="828" spans="1:4" x14ac:dyDescent="0.25">
      <c r="A828" s="5">
        <v>5656</v>
      </c>
      <c r="B828" s="3">
        <v>974.67</v>
      </c>
      <c r="C828" s="3">
        <v>314.70999999999998</v>
      </c>
      <c r="D828" s="3"/>
    </row>
    <row r="829" spans="1:4" x14ac:dyDescent="0.25">
      <c r="A829" s="6" t="s">
        <v>279</v>
      </c>
      <c r="B829" s="3">
        <v>974.67</v>
      </c>
      <c r="C829" s="3">
        <v>314.70999999999998</v>
      </c>
      <c r="D829" s="3"/>
    </row>
    <row r="830" spans="1:4" x14ac:dyDescent="0.25">
      <c r="A830" s="5">
        <v>5657</v>
      </c>
      <c r="B830" s="3">
        <v>1247.0315000000001</v>
      </c>
      <c r="C830" s="3">
        <v>-167.15</v>
      </c>
      <c r="D830" s="3"/>
    </row>
    <row r="831" spans="1:4" x14ac:dyDescent="0.25">
      <c r="A831" s="6" t="s">
        <v>280</v>
      </c>
      <c r="B831" s="3">
        <v>1247.0315000000001</v>
      </c>
      <c r="C831" s="3">
        <v>-167.15</v>
      </c>
      <c r="D831" s="3"/>
    </row>
    <row r="832" spans="1:4" x14ac:dyDescent="0.25">
      <c r="A832" s="5">
        <v>5658</v>
      </c>
      <c r="B832" s="3">
        <v>885.37</v>
      </c>
      <c r="C832" s="3">
        <v>-138.80000000000001</v>
      </c>
      <c r="D832" s="3"/>
    </row>
    <row r="833" spans="1:4" x14ac:dyDescent="0.25">
      <c r="A833" s="6" t="s">
        <v>133</v>
      </c>
      <c r="B833" s="3">
        <v>885.37</v>
      </c>
      <c r="C833" s="3">
        <v>-138.80000000000001</v>
      </c>
      <c r="D833" s="3"/>
    </row>
    <row r="834" spans="1:4" x14ac:dyDescent="0.25">
      <c r="A834" s="5">
        <v>5659</v>
      </c>
      <c r="B834" s="3">
        <v>73.099999999999994</v>
      </c>
      <c r="C834" s="3">
        <v>18.809999999999999</v>
      </c>
      <c r="D834" s="3"/>
    </row>
    <row r="835" spans="1:4" x14ac:dyDescent="0.25">
      <c r="A835" s="6" t="s">
        <v>149</v>
      </c>
      <c r="B835" s="3">
        <v>73.099999999999994</v>
      </c>
      <c r="C835" s="3">
        <v>18.809999999999999</v>
      </c>
      <c r="D835" s="3"/>
    </row>
    <row r="836" spans="1:4" x14ac:dyDescent="0.25">
      <c r="A836" s="5">
        <v>5660</v>
      </c>
      <c r="B836" s="3">
        <v>85.84</v>
      </c>
      <c r="C836" s="3">
        <v>16.420000000000002</v>
      </c>
      <c r="D836" s="3"/>
    </row>
    <row r="837" spans="1:4" x14ac:dyDescent="0.25">
      <c r="A837" s="6" t="s">
        <v>281</v>
      </c>
      <c r="B837" s="3">
        <v>85.84</v>
      </c>
      <c r="C837" s="3">
        <v>16.420000000000002</v>
      </c>
      <c r="D837" s="3"/>
    </row>
    <row r="838" spans="1:4" x14ac:dyDescent="0.25">
      <c r="A838" s="5">
        <v>5661</v>
      </c>
      <c r="B838" s="3">
        <v>337.31</v>
      </c>
      <c r="C838" s="3">
        <v>-274.52999999999997</v>
      </c>
      <c r="D838" s="3"/>
    </row>
    <row r="839" spans="1:4" x14ac:dyDescent="0.25">
      <c r="A839" s="6" t="s">
        <v>240</v>
      </c>
      <c r="B839" s="3">
        <v>337.31</v>
      </c>
      <c r="C839" s="3">
        <v>-274.52999999999997</v>
      </c>
      <c r="D839" s="3"/>
    </row>
    <row r="840" spans="1:4" x14ac:dyDescent="0.25">
      <c r="A840" s="5">
        <v>5662</v>
      </c>
      <c r="B840" s="3">
        <v>713.93</v>
      </c>
      <c r="C840" s="3">
        <v>-309.02</v>
      </c>
      <c r="D840" s="3"/>
    </row>
    <row r="841" spans="1:4" x14ac:dyDescent="0.25">
      <c r="A841" s="6" t="s">
        <v>282</v>
      </c>
      <c r="B841" s="3">
        <v>713.93</v>
      </c>
      <c r="C841" s="3">
        <v>-309.02</v>
      </c>
      <c r="D841" s="3"/>
    </row>
    <row r="842" spans="1:4" x14ac:dyDescent="0.25">
      <c r="A842" s="5">
        <v>5663</v>
      </c>
      <c r="B842" s="3">
        <v>192.26</v>
      </c>
      <c r="C842" s="3">
        <v>-28.55</v>
      </c>
      <c r="D842" s="3"/>
    </row>
    <row r="843" spans="1:4" x14ac:dyDescent="0.25">
      <c r="A843" s="6" t="s">
        <v>283</v>
      </c>
      <c r="B843" s="3">
        <v>192.26</v>
      </c>
      <c r="C843" s="3">
        <v>-28.55</v>
      </c>
      <c r="D843" s="3"/>
    </row>
    <row r="844" spans="1:4" x14ac:dyDescent="0.25">
      <c r="A844" s="5">
        <v>5664</v>
      </c>
      <c r="B844" s="3">
        <v>275.25</v>
      </c>
      <c r="C844" s="3">
        <v>-60.03</v>
      </c>
      <c r="D844" s="3"/>
    </row>
    <row r="845" spans="1:4" x14ac:dyDescent="0.25">
      <c r="A845" s="6" t="s">
        <v>283</v>
      </c>
      <c r="B845" s="3">
        <v>275.25</v>
      </c>
      <c r="C845" s="3">
        <v>-60.03</v>
      </c>
      <c r="D845" s="3"/>
    </row>
    <row r="846" spans="1:4" x14ac:dyDescent="0.25">
      <c r="A846" s="5">
        <v>5665</v>
      </c>
      <c r="B846" s="3">
        <v>535.9</v>
      </c>
      <c r="C846" s="3">
        <v>-144.52000000000001</v>
      </c>
      <c r="D846" s="3"/>
    </row>
    <row r="847" spans="1:4" x14ac:dyDescent="0.25">
      <c r="A847" s="6" t="s">
        <v>283</v>
      </c>
      <c r="B847" s="3">
        <v>535.9</v>
      </c>
      <c r="C847" s="3">
        <v>-144.52000000000001</v>
      </c>
      <c r="D847" s="3"/>
    </row>
    <row r="848" spans="1:4" x14ac:dyDescent="0.25">
      <c r="A848" s="5">
        <v>5666</v>
      </c>
      <c r="B848" s="3">
        <v>402.02</v>
      </c>
      <c r="C848" s="3">
        <v>-25.99</v>
      </c>
      <c r="D848" s="3"/>
    </row>
    <row r="849" spans="1:4" x14ac:dyDescent="0.25">
      <c r="A849" s="6" t="s">
        <v>176</v>
      </c>
      <c r="B849" s="3">
        <v>402.02</v>
      </c>
      <c r="C849" s="3">
        <v>-25.99</v>
      </c>
      <c r="D849" s="3"/>
    </row>
    <row r="850" spans="1:4" x14ac:dyDescent="0.25">
      <c r="A850" s="5">
        <v>5667</v>
      </c>
      <c r="B850" s="3">
        <v>472.04</v>
      </c>
      <c r="C850" s="3">
        <v>19.88</v>
      </c>
      <c r="D850" s="3"/>
    </row>
    <row r="851" spans="1:4" x14ac:dyDescent="0.25">
      <c r="A851" s="6" t="s">
        <v>176</v>
      </c>
      <c r="B851" s="3">
        <v>472.04</v>
      </c>
      <c r="C851" s="3">
        <v>19.88</v>
      </c>
      <c r="D851" s="3"/>
    </row>
    <row r="852" spans="1:4" x14ac:dyDescent="0.25">
      <c r="A852" s="5">
        <v>5668</v>
      </c>
      <c r="B852" s="3">
        <v>104.08</v>
      </c>
      <c r="C852" s="3">
        <v>27.65</v>
      </c>
      <c r="D852" s="3"/>
    </row>
    <row r="853" spans="1:4" x14ac:dyDescent="0.25">
      <c r="A853" s="6" t="s">
        <v>176</v>
      </c>
      <c r="B853" s="3">
        <v>104.08</v>
      </c>
      <c r="C853" s="3">
        <v>27.65</v>
      </c>
      <c r="D853" s="3"/>
    </row>
    <row r="854" spans="1:4" x14ac:dyDescent="0.25">
      <c r="A854" s="5">
        <v>5669</v>
      </c>
      <c r="B854" s="3">
        <v>53.86</v>
      </c>
      <c r="C854" s="3">
        <v>-19.73</v>
      </c>
      <c r="D854" s="3"/>
    </row>
    <row r="855" spans="1:4" x14ac:dyDescent="0.25">
      <c r="A855" s="6" t="s">
        <v>166</v>
      </c>
      <c r="B855" s="3">
        <v>53.86</v>
      </c>
      <c r="C855" s="3">
        <v>-19.73</v>
      </c>
      <c r="D855" s="3"/>
    </row>
    <row r="856" spans="1:4" x14ac:dyDescent="0.25">
      <c r="A856" s="5">
        <v>5670</v>
      </c>
      <c r="B856" s="3">
        <v>10130.120000000001</v>
      </c>
      <c r="C856" s="3">
        <v>-375.76</v>
      </c>
      <c r="D856" s="3"/>
    </row>
    <row r="857" spans="1:4" x14ac:dyDescent="0.25">
      <c r="A857" s="6" t="s">
        <v>284</v>
      </c>
      <c r="B857" s="3">
        <v>10130.120000000001</v>
      </c>
      <c r="C857" s="3">
        <v>-375.76</v>
      </c>
      <c r="D857" s="3"/>
    </row>
    <row r="858" spans="1:4" x14ac:dyDescent="0.25">
      <c r="A858" s="5">
        <v>5671</v>
      </c>
      <c r="B858" s="3">
        <v>211</v>
      </c>
      <c r="C858" s="3">
        <v>-161.04</v>
      </c>
      <c r="D858" s="3"/>
    </row>
    <row r="859" spans="1:4" x14ac:dyDescent="0.25">
      <c r="A859" s="6" t="s">
        <v>284</v>
      </c>
      <c r="B859" s="3">
        <v>211</v>
      </c>
      <c r="C859" s="3">
        <v>-161.04</v>
      </c>
      <c r="D859" s="3"/>
    </row>
    <row r="860" spans="1:4" x14ac:dyDescent="0.25">
      <c r="A860" s="5">
        <v>5672</v>
      </c>
      <c r="B860" s="3">
        <v>123.21</v>
      </c>
      <c r="C860" s="3">
        <v>27.46</v>
      </c>
      <c r="D860" s="3"/>
    </row>
    <row r="861" spans="1:4" x14ac:dyDescent="0.25">
      <c r="A861" s="6" t="s">
        <v>284</v>
      </c>
      <c r="B861" s="3">
        <v>123.21</v>
      </c>
      <c r="C861" s="3">
        <v>27.46</v>
      </c>
      <c r="D861" s="3"/>
    </row>
    <row r="862" spans="1:4" x14ac:dyDescent="0.25">
      <c r="A862" s="5">
        <v>5673</v>
      </c>
      <c r="B862" s="3">
        <v>441.08</v>
      </c>
      <c r="C862" s="3">
        <v>49.5</v>
      </c>
      <c r="D862" s="3"/>
    </row>
    <row r="863" spans="1:4" x14ac:dyDescent="0.25">
      <c r="A863" s="6" t="s">
        <v>162</v>
      </c>
      <c r="B863" s="3">
        <v>441.08</v>
      </c>
      <c r="C863" s="3">
        <v>49.5</v>
      </c>
      <c r="D863" s="3"/>
    </row>
    <row r="864" spans="1:4" x14ac:dyDescent="0.25">
      <c r="A864" s="5">
        <v>5674</v>
      </c>
      <c r="B864" s="3">
        <v>125.24</v>
      </c>
      <c r="C864" s="3">
        <v>36.159999999999997</v>
      </c>
      <c r="D864" s="3"/>
    </row>
    <row r="865" spans="1:4" x14ac:dyDescent="0.25">
      <c r="A865" s="6" t="s">
        <v>129</v>
      </c>
      <c r="B865" s="3">
        <v>125.24</v>
      </c>
      <c r="C865" s="3">
        <v>36.159999999999997</v>
      </c>
      <c r="D865" s="3"/>
    </row>
    <row r="866" spans="1:4" x14ac:dyDescent="0.25">
      <c r="A866" s="5">
        <v>5675</v>
      </c>
      <c r="B866" s="3">
        <v>128.6</v>
      </c>
      <c r="C866" s="3">
        <v>-14.8</v>
      </c>
      <c r="D866" s="3"/>
    </row>
    <row r="867" spans="1:4" x14ac:dyDescent="0.25">
      <c r="A867" s="6" t="s">
        <v>129</v>
      </c>
      <c r="B867" s="3">
        <v>128.6</v>
      </c>
      <c r="C867" s="3">
        <v>-14.8</v>
      </c>
      <c r="D867" s="3"/>
    </row>
    <row r="868" spans="1:4" x14ac:dyDescent="0.25">
      <c r="A868" s="5">
        <v>5676</v>
      </c>
      <c r="B868" s="3">
        <v>41.51</v>
      </c>
      <c r="C868" s="3">
        <v>-7.55</v>
      </c>
      <c r="D868" s="3"/>
    </row>
    <row r="869" spans="1:4" x14ac:dyDescent="0.25">
      <c r="A869" s="6" t="s">
        <v>285</v>
      </c>
      <c r="B869" s="3">
        <v>41.51</v>
      </c>
      <c r="C869" s="3">
        <v>-7.55</v>
      </c>
      <c r="D869" s="3"/>
    </row>
    <row r="870" spans="1:4" x14ac:dyDescent="0.25">
      <c r="A870" s="5">
        <v>5677</v>
      </c>
      <c r="B870" s="3">
        <v>823.29</v>
      </c>
      <c r="C870" s="3">
        <v>-14.85</v>
      </c>
      <c r="D870" s="3"/>
    </row>
    <row r="871" spans="1:4" x14ac:dyDescent="0.25">
      <c r="A871" s="6" t="s">
        <v>286</v>
      </c>
      <c r="B871" s="3">
        <v>823.29</v>
      </c>
      <c r="C871" s="3">
        <v>-14.85</v>
      </c>
      <c r="D871" s="3"/>
    </row>
    <row r="872" spans="1:4" x14ac:dyDescent="0.25">
      <c r="A872" s="5">
        <v>5678</v>
      </c>
      <c r="B872" s="3">
        <v>15391.1</v>
      </c>
      <c r="C872" s="3">
        <v>6528.66</v>
      </c>
      <c r="D872" s="3"/>
    </row>
    <row r="873" spans="1:4" x14ac:dyDescent="0.25">
      <c r="A873" s="6" t="s">
        <v>207</v>
      </c>
      <c r="B873" s="3">
        <v>15391.1</v>
      </c>
      <c r="C873" s="3">
        <v>6528.66</v>
      </c>
      <c r="D873" s="3"/>
    </row>
    <row r="874" spans="1:4" x14ac:dyDescent="0.25">
      <c r="A874" s="5">
        <v>5679</v>
      </c>
      <c r="B874" s="3">
        <v>1644.857</v>
      </c>
      <c r="C874" s="3">
        <v>123.55</v>
      </c>
      <c r="D874" s="3"/>
    </row>
    <row r="875" spans="1:4" x14ac:dyDescent="0.25">
      <c r="A875" s="6" t="s">
        <v>207</v>
      </c>
      <c r="B875" s="3">
        <v>1644.857</v>
      </c>
      <c r="C875" s="3">
        <v>123.55</v>
      </c>
      <c r="D875" s="3"/>
    </row>
    <row r="876" spans="1:4" x14ac:dyDescent="0.25">
      <c r="A876" s="5">
        <v>5680</v>
      </c>
      <c r="B876" s="3">
        <v>2440.9499999999998</v>
      </c>
      <c r="C876" s="3">
        <v>361.33</v>
      </c>
      <c r="D876" s="3"/>
    </row>
    <row r="877" spans="1:4" x14ac:dyDescent="0.25">
      <c r="A877" s="6" t="s">
        <v>287</v>
      </c>
      <c r="B877" s="3">
        <v>2440.9499999999998</v>
      </c>
      <c r="C877" s="3">
        <v>361.33</v>
      </c>
      <c r="D877" s="3"/>
    </row>
    <row r="878" spans="1:4" x14ac:dyDescent="0.25">
      <c r="A878" s="5">
        <v>5681</v>
      </c>
      <c r="B878" s="3">
        <v>1219.3800000000001</v>
      </c>
      <c r="C878" s="3">
        <v>-75.430000000000007</v>
      </c>
      <c r="D878" s="3"/>
    </row>
    <row r="879" spans="1:4" x14ac:dyDescent="0.25">
      <c r="A879" s="6" t="s">
        <v>94</v>
      </c>
      <c r="B879" s="3">
        <v>1219.3800000000001</v>
      </c>
      <c r="C879" s="3">
        <v>-75.430000000000007</v>
      </c>
      <c r="D879" s="3"/>
    </row>
    <row r="880" spans="1:4" x14ac:dyDescent="0.25">
      <c r="A880" s="5">
        <v>5682</v>
      </c>
      <c r="B880" s="3">
        <v>4522.26</v>
      </c>
      <c r="C880" s="3">
        <v>-635.69000000000005</v>
      </c>
      <c r="D880" s="3"/>
    </row>
    <row r="881" spans="1:4" x14ac:dyDescent="0.25">
      <c r="A881" s="6" t="s">
        <v>221</v>
      </c>
      <c r="B881" s="3">
        <v>4522.26</v>
      </c>
      <c r="C881" s="3">
        <v>-635.69000000000005</v>
      </c>
      <c r="D881" s="3"/>
    </row>
    <row r="882" spans="1:4" x14ac:dyDescent="0.25">
      <c r="A882" s="5">
        <v>5683</v>
      </c>
      <c r="B882" s="3">
        <v>86.54</v>
      </c>
      <c r="C882" s="3">
        <v>0.67</v>
      </c>
      <c r="D882" s="3"/>
    </row>
    <row r="883" spans="1:4" x14ac:dyDescent="0.25">
      <c r="A883" s="6" t="s">
        <v>221</v>
      </c>
      <c r="B883" s="3">
        <v>86.54</v>
      </c>
      <c r="C883" s="3">
        <v>0.67</v>
      </c>
      <c r="D883" s="3"/>
    </row>
    <row r="884" spans="1:4" x14ac:dyDescent="0.25">
      <c r="A884" s="5">
        <v>5684</v>
      </c>
      <c r="B884" s="3">
        <v>1138.2059999999999</v>
      </c>
      <c r="C884" s="3">
        <v>100.55</v>
      </c>
      <c r="D884" s="3"/>
    </row>
    <row r="885" spans="1:4" x14ac:dyDescent="0.25">
      <c r="A885" s="6" t="s">
        <v>191</v>
      </c>
      <c r="B885" s="3">
        <v>1138.2059999999999</v>
      </c>
      <c r="C885" s="3">
        <v>100.55</v>
      </c>
      <c r="D885" s="3"/>
    </row>
    <row r="886" spans="1:4" x14ac:dyDescent="0.25">
      <c r="A886" s="5">
        <v>5685</v>
      </c>
      <c r="B886" s="3">
        <v>185.8</v>
      </c>
      <c r="C886" s="3">
        <v>25.48</v>
      </c>
      <c r="D886" s="3"/>
    </row>
    <row r="887" spans="1:4" x14ac:dyDescent="0.25">
      <c r="A887" s="6" t="s">
        <v>288</v>
      </c>
      <c r="B887" s="3">
        <v>185.8</v>
      </c>
      <c r="C887" s="3">
        <v>25.48</v>
      </c>
      <c r="D887" s="3"/>
    </row>
    <row r="888" spans="1:4" x14ac:dyDescent="0.25">
      <c r="A888" s="5">
        <v>5686</v>
      </c>
      <c r="B888" s="3">
        <v>122.41</v>
      </c>
      <c r="C888" s="3">
        <v>11.21</v>
      </c>
      <c r="D888" s="3"/>
    </row>
    <row r="889" spans="1:4" x14ac:dyDescent="0.25">
      <c r="A889" s="6" t="s">
        <v>288</v>
      </c>
      <c r="B889" s="3">
        <v>122.41</v>
      </c>
      <c r="C889" s="3">
        <v>11.21</v>
      </c>
      <c r="D889" s="3"/>
    </row>
    <row r="890" spans="1:4" x14ac:dyDescent="0.25">
      <c r="A890" s="5">
        <v>5687</v>
      </c>
      <c r="B890" s="3">
        <v>166.91</v>
      </c>
      <c r="C890" s="3">
        <v>-98.23</v>
      </c>
      <c r="D890" s="3"/>
    </row>
    <row r="891" spans="1:4" x14ac:dyDescent="0.25">
      <c r="A891" s="6" t="s">
        <v>289</v>
      </c>
      <c r="B891" s="3">
        <v>166.91</v>
      </c>
      <c r="C891" s="3">
        <v>-98.23</v>
      </c>
      <c r="D891" s="3"/>
    </row>
    <row r="892" spans="1:4" x14ac:dyDescent="0.25">
      <c r="A892" s="5">
        <v>5688</v>
      </c>
      <c r="B892" s="3">
        <v>5022.451</v>
      </c>
      <c r="C892" s="3">
        <v>1095.83</v>
      </c>
      <c r="D892" s="3"/>
    </row>
    <row r="893" spans="1:4" x14ac:dyDescent="0.25">
      <c r="A893" s="6" t="s">
        <v>289</v>
      </c>
      <c r="B893" s="3">
        <v>5022.451</v>
      </c>
      <c r="C893" s="3">
        <v>1095.83</v>
      </c>
      <c r="D893" s="3"/>
    </row>
    <row r="894" spans="1:4" x14ac:dyDescent="0.25">
      <c r="A894" s="5">
        <v>5689</v>
      </c>
      <c r="B894" s="3">
        <v>7388.59</v>
      </c>
      <c r="C894" s="3">
        <v>3004.28</v>
      </c>
      <c r="D894" s="3"/>
    </row>
    <row r="895" spans="1:4" x14ac:dyDescent="0.25">
      <c r="A895" s="6" t="s">
        <v>85</v>
      </c>
      <c r="B895" s="3">
        <v>7388.59</v>
      </c>
      <c r="C895" s="3">
        <v>3004.28</v>
      </c>
      <c r="D895" s="3"/>
    </row>
    <row r="896" spans="1:4" x14ac:dyDescent="0.25">
      <c r="A896" s="5">
        <v>5690</v>
      </c>
      <c r="B896" s="3">
        <v>746.68</v>
      </c>
      <c r="C896" s="3">
        <v>49.37</v>
      </c>
      <c r="D896" s="3"/>
    </row>
    <row r="897" spans="1:4" x14ac:dyDescent="0.25">
      <c r="A897" s="6" t="s">
        <v>290</v>
      </c>
      <c r="B897" s="3">
        <v>746.68</v>
      </c>
      <c r="C897" s="3">
        <v>49.37</v>
      </c>
      <c r="D897" s="3"/>
    </row>
    <row r="898" spans="1:4" x14ac:dyDescent="0.25">
      <c r="A898" s="5">
        <v>5691</v>
      </c>
      <c r="B898" s="3">
        <v>292.45999999999998</v>
      </c>
      <c r="C898" s="3">
        <v>-206.14</v>
      </c>
      <c r="D898" s="3"/>
    </row>
    <row r="899" spans="1:4" x14ac:dyDescent="0.25">
      <c r="A899" s="6" t="s">
        <v>257</v>
      </c>
      <c r="B899" s="3">
        <v>292.45999999999998</v>
      </c>
      <c r="C899" s="3">
        <v>-206.14</v>
      </c>
      <c r="D899" s="3"/>
    </row>
    <row r="900" spans="1:4" x14ac:dyDescent="0.25">
      <c r="A900" s="5">
        <v>5692</v>
      </c>
      <c r="B900" s="3">
        <v>122.64</v>
      </c>
      <c r="C900" s="3">
        <v>48.63</v>
      </c>
      <c r="D900" s="3"/>
    </row>
    <row r="901" spans="1:4" x14ac:dyDescent="0.25">
      <c r="A901" s="6" t="s">
        <v>291</v>
      </c>
      <c r="B901" s="3">
        <v>122.64</v>
      </c>
      <c r="C901" s="3">
        <v>48.63</v>
      </c>
      <c r="D901" s="3"/>
    </row>
    <row r="902" spans="1:4" x14ac:dyDescent="0.25">
      <c r="A902" s="5">
        <v>5693</v>
      </c>
      <c r="B902" s="3">
        <v>9609.34</v>
      </c>
      <c r="C902" s="3">
        <v>2433.9899999999998</v>
      </c>
      <c r="D902" s="3"/>
    </row>
    <row r="903" spans="1:4" x14ac:dyDescent="0.25">
      <c r="A903" s="6" t="s">
        <v>291</v>
      </c>
      <c r="B903" s="3">
        <v>9609.34</v>
      </c>
      <c r="C903" s="3">
        <v>2433.9899999999998</v>
      </c>
      <c r="D903" s="3"/>
    </row>
    <row r="904" spans="1:4" x14ac:dyDescent="0.25">
      <c r="A904" s="5">
        <v>5694</v>
      </c>
      <c r="B904" s="3">
        <v>2178.0100000000002</v>
      </c>
      <c r="C904" s="3">
        <v>-56.89</v>
      </c>
      <c r="D904" s="3"/>
    </row>
    <row r="905" spans="1:4" x14ac:dyDescent="0.25">
      <c r="A905" s="6" t="s">
        <v>292</v>
      </c>
      <c r="B905" s="3">
        <v>2178.0100000000002</v>
      </c>
      <c r="C905" s="3">
        <v>-56.89</v>
      </c>
      <c r="D905" s="3"/>
    </row>
    <row r="906" spans="1:4" x14ac:dyDescent="0.25">
      <c r="A906" s="5">
        <v>5695</v>
      </c>
      <c r="B906" s="3">
        <v>130.86000000000001</v>
      </c>
      <c r="C906" s="3">
        <v>32.06</v>
      </c>
      <c r="D906" s="3"/>
    </row>
    <row r="907" spans="1:4" x14ac:dyDescent="0.25">
      <c r="A907" s="6" t="s">
        <v>293</v>
      </c>
      <c r="B907" s="3">
        <v>130.86000000000001</v>
      </c>
      <c r="C907" s="3">
        <v>32.06</v>
      </c>
      <c r="D907" s="3"/>
    </row>
    <row r="908" spans="1:4" x14ac:dyDescent="0.25">
      <c r="A908" s="5">
        <v>5696</v>
      </c>
      <c r="B908" s="3">
        <v>260.66000000000003</v>
      </c>
      <c r="C908" s="3">
        <v>55.06</v>
      </c>
      <c r="D908" s="3"/>
    </row>
    <row r="909" spans="1:4" x14ac:dyDescent="0.25">
      <c r="A909" s="6" t="s">
        <v>294</v>
      </c>
      <c r="B909" s="3">
        <v>260.66000000000003</v>
      </c>
      <c r="C909" s="3">
        <v>55.06</v>
      </c>
      <c r="D909" s="3"/>
    </row>
    <row r="910" spans="1:4" x14ac:dyDescent="0.25">
      <c r="A910" s="5">
        <v>5697</v>
      </c>
      <c r="B910" s="3">
        <v>6872.4719999999998</v>
      </c>
      <c r="C910" s="3">
        <v>1122.6400000000001</v>
      </c>
      <c r="D910" s="3"/>
    </row>
    <row r="911" spans="1:4" x14ac:dyDescent="0.25">
      <c r="A911" s="6" t="s">
        <v>294</v>
      </c>
      <c r="B911" s="3">
        <v>6872.4719999999998</v>
      </c>
      <c r="C911" s="3">
        <v>1122.6400000000001</v>
      </c>
      <c r="D911" s="3"/>
    </row>
    <row r="912" spans="1:4" x14ac:dyDescent="0.25">
      <c r="A912" s="5">
        <v>5698</v>
      </c>
      <c r="B912" s="3">
        <v>1213.1300000000001</v>
      </c>
      <c r="C912" s="3">
        <v>316.33</v>
      </c>
      <c r="D912" s="3"/>
    </row>
    <row r="913" spans="1:4" x14ac:dyDescent="0.25">
      <c r="A913" s="6" t="s">
        <v>295</v>
      </c>
      <c r="B913" s="3">
        <v>1213.1300000000001</v>
      </c>
      <c r="C913" s="3">
        <v>316.33</v>
      </c>
      <c r="D913" s="3"/>
    </row>
    <row r="914" spans="1:4" x14ac:dyDescent="0.25">
      <c r="A914" s="5">
        <v>5699</v>
      </c>
      <c r="B914" s="3">
        <v>288.79000000000002</v>
      </c>
      <c r="C914" s="3">
        <v>-101</v>
      </c>
      <c r="D914" s="3"/>
    </row>
    <row r="915" spans="1:4" x14ac:dyDescent="0.25">
      <c r="A915" s="6" t="s">
        <v>296</v>
      </c>
      <c r="B915" s="3">
        <v>288.79000000000002</v>
      </c>
      <c r="C915" s="3">
        <v>-101</v>
      </c>
      <c r="D915" s="3"/>
    </row>
    <row r="916" spans="1:4" x14ac:dyDescent="0.25">
      <c r="A916" s="5">
        <v>5700</v>
      </c>
      <c r="B916" s="3">
        <v>12601.31</v>
      </c>
      <c r="C916" s="3">
        <v>2705.07</v>
      </c>
      <c r="D916" s="3"/>
    </row>
    <row r="917" spans="1:4" x14ac:dyDescent="0.25">
      <c r="A917" s="6" t="s">
        <v>296</v>
      </c>
      <c r="B917" s="3">
        <v>12601.31</v>
      </c>
      <c r="C917" s="3">
        <v>2705.07</v>
      </c>
      <c r="D917" s="3"/>
    </row>
    <row r="918" spans="1:4" x14ac:dyDescent="0.25">
      <c r="A918" s="5">
        <v>5701</v>
      </c>
      <c r="B918" s="3">
        <v>451.92</v>
      </c>
      <c r="C918" s="3">
        <v>166.53</v>
      </c>
      <c r="D918" s="3"/>
    </row>
    <row r="919" spans="1:4" x14ac:dyDescent="0.25">
      <c r="A919" s="6" t="s">
        <v>120</v>
      </c>
      <c r="B919" s="3">
        <v>451.92</v>
      </c>
      <c r="C919" s="3">
        <v>166.53</v>
      </c>
      <c r="D919" s="3"/>
    </row>
    <row r="920" spans="1:4" x14ac:dyDescent="0.25">
      <c r="A920" s="5">
        <v>5702</v>
      </c>
      <c r="B920" s="3">
        <v>1216.77</v>
      </c>
      <c r="C920" s="3">
        <v>-402.45</v>
      </c>
      <c r="D920" s="3"/>
    </row>
    <row r="921" spans="1:4" x14ac:dyDescent="0.25">
      <c r="A921" s="6" t="s">
        <v>79</v>
      </c>
      <c r="B921" s="3">
        <v>1216.77</v>
      </c>
      <c r="C921" s="3">
        <v>-402.45</v>
      </c>
      <c r="D921" s="3"/>
    </row>
    <row r="922" spans="1:4" x14ac:dyDescent="0.25">
      <c r="A922" s="5">
        <v>5703</v>
      </c>
      <c r="B922" s="3">
        <v>306.47000000000003</v>
      </c>
      <c r="C922" s="3">
        <v>142.87</v>
      </c>
      <c r="D922" s="3"/>
    </row>
    <row r="923" spans="1:4" x14ac:dyDescent="0.25">
      <c r="A923" s="6" t="s">
        <v>297</v>
      </c>
      <c r="B923" s="3">
        <v>306.47000000000003</v>
      </c>
      <c r="C923" s="3">
        <v>142.87</v>
      </c>
      <c r="D923" s="3"/>
    </row>
    <row r="924" spans="1:4" x14ac:dyDescent="0.25">
      <c r="A924" s="5">
        <v>5704</v>
      </c>
      <c r="B924" s="3">
        <v>716.27</v>
      </c>
      <c r="C924" s="3">
        <v>-265.45</v>
      </c>
      <c r="D924" s="3"/>
    </row>
    <row r="925" spans="1:4" x14ac:dyDescent="0.25">
      <c r="A925" s="6" t="s">
        <v>297</v>
      </c>
      <c r="B925" s="3">
        <v>716.27</v>
      </c>
      <c r="C925" s="3">
        <v>-265.45</v>
      </c>
      <c r="D925" s="3"/>
    </row>
    <row r="926" spans="1:4" x14ac:dyDescent="0.25">
      <c r="A926" s="5">
        <v>5705</v>
      </c>
      <c r="B926" s="3">
        <v>3916.05</v>
      </c>
      <c r="C926" s="3">
        <v>485.97</v>
      </c>
      <c r="D926" s="3"/>
    </row>
    <row r="927" spans="1:4" x14ac:dyDescent="0.25">
      <c r="A927" s="6" t="s">
        <v>236</v>
      </c>
      <c r="B927" s="3">
        <v>3916.05</v>
      </c>
      <c r="C927" s="3">
        <v>485.97</v>
      </c>
      <c r="D927" s="3"/>
    </row>
    <row r="928" spans="1:4" x14ac:dyDescent="0.25">
      <c r="A928" s="5">
        <v>5706</v>
      </c>
      <c r="B928" s="3">
        <v>923.45</v>
      </c>
      <c r="C928" s="3">
        <v>-16.5</v>
      </c>
      <c r="D928" s="3"/>
    </row>
    <row r="929" spans="1:4" x14ac:dyDescent="0.25">
      <c r="A929" s="6" t="s">
        <v>298</v>
      </c>
      <c r="B929" s="3">
        <v>923.45</v>
      </c>
      <c r="C929" s="3">
        <v>-16.5</v>
      </c>
      <c r="D929" s="3"/>
    </row>
    <row r="930" spans="1:4" x14ac:dyDescent="0.25">
      <c r="A930" s="5">
        <v>5707</v>
      </c>
      <c r="B930" s="3">
        <v>86.82</v>
      </c>
      <c r="C930" s="3">
        <v>-10.06</v>
      </c>
      <c r="D930" s="3"/>
    </row>
    <row r="931" spans="1:4" x14ac:dyDescent="0.25">
      <c r="A931" s="6" t="s">
        <v>218</v>
      </c>
      <c r="B931" s="3">
        <v>86.82</v>
      </c>
      <c r="C931" s="3">
        <v>-10.06</v>
      </c>
      <c r="D931" s="3"/>
    </row>
    <row r="932" spans="1:4" x14ac:dyDescent="0.25">
      <c r="A932" s="5">
        <v>5708</v>
      </c>
      <c r="B932" s="3">
        <v>83</v>
      </c>
      <c r="C932" s="3">
        <v>22.54</v>
      </c>
      <c r="D932" s="3"/>
    </row>
    <row r="933" spans="1:4" x14ac:dyDescent="0.25">
      <c r="A933" s="6" t="s">
        <v>218</v>
      </c>
      <c r="B933" s="3">
        <v>83</v>
      </c>
      <c r="C933" s="3">
        <v>22.54</v>
      </c>
      <c r="D933" s="3"/>
    </row>
    <row r="934" spans="1:4" x14ac:dyDescent="0.25">
      <c r="A934" s="5">
        <v>5709</v>
      </c>
      <c r="B934" s="3">
        <v>1868.76</v>
      </c>
      <c r="C934" s="3">
        <v>633.25</v>
      </c>
      <c r="D934" s="3"/>
    </row>
    <row r="935" spans="1:4" x14ac:dyDescent="0.25">
      <c r="A935" s="6" t="s">
        <v>299</v>
      </c>
      <c r="B935" s="3">
        <v>1868.76</v>
      </c>
      <c r="C935" s="3">
        <v>633.25</v>
      </c>
      <c r="D935" s="3"/>
    </row>
    <row r="936" spans="1:4" x14ac:dyDescent="0.25">
      <c r="A936" s="5">
        <v>5710</v>
      </c>
      <c r="B936" s="3">
        <v>945.02</v>
      </c>
      <c r="C936" s="3">
        <v>192.6</v>
      </c>
      <c r="D936" s="3"/>
    </row>
    <row r="937" spans="1:4" x14ac:dyDescent="0.25">
      <c r="A937" s="6" t="s">
        <v>299</v>
      </c>
      <c r="B937" s="3">
        <v>945.02</v>
      </c>
      <c r="C937" s="3">
        <v>192.6</v>
      </c>
      <c r="D937" s="3"/>
    </row>
    <row r="938" spans="1:4" x14ac:dyDescent="0.25">
      <c r="A938" s="5">
        <v>5711</v>
      </c>
      <c r="B938" s="3">
        <v>40.42</v>
      </c>
      <c r="C938" s="3">
        <v>13.8</v>
      </c>
      <c r="D938" s="3"/>
    </row>
    <row r="939" spans="1:4" x14ac:dyDescent="0.25">
      <c r="A939" s="6" t="s">
        <v>299</v>
      </c>
      <c r="B939" s="3">
        <v>40.42</v>
      </c>
      <c r="C939" s="3">
        <v>13.8</v>
      </c>
      <c r="D939" s="3"/>
    </row>
    <row r="940" spans="1:4" x14ac:dyDescent="0.25">
      <c r="A940" s="5">
        <v>5712</v>
      </c>
      <c r="B940" s="3">
        <v>73.290000000000006</v>
      </c>
      <c r="C940" s="3">
        <v>26</v>
      </c>
      <c r="D940" s="3"/>
    </row>
    <row r="941" spans="1:4" x14ac:dyDescent="0.25">
      <c r="A941" s="6" t="s">
        <v>63</v>
      </c>
      <c r="B941" s="3">
        <v>73.290000000000006</v>
      </c>
      <c r="C941" s="3">
        <v>26</v>
      </c>
      <c r="D941" s="3"/>
    </row>
    <row r="942" spans="1:4" x14ac:dyDescent="0.25">
      <c r="A942" s="5">
        <v>5713</v>
      </c>
      <c r="B942" s="3">
        <v>676.2</v>
      </c>
      <c r="C942" s="3">
        <v>97.74</v>
      </c>
      <c r="D942" s="3"/>
    </row>
    <row r="943" spans="1:4" x14ac:dyDescent="0.25">
      <c r="A943" s="6" t="s">
        <v>300</v>
      </c>
      <c r="B943" s="3">
        <v>676.2</v>
      </c>
      <c r="C943" s="3">
        <v>97.74</v>
      </c>
      <c r="D943" s="3"/>
    </row>
    <row r="944" spans="1:4" x14ac:dyDescent="0.25">
      <c r="A944" s="5">
        <v>5714</v>
      </c>
      <c r="B944" s="3">
        <v>199.58</v>
      </c>
      <c r="C944" s="3">
        <v>-43.48</v>
      </c>
      <c r="D944" s="3"/>
    </row>
    <row r="945" spans="1:4" x14ac:dyDescent="0.25">
      <c r="A945" s="6" t="s">
        <v>269</v>
      </c>
      <c r="B945" s="3">
        <v>199.58</v>
      </c>
      <c r="C945" s="3">
        <v>-43.48</v>
      </c>
      <c r="D945" s="3"/>
    </row>
    <row r="946" spans="1:4" x14ac:dyDescent="0.25">
      <c r="A946" s="5">
        <v>5715</v>
      </c>
      <c r="B946" s="3">
        <v>146.85</v>
      </c>
      <c r="C946" s="3">
        <v>-132.09</v>
      </c>
      <c r="D946" s="3"/>
    </row>
    <row r="947" spans="1:4" x14ac:dyDescent="0.25">
      <c r="A947" s="6" t="s">
        <v>240</v>
      </c>
      <c r="B947" s="3">
        <v>146.85</v>
      </c>
      <c r="C947" s="3">
        <v>-132.09</v>
      </c>
      <c r="D947" s="3"/>
    </row>
    <row r="948" spans="1:4" x14ac:dyDescent="0.25">
      <c r="A948" s="5">
        <v>5716</v>
      </c>
      <c r="B948" s="3">
        <v>18.559999999999999</v>
      </c>
      <c r="C948" s="3">
        <v>-1.85</v>
      </c>
      <c r="D948" s="3"/>
    </row>
    <row r="949" spans="1:4" x14ac:dyDescent="0.25">
      <c r="A949" s="6" t="s">
        <v>301</v>
      </c>
      <c r="B949" s="3">
        <v>18.559999999999999</v>
      </c>
      <c r="C949" s="3">
        <v>-1.85</v>
      </c>
      <c r="D949" s="3"/>
    </row>
    <row r="950" spans="1:4" x14ac:dyDescent="0.25">
      <c r="A950" s="5">
        <v>5717</v>
      </c>
      <c r="B950" s="3">
        <v>163.6</v>
      </c>
      <c r="C950" s="3">
        <v>48.4</v>
      </c>
      <c r="D950" s="3"/>
    </row>
    <row r="951" spans="1:4" x14ac:dyDescent="0.25">
      <c r="A951" s="6" t="s">
        <v>301</v>
      </c>
      <c r="B951" s="3">
        <v>163.6</v>
      </c>
      <c r="C951" s="3">
        <v>48.4</v>
      </c>
      <c r="D951" s="3"/>
    </row>
    <row r="952" spans="1:4" x14ac:dyDescent="0.25">
      <c r="A952" s="5">
        <v>5718</v>
      </c>
      <c r="B952" s="3">
        <v>31.49</v>
      </c>
      <c r="C952" s="3">
        <v>-14.83</v>
      </c>
      <c r="D952" s="3"/>
    </row>
    <row r="953" spans="1:4" x14ac:dyDescent="0.25">
      <c r="A953" s="6" t="s">
        <v>51</v>
      </c>
      <c r="B953" s="3">
        <v>31.49</v>
      </c>
      <c r="C953" s="3">
        <v>-14.83</v>
      </c>
      <c r="D953" s="3"/>
    </row>
    <row r="954" spans="1:4" x14ac:dyDescent="0.25">
      <c r="A954" s="5">
        <v>5719</v>
      </c>
      <c r="B954" s="3">
        <v>180.67</v>
      </c>
      <c r="C954" s="3">
        <v>56.69</v>
      </c>
      <c r="D954" s="3"/>
    </row>
    <row r="955" spans="1:4" x14ac:dyDescent="0.25">
      <c r="A955" s="6" t="s">
        <v>51</v>
      </c>
      <c r="B955" s="3">
        <v>180.67</v>
      </c>
      <c r="C955" s="3">
        <v>56.69</v>
      </c>
      <c r="D955" s="3"/>
    </row>
    <row r="956" spans="1:4" x14ac:dyDescent="0.25">
      <c r="A956" s="5">
        <v>5720</v>
      </c>
      <c r="B956" s="3">
        <v>6951.4920000000002</v>
      </c>
      <c r="C956" s="3">
        <v>1826.35</v>
      </c>
      <c r="D956" s="3"/>
    </row>
    <row r="957" spans="1:4" x14ac:dyDescent="0.25">
      <c r="A957" s="6" t="s">
        <v>302</v>
      </c>
      <c r="B957" s="3">
        <v>6951.4920000000002</v>
      </c>
      <c r="C957" s="3">
        <v>1826.35</v>
      </c>
      <c r="D957" s="3"/>
    </row>
    <row r="958" spans="1:4" x14ac:dyDescent="0.25">
      <c r="A958" s="5">
        <v>5721</v>
      </c>
      <c r="B958" s="3">
        <v>272.77999999999997</v>
      </c>
      <c r="C958" s="3">
        <v>-102.19</v>
      </c>
      <c r="D958" s="3"/>
    </row>
    <row r="959" spans="1:4" x14ac:dyDescent="0.25">
      <c r="A959" s="6" t="s">
        <v>104</v>
      </c>
      <c r="B959" s="3">
        <v>272.77999999999997</v>
      </c>
      <c r="C959" s="3">
        <v>-102.19</v>
      </c>
      <c r="D959" s="3"/>
    </row>
    <row r="960" spans="1:4" x14ac:dyDescent="0.25">
      <c r="A960" s="5">
        <v>5722</v>
      </c>
      <c r="B960" s="3">
        <v>40.81</v>
      </c>
      <c r="C960" s="3">
        <v>1.92</v>
      </c>
      <c r="D960" s="3"/>
    </row>
    <row r="961" spans="1:4" x14ac:dyDescent="0.25">
      <c r="A961" s="6" t="s">
        <v>104</v>
      </c>
      <c r="B961" s="3">
        <v>40.81</v>
      </c>
      <c r="C961" s="3">
        <v>1.92</v>
      </c>
      <c r="D961" s="3"/>
    </row>
    <row r="962" spans="1:4" x14ac:dyDescent="0.25">
      <c r="A962" s="5">
        <v>5723</v>
      </c>
      <c r="B962" s="3">
        <v>7164.56</v>
      </c>
      <c r="C962" s="3">
        <v>1155.73</v>
      </c>
      <c r="D962" s="3"/>
    </row>
    <row r="963" spans="1:4" x14ac:dyDescent="0.25">
      <c r="A963" s="6" t="s">
        <v>104</v>
      </c>
      <c r="B963" s="3">
        <v>7164.56</v>
      </c>
      <c r="C963" s="3">
        <v>1155.73</v>
      </c>
      <c r="D963" s="3"/>
    </row>
    <row r="964" spans="1:4" x14ac:dyDescent="0.25">
      <c r="A964" s="5">
        <v>5724</v>
      </c>
      <c r="B964" s="3">
        <v>5590.67</v>
      </c>
      <c r="C964" s="3">
        <v>1544.99</v>
      </c>
      <c r="D964" s="3"/>
    </row>
    <row r="965" spans="1:4" x14ac:dyDescent="0.25">
      <c r="A965" s="6" t="s">
        <v>88</v>
      </c>
      <c r="B965" s="3">
        <v>5590.67</v>
      </c>
      <c r="C965" s="3">
        <v>1544.99</v>
      </c>
      <c r="D965" s="3"/>
    </row>
    <row r="966" spans="1:4" x14ac:dyDescent="0.25">
      <c r="A966" s="5">
        <v>5725</v>
      </c>
      <c r="B966" s="3">
        <v>1631.9965</v>
      </c>
      <c r="C966" s="3">
        <v>115.24</v>
      </c>
      <c r="D966" s="3"/>
    </row>
    <row r="967" spans="1:4" x14ac:dyDescent="0.25">
      <c r="A967" s="6" t="s">
        <v>136</v>
      </c>
      <c r="B967" s="3">
        <v>1631.9965</v>
      </c>
      <c r="C967" s="3">
        <v>115.24</v>
      </c>
      <c r="D967" s="3"/>
    </row>
    <row r="968" spans="1:4" x14ac:dyDescent="0.25">
      <c r="A968" s="5">
        <v>5726</v>
      </c>
      <c r="B968" s="3">
        <v>388.76</v>
      </c>
      <c r="C968" s="3">
        <v>133.43</v>
      </c>
      <c r="D968" s="3"/>
    </row>
    <row r="969" spans="1:4" x14ac:dyDescent="0.25">
      <c r="A969" s="6" t="s">
        <v>136</v>
      </c>
      <c r="B969" s="3">
        <v>388.76</v>
      </c>
      <c r="C969" s="3">
        <v>133.43</v>
      </c>
      <c r="D969" s="3"/>
    </row>
    <row r="970" spans="1:4" x14ac:dyDescent="0.25">
      <c r="A970" s="5">
        <v>5727</v>
      </c>
      <c r="B970" s="3">
        <v>113.34</v>
      </c>
      <c r="C970" s="3">
        <v>-560.6</v>
      </c>
      <c r="D970" s="3"/>
    </row>
    <row r="971" spans="1:4" x14ac:dyDescent="0.25">
      <c r="A971" s="6" t="s">
        <v>247</v>
      </c>
      <c r="B971" s="3">
        <v>113.34</v>
      </c>
      <c r="C971" s="3">
        <v>-560.6</v>
      </c>
      <c r="D971" s="3"/>
    </row>
    <row r="972" spans="1:4" x14ac:dyDescent="0.25">
      <c r="A972" s="5">
        <v>5728</v>
      </c>
      <c r="B972" s="3">
        <v>244.68</v>
      </c>
      <c r="C972" s="3">
        <v>-2083.2800000000002</v>
      </c>
      <c r="D972" s="3"/>
    </row>
    <row r="973" spans="1:4" x14ac:dyDescent="0.25">
      <c r="A973" s="6" t="s">
        <v>303</v>
      </c>
      <c r="B973" s="3">
        <v>244.68</v>
      </c>
      <c r="C973" s="3">
        <v>-2083.2800000000002</v>
      </c>
      <c r="D973" s="3"/>
    </row>
    <row r="974" spans="1:4" x14ac:dyDescent="0.25">
      <c r="A974" s="5">
        <v>5729</v>
      </c>
      <c r="B974" s="3">
        <v>3561.02</v>
      </c>
      <c r="C974" s="3">
        <v>527.09</v>
      </c>
      <c r="D974" s="3"/>
    </row>
    <row r="975" spans="1:4" x14ac:dyDescent="0.25">
      <c r="A975" s="6" t="s">
        <v>82</v>
      </c>
      <c r="B975" s="3">
        <v>3561.02</v>
      </c>
      <c r="C975" s="3">
        <v>527.09</v>
      </c>
      <c r="D975" s="3"/>
    </row>
    <row r="976" spans="1:4" x14ac:dyDescent="0.25">
      <c r="A976" s="5">
        <v>5730</v>
      </c>
      <c r="B976" s="3">
        <v>203.9</v>
      </c>
      <c r="C976" s="3">
        <v>-94.36</v>
      </c>
      <c r="D976" s="3"/>
    </row>
    <row r="977" spans="1:4" x14ac:dyDescent="0.25">
      <c r="A977" s="6" t="s">
        <v>118</v>
      </c>
      <c r="B977" s="3">
        <v>203.9</v>
      </c>
      <c r="C977" s="3">
        <v>-94.36</v>
      </c>
      <c r="D977" s="3"/>
    </row>
    <row r="978" spans="1:4" x14ac:dyDescent="0.25">
      <c r="A978" s="5">
        <v>5731</v>
      </c>
      <c r="B978" s="3">
        <v>3680.29</v>
      </c>
      <c r="C978" s="3">
        <v>-3056.42</v>
      </c>
      <c r="D978" s="3"/>
    </row>
    <row r="979" spans="1:4" x14ac:dyDescent="0.25">
      <c r="A979" s="6" t="s">
        <v>118</v>
      </c>
      <c r="B979" s="3">
        <v>3680.29</v>
      </c>
      <c r="C979" s="3">
        <v>-3056.42</v>
      </c>
      <c r="D979" s="3"/>
    </row>
    <row r="980" spans="1:4" x14ac:dyDescent="0.25">
      <c r="A980" s="5">
        <v>5732</v>
      </c>
      <c r="B980" s="3">
        <v>54.37</v>
      </c>
      <c r="C980" s="3">
        <v>5.39</v>
      </c>
      <c r="D980" s="3"/>
    </row>
    <row r="981" spans="1:4" x14ac:dyDescent="0.25">
      <c r="A981" s="6" t="s">
        <v>118</v>
      </c>
      <c r="B981" s="3">
        <v>54.37</v>
      </c>
      <c r="C981" s="3">
        <v>5.39</v>
      </c>
      <c r="D981" s="3"/>
    </row>
    <row r="982" spans="1:4" x14ac:dyDescent="0.25">
      <c r="A982" s="5">
        <v>5733</v>
      </c>
      <c r="B982" s="3">
        <v>295.95</v>
      </c>
      <c r="C982" s="3">
        <v>-128.30000000000001</v>
      </c>
      <c r="D982" s="3"/>
    </row>
    <row r="983" spans="1:4" x14ac:dyDescent="0.25">
      <c r="A983" s="6" t="s">
        <v>232</v>
      </c>
      <c r="B983" s="3">
        <v>295.95</v>
      </c>
      <c r="C983" s="3">
        <v>-128.30000000000001</v>
      </c>
      <c r="D983" s="3"/>
    </row>
    <row r="984" spans="1:4" x14ac:dyDescent="0.25">
      <c r="A984" s="5">
        <v>5734</v>
      </c>
      <c r="B984" s="3">
        <v>1028.01</v>
      </c>
      <c r="C984" s="3">
        <v>-204.21</v>
      </c>
      <c r="D984" s="3"/>
    </row>
    <row r="985" spans="1:4" x14ac:dyDescent="0.25">
      <c r="A985" s="6" t="s">
        <v>304</v>
      </c>
      <c r="B985" s="3">
        <v>1028.01</v>
      </c>
      <c r="C985" s="3">
        <v>-204.21</v>
      </c>
      <c r="D985" s="3"/>
    </row>
    <row r="986" spans="1:4" x14ac:dyDescent="0.25">
      <c r="A986" s="5">
        <v>5735</v>
      </c>
      <c r="B986" s="3">
        <v>250.91</v>
      </c>
      <c r="C986" s="3">
        <v>-154.46</v>
      </c>
      <c r="D986" s="3"/>
    </row>
    <row r="987" spans="1:4" x14ac:dyDescent="0.25">
      <c r="A987" s="6" t="s">
        <v>304</v>
      </c>
      <c r="B987" s="3">
        <v>250.91</v>
      </c>
      <c r="C987" s="3">
        <v>-154.46</v>
      </c>
      <c r="D987" s="3"/>
    </row>
    <row r="988" spans="1:4" x14ac:dyDescent="0.25">
      <c r="A988" s="5">
        <v>5736</v>
      </c>
      <c r="B988" s="3">
        <v>763</v>
      </c>
      <c r="C988" s="3">
        <v>228.84</v>
      </c>
      <c r="D988" s="3"/>
    </row>
    <row r="989" spans="1:4" x14ac:dyDescent="0.25">
      <c r="A989" s="6" t="s">
        <v>304</v>
      </c>
      <c r="B989" s="3">
        <v>763</v>
      </c>
      <c r="C989" s="3">
        <v>228.84</v>
      </c>
      <c r="D989" s="3"/>
    </row>
    <row r="990" spans="1:4" x14ac:dyDescent="0.25">
      <c r="A990" s="5">
        <v>5737</v>
      </c>
      <c r="B990" s="3">
        <v>600.13</v>
      </c>
      <c r="C990" s="3">
        <v>80.41</v>
      </c>
      <c r="D990" s="3"/>
    </row>
    <row r="991" spans="1:4" x14ac:dyDescent="0.25">
      <c r="A991" s="6" t="s">
        <v>304</v>
      </c>
      <c r="B991" s="3">
        <v>600.13</v>
      </c>
      <c r="C991" s="3">
        <v>80.41</v>
      </c>
      <c r="D991" s="3"/>
    </row>
    <row r="992" spans="1:4" x14ac:dyDescent="0.25">
      <c r="A992" s="5">
        <v>5738</v>
      </c>
      <c r="B992" s="3">
        <v>1512.97</v>
      </c>
      <c r="C992" s="3">
        <v>-49.23</v>
      </c>
      <c r="D992" s="3"/>
    </row>
    <row r="993" spans="1:4" x14ac:dyDescent="0.25">
      <c r="A993" s="6" t="s">
        <v>53</v>
      </c>
      <c r="B993" s="3">
        <v>1512.97</v>
      </c>
      <c r="C993" s="3">
        <v>-49.23</v>
      </c>
      <c r="D993" s="3"/>
    </row>
    <row r="994" spans="1:4" x14ac:dyDescent="0.25">
      <c r="A994" s="5">
        <v>5739</v>
      </c>
      <c r="B994" s="3">
        <v>5000.82</v>
      </c>
      <c r="C994" s="3">
        <v>195.54</v>
      </c>
      <c r="D994" s="3"/>
    </row>
    <row r="995" spans="1:4" x14ac:dyDescent="0.25">
      <c r="A995" s="6" t="s">
        <v>112</v>
      </c>
      <c r="B995" s="3">
        <v>5000.82</v>
      </c>
      <c r="C995" s="3">
        <v>195.54</v>
      </c>
      <c r="D995" s="3"/>
    </row>
    <row r="996" spans="1:4" x14ac:dyDescent="0.25">
      <c r="A996" s="5">
        <v>5740</v>
      </c>
      <c r="B996" s="3">
        <v>1066.7</v>
      </c>
      <c r="C996" s="3">
        <v>73</v>
      </c>
      <c r="D996" s="3"/>
    </row>
    <row r="997" spans="1:4" x14ac:dyDescent="0.25">
      <c r="A997" s="6" t="s">
        <v>112</v>
      </c>
      <c r="B997" s="3">
        <v>1066.7</v>
      </c>
      <c r="C997" s="3">
        <v>73</v>
      </c>
      <c r="D997" s="3"/>
    </row>
    <row r="998" spans="1:4" x14ac:dyDescent="0.25">
      <c r="A998" s="5">
        <v>5741</v>
      </c>
      <c r="B998" s="3">
        <v>89.43</v>
      </c>
      <c r="C998" s="3">
        <v>-10.16</v>
      </c>
      <c r="D998" s="3"/>
    </row>
    <row r="999" spans="1:4" x14ac:dyDescent="0.25">
      <c r="A999" s="6" t="s">
        <v>265</v>
      </c>
      <c r="B999" s="3">
        <v>89.43</v>
      </c>
      <c r="C999" s="3">
        <v>-10.16</v>
      </c>
      <c r="D999" s="3"/>
    </row>
    <row r="1000" spans="1:4" x14ac:dyDescent="0.25">
      <c r="A1000" s="5">
        <v>5742</v>
      </c>
      <c r="B1000" s="3">
        <v>298.31</v>
      </c>
      <c r="C1000" s="3">
        <v>-102.79</v>
      </c>
      <c r="D1000" s="3"/>
    </row>
    <row r="1001" spans="1:4" x14ac:dyDescent="0.25">
      <c r="A1001" s="6" t="s">
        <v>265</v>
      </c>
      <c r="B1001" s="3">
        <v>298.31</v>
      </c>
      <c r="C1001" s="3">
        <v>-102.79</v>
      </c>
      <c r="D1001" s="3"/>
    </row>
    <row r="1002" spans="1:4" x14ac:dyDescent="0.25">
      <c r="A1002" s="5">
        <v>5743</v>
      </c>
      <c r="B1002" s="3">
        <v>106.17</v>
      </c>
      <c r="C1002" s="3">
        <v>46.73</v>
      </c>
      <c r="D1002" s="3"/>
    </row>
    <row r="1003" spans="1:4" x14ac:dyDescent="0.25">
      <c r="A1003" s="6" t="s">
        <v>305</v>
      </c>
      <c r="B1003" s="3">
        <v>106.17</v>
      </c>
      <c r="C1003" s="3">
        <v>46.73</v>
      </c>
      <c r="D1003" s="3"/>
    </row>
    <row r="1004" spans="1:4" x14ac:dyDescent="0.25">
      <c r="A1004" s="5">
        <v>5744</v>
      </c>
      <c r="B1004" s="3">
        <v>94.1</v>
      </c>
      <c r="C1004" s="3">
        <v>-179.94</v>
      </c>
      <c r="D1004" s="3"/>
    </row>
    <row r="1005" spans="1:4" x14ac:dyDescent="0.25">
      <c r="A1005" s="6" t="s">
        <v>42</v>
      </c>
      <c r="B1005" s="3">
        <v>94.1</v>
      </c>
      <c r="C1005" s="3">
        <v>-179.94</v>
      </c>
      <c r="D1005" s="3"/>
    </row>
    <row r="1006" spans="1:4" x14ac:dyDescent="0.25">
      <c r="A1006" s="5">
        <v>5745</v>
      </c>
      <c r="B1006" s="3">
        <v>1121.82</v>
      </c>
      <c r="C1006" s="3">
        <v>430.47</v>
      </c>
      <c r="D1006" s="3"/>
    </row>
    <row r="1007" spans="1:4" x14ac:dyDescent="0.25">
      <c r="A1007" s="6" t="s">
        <v>306</v>
      </c>
      <c r="B1007" s="3">
        <v>1121.82</v>
      </c>
      <c r="C1007" s="3">
        <v>430.47</v>
      </c>
      <c r="D1007" s="3"/>
    </row>
    <row r="1008" spans="1:4" x14ac:dyDescent="0.25">
      <c r="A1008" s="5">
        <v>5746</v>
      </c>
      <c r="B1008" s="3">
        <v>7774.42</v>
      </c>
      <c r="C1008" s="3">
        <v>2076.02</v>
      </c>
      <c r="D1008" s="3"/>
    </row>
    <row r="1009" spans="1:4" x14ac:dyDescent="0.25">
      <c r="A1009" s="6" t="s">
        <v>307</v>
      </c>
      <c r="B1009" s="3">
        <v>7774.42</v>
      </c>
      <c r="C1009" s="3">
        <v>2076.02</v>
      </c>
      <c r="D1009" s="3"/>
    </row>
    <row r="1010" spans="1:4" x14ac:dyDescent="0.25">
      <c r="A1010" s="5">
        <v>5747</v>
      </c>
      <c r="B1010" s="3">
        <v>1901.33</v>
      </c>
      <c r="C1010" s="3">
        <v>-4649.33</v>
      </c>
      <c r="D1010" s="3"/>
    </row>
    <row r="1011" spans="1:4" x14ac:dyDescent="0.25">
      <c r="A1011" s="6" t="s">
        <v>307</v>
      </c>
      <c r="B1011" s="3">
        <v>1901.33</v>
      </c>
      <c r="C1011" s="3">
        <v>-4649.33</v>
      </c>
      <c r="D1011" s="3"/>
    </row>
    <row r="1012" spans="1:4" x14ac:dyDescent="0.25">
      <c r="A1012" s="5">
        <v>5748</v>
      </c>
      <c r="B1012" s="3">
        <v>1270.1199999999999</v>
      </c>
      <c r="C1012" s="3">
        <v>495.68</v>
      </c>
      <c r="D1012" s="3"/>
    </row>
    <row r="1013" spans="1:4" x14ac:dyDescent="0.25">
      <c r="A1013" s="6" t="s">
        <v>308</v>
      </c>
      <c r="B1013" s="3">
        <v>1270.1199999999999</v>
      </c>
      <c r="C1013" s="3">
        <v>495.68</v>
      </c>
      <c r="D1013" s="3"/>
    </row>
    <row r="1014" spans="1:4" x14ac:dyDescent="0.25">
      <c r="A1014" s="5">
        <v>5749</v>
      </c>
      <c r="B1014" s="3">
        <v>531.59</v>
      </c>
      <c r="C1014" s="3">
        <v>-130.06</v>
      </c>
      <c r="D1014" s="3"/>
    </row>
    <row r="1015" spans="1:4" x14ac:dyDescent="0.25">
      <c r="A1015" s="6" t="s">
        <v>308</v>
      </c>
      <c r="B1015" s="3">
        <v>531.59</v>
      </c>
      <c r="C1015" s="3">
        <v>-130.06</v>
      </c>
      <c r="D1015" s="3"/>
    </row>
    <row r="1016" spans="1:4" x14ac:dyDescent="0.25">
      <c r="A1016" s="5">
        <v>5750</v>
      </c>
      <c r="B1016" s="3">
        <v>1793.44</v>
      </c>
      <c r="C1016" s="3">
        <v>-919.59</v>
      </c>
      <c r="D1016" s="3"/>
    </row>
    <row r="1017" spans="1:4" x14ac:dyDescent="0.25">
      <c r="A1017" s="6" t="s">
        <v>128</v>
      </c>
      <c r="B1017" s="3">
        <v>1793.44</v>
      </c>
      <c r="C1017" s="3">
        <v>-919.59</v>
      </c>
      <c r="D1017" s="3"/>
    </row>
    <row r="1018" spans="1:4" x14ac:dyDescent="0.25">
      <c r="A1018" s="5">
        <v>5751</v>
      </c>
      <c r="B1018" s="3">
        <v>3369.1585</v>
      </c>
      <c r="C1018" s="3">
        <v>399.75</v>
      </c>
      <c r="D1018" s="3"/>
    </row>
    <row r="1019" spans="1:4" x14ac:dyDescent="0.25">
      <c r="A1019" s="6" t="s">
        <v>309</v>
      </c>
      <c r="B1019" s="3">
        <v>3369.1585</v>
      </c>
      <c r="C1019" s="3">
        <v>399.75</v>
      </c>
      <c r="D1019" s="3"/>
    </row>
    <row r="1020" spans="1:4" x14ac:dyDescent="0.25">
      <c r="A1020" s="5">
        <v>5752</v>
      </c>
      <c r="B1020" s="3">
        <v>391.61</v>
      </c>
      <c r="C1020" s="3">
        <v>-260.82</v>
      </c>
      <c r="D1020" s="3"/>
    </row>
    <row r="1021" spans="1:4" x14ac:dyDescent="0.25">
      <c r="A1021" s="6" t="s">
        <v>247</v>
      </c>
      <c r="B1021" s="3">
        <v>391.61</v>
      </c>
      <c r="C1021" s="3">
        <v>-260.82</v>
      </c>
      <c r="D1021" s="3"/>
    </row>
    <row r="1022" spans="1:4" x14ac:dyDescent="0.25">
      <c r="A1022" s="5">
        <v>5753</v>
      </c>
      <c r="B1022" s="3">
        <v>143.6</v>
      </c>
      <c r="C1022" s="3">
        <v>-148.91</v>
      </c>
      <c r="D1022" s="3"/>
    </row>
    <row r="1023" spans="1:4" x14ac:dyDescent="0.25">
      <c r="A1023" s="6" t="s">
        <v>261</v>
      </c>
      <c r="B1023" s="3">
        <v>143.6</v>
      </c>
      <c r="C1023" s="3">
        <v>-148.91</v>
      </c>
      <c r="D1023" s="3"/>
    </row>
    <row r="1024" spans="1:4" x14ac:dyDescent="0.25">
      <c r="A1024" s="5">
        <v>5754</v>
      </c>
      <c r="B1024" s="3">
        <v>260.19</v>
      </c>
      <c r="C1024" s="3">
        <v>63.63</v>
      </c>
      <c r="D1024" s="3"/>
    </row>
    <row r="1025" spans="1:4" x14ac:dyDescent="0.25">
      <c r="A1025" s="6" t="s">
        <v>310</v>
      </c>
      <c r="B1025" s="3">
        <v>260.19</v>
      </c>
      <c r="C1025" s="3">
        <v>63.63</v>
      </c>
      <c r="D1025" s="3"/>
    </row>
    <row r="1026" spans="1:4" x14ac:dyDescent="0.25">
      <c r="A1026" s="5">
        <v>5755</v>
      </c>
      <c r="B1026" s="3">
        <v>512.41</v>
      </c>
      <c r="C1026" s="3">
        <v>-38.119999999999997</v>
      </c>
      <c r="D1026" s="3"/>
    </row>
    <row r="1027" spans="1:4" x14ac:dyDescent="0.25">
      <c r="A1027" s="6" t="s">
        <v>311</v>
      </c>
      <c r="B1027" s="3">
        <v>512.41</v>
      </c>
      <c r="C1027" s="3">
        <v>-38.119999999999997</v>
      </c>
      <c r="D1027" s="3"/>
    </row>
    <row r="1028" spans="1:4" x14ac:dyDescent="0.25">
      <c r="A1028" s="5">
        <v>5756</v>
      </c>
      <c r="B1028" s="3">
        <v>294.14999999999998</v>
      </c>
      <c r="C1028" s="3">
        <v>103.84</v>
      </c>
      <c r="D1028" s="3"/>
    </row>
    <row r="1029" spans="1:4" x14ac:dyDescent="0.25">
      <c r="A1029" s="6" t="s">
        <v>311</v>
      </c>
      <c r="B1029" s="3">
        <v>294.14999999999998</v>
      </c>
      <c r="C1029" s="3">
        <v>103.84</v>
      </c>
      <c r="D1029" s="3"/>
    </row>
    <row r="1030" spans="1:4" x14ac:dyDescent="0.25">
      <c r="A1030" s="5">
        <v>5757</v>
      </c>
      <c r="B1030" s="3">
        <v>3651.64</v>
      </c>
      <c r="C1030" s="3">
        <v>-452.33</v>
      </c>
      <c r="D1030" s="3"/>
    </row>
    <row r="1031" spans="1:4" x14ac:dyDescent="0.25">
      <c r="A1031" s="6" t="s">
        <v>312</v>
      </c>
      <c r="B1031" s="3">
        <v>3651.64</v>
      </c>
      <c r="C1031" s="3">
        <v>-452.33</v>
      </c>
      <c r="D1031" s="3"/>
    </row>
    <row r="1032" spans="1:4" x14ac:dyDescent="0.25">
      <c r="A1032" s="5">
        <v>5758</v>
      </c>
      <c r="B1032" s="3">
        <v>606.60749999999996</v>
      </c>
      <c r="C1032" s="3">
        <v>-263.26</v>
      </c>
      <c r="D1032" s="3"/>
    </row>
    <row r="1033" spans="1:4" x14ac:dyDescent="0.25">
      <c r="A1033" s="6" t="s">
        <v>312</v>
      </c>
      <c r="B1033" s="3">
        <v>606.60749999999996</v>
      </c>
      <c r="C1033" s="3">
        <v>-263.26</v>
      </c>
      <c r="D1033" s="3"/>
    </row>
    <row r="1034" spans="1:4" x14ac:dyDescent="0.25">
      <c r="A1034" s="5">
        <v>5759</v>
      </c>
      <c r="B1034" s="3">
        <v>222.71</v>
      </c>
      <c r="C1034" s="3">
        <v>-46.35</v>
      </c>
      <c r="D1034" s="3"/>
    </row>
    <row r="1035" spans="1:4" x14ac:dyDescent="0.25">
      <c r="A1035" s="6" t="s">
        <v>258</v>
      </c>
      <c r="B1035" s="3">
        <v>222.71</v>
      </c>
      <c r="C1035" s="3">
        <v>-46.35</v>
      </c>
      <c r="D1035" s="3"/>
    </row>
    <row r="1036" spans="1:4" x14ac:dyDescent="0.25">
      <c r="A1036" s="5">
        <v>5760</v>
      </c>
      <c r="B1036" s="3">
        <v>1933.23</v>
      </c>
      <c r="C1036" s="3">
        <v>365.23</v>
      </c>
      <c r="D1036" s="3"/>
    </row>
    <row r="1037" spans="1:4" x14ac:dyDescent="0.25">
      <c r="A1037" s="6" t="s">
        <v>313</v>
      </c>
      <c r="B1037" s="3">
        <v>1933.23</v>
      </c>
      <c r="C1037" s="3">
        <v>365.23</v>
      </c>
      <c r="D1037" s="3"/>
    </row>
    <row r="1038" spans="1:4" x14ac:dyDescent="0.25">
      <c r="A1038" s="5">
        <v>5761</v>
      </c>
      <c r="B1038" s="3">
        <v>297.47000000000003</v>
      </c>
      <c r="C1038" s="3">
        <v>-108.8</v>
      </c>
      <c r="D1038" s="3"/>
    </row>
    <row r="1039" spans="1:4" x14ac:dyDescent="0.25">
      <c r="A1039" s="6" t="s">
        <v>187</v>
      </c>
      <c r="B1039" s="3">
        <v>297.47000000000003</v>
      </c>
      <c r="C1039" s="3">
        <v>-108.8</v>
      </c>
      <c r="D1039" s="3"/>
    </row>
    <row r="1040" spans="1:4" x14ac:dyDescent="0.25">
      <c r="A1040" s="5">
        <v>5762</v>
      </c>
      <c r="B1040" s="3">
        <v>204.21</v>
      </c>
      <c r="C1040" s="3">
        <v>75.790000000000006</v>
      </c>
      <c r="D1040" s="3"/>
    </row>
    <row r="1041" spans="1:4" x14ac:dyDescent="0.25">
      <c r="A1041" s="6" t="s">
        <v>187</v>
      </c>
      <c r="B1041" s="3">
        <v>204.21</v>
      </c>
      <c r="C1041" s="3">
        <v>75.790000000000006</v>
      </c>
      <c r="D1041" s="3"/>
    </row>
    <row r="1042" spans="1:4" x14ac:dyDescent="0.25">
      <c r="A1042" s="5">
        <v>5763</v>
      </c>
      <c r="B1042" s="3">
        <v>2159.8040000000001</v>
      </c>
      <c r="C1042" s="3">
        <v>224.27</v>
      </c>
      <c r="D1042" s="3"/>
    </row>
    <row r="1043" spans="1:4" x14ac:dyDescent="0.25">
      <c r="A1043" s="6" t="s">
        <v>314</v>
      </c>
      <c r="B1043" s="3">
        <v>2159.8040000000001</v>
      </c>
      <c r="C1043" s="3">
        <v>224.27</v>
      </c>
      <c r="D1043" s="3"/>
    </row>
    <row r="1044" spans="1:4" x14ac:dyDescent="0.25">
      <c r="A1044" s="5">
        <v>5764</v>
      </c>
      <c r="B1044" s="3">
        <v>263.52</v>
      </c>
      <c r="C1044" s="3">
        <v>-12.79</v>
      </c>
      <c r="D1044" s="3"/>
    </row>
    <row r="1045" spans="1:4" x14ac:dyDescent="0.25">
      <c r="A1045" s="6" t="s">
        <v>315</v>
      </c>
      <c r="B1045" s="3">
        <v>263.52</v>
      </c>
      <c r="C1045" s="3">
        <v>-12.79</v>
      </c>
      <c r="D1045" s="3"/>
    </row>
    <row r="1046" spans="1:4" x14ac:dyDescent="0.25">
      <c r="A1046" s="5">
        <v>5765</v>
      </c>
      <c r="B1046" s="3">
        <v>94.72</v>
      </c>
      <c r="C1046" s="3">
        <v>4.22</v>
      </c>
      <c r="D1046" s="3"/>
    </row>
    <row r="1047" spans="1:4" x14ac:dyDescent="0.25">
      <c r="A1047" s="6" t="s">
        <v>316</v>
      </c>
      <c r="B1047" s="3">
        <v>94.72</v>
      </c>
      <c r="C1047" s="3">
        <v>4.22</v>
      </c>
      <c r="D1047" s="3"/>
    </row>
    <row r="1048" spans="1:4" x14ac:dyDescent="0.25">
      <c r="A1048" s="5">
        <v>5766</v>
      </c>
      <c r="B1048" s="3">
        <v>38.08</v>
      </c>
      <c r="C1048" s="3">
        <v>-31.99</v>
      </c>
      <c r="D1048" s="3"/>
    </row>
    <row r="1049" spans="1:4" x14ac:dyDescent="0.25">
      <c r="A1049" s="6" t="s">
        <v>317</v>
      </c>
      <c r="B1049" s="3">
        <v>38.08</v>
      </c>
      <c r="C1049" s="3">
        <v>-31.99</v>
      </c>
      <c r="D1049" s="3"/>
    </row>
    <row r="1050" spans="1:4" x14ac:dyDescent="0.25">
      <c r="A1050" s="5">
        <v>5767</v>
      </c>
      <c r="B1050" s="3">
        <v>5904.87</v>
      </c>
      <c r="C1050" s="3">
        <v>-1758.89</v>
      </c>
      <c r="D1050" s="3"/>
    </row>
    <row r="1051" spans="1:4" x14ac:dyDescent="0.25">
      <c r="A1051" s="6" t="s">
        <v>256</v>
      </c>
      <c r="B1051" s="3">
        <v>5904.87</v>
      </c>
      <c r="C1051" s="3">
        <v>-1758.89</v>
      </c>
      <c r="D1051" s="3"/>
    </row>
    <row r="1052" spans="1:4" x14ac:dyDescent="0.25">
      <c r="A1052" s="5">
        <v>5768</v>
      </c>
      <c r="B1052" s="3">
        <v>193.04</v>
      </c>
      <c r="C1052" s="3">
        <v>-64.47</v>
      </c>
      <c r="D1052" s="3"/>
    </row>
    <row r="1053" spans="1:4" x14ac:dyDescent="0.25">
      <c r="A1053" s="6" t="s">
        <v>318</v>
      </c>
      <c r="B1053" s="3">
        <v>193.04</v>
      </c>
      <c r="C1053" s="3">
        <v>-64.47</v>
      </c>
      <c r="D1053" s="3"/>
    </row>
    <row r="1054" spans="1:4" x14ac:dyDescent="0.25">
      <c r="A1054" s="5">
        <v>5769</v>
      </c>
      <c r="B1054" s="3">
        <v>233.38</v>
      </c>
      <c r="C1054" s="3">
        <v>-130.34</v>
      </c>
      <c r="D1054" s="3"/>
    </row>
    <row r="1055" spans="1:4" x14ac:dyDescent="0.25">
      <c r="A1055" s="6" t="s">
        <v>318</v>
      </c>
      <c r="B1055" s="3">
        <v>233.38</v>
      </c>
      <c r="C1055" s="3">
        <v>-130.34</v>
      </c>
      <c r="D1055" s="3"/>
    </row>
    <row r="1056" spans="1:4" x14ac:dyDescent="0.25">
      <c r="A1056" s="5">
        <v>5770</v>
      </c>
      <c r="B1056" s="3">
        <v>182.48</v>
      </c>
      <c r="C1056" s="3">
        <v>-163.32</v>
      </c>
      <c r="D1056" s="3"/>
    </row>
    <row r="1057" spans="1:4" x14ac:dyDescent="0.25">
      <c r="A1057" s="6" t="s">
        <v>319</v>
      </c>
      <c r="B1057" s="3">
        <v>182.48</v>
      </c>
      <c r="C1057" s="3">
        <v>-163.32</v>
      </c>
      <c r="D1057" s="3"/>
    </row>
    <row r="1058" spans="1:4" x14ac:dyDescent="0.25">
      <c r="A1058" s="5">
        <v>5771</v>
      </c>
      <c r="B1058" s="3">
        <v>5376.86</v>
      </c>
      <c r="C1058" s="3">
        <v>-434.22</v>
      </c>
      <c r="D1058" s="3"/>
    </row>
    <row r="1059" spans="1:4" x14ac:dyDescent="0.25">
      <c r="A1059" s="6" t="s">
        <v>319</v>
      </c>
      <c r="B1059" s="3">
        <v>5376.86</v>
      </c>
      <c r="C1059" s="3">
        <v>-434.22</v>
      </c>
      <c r="D1059" s="3"/>
    </row>
    <row r="1060" spans="1:4" x14ac:dyDescent="0.25">
      <c r="A1060" s="5">
        <v>5772</v>
      </c>
      <c r="B1060" s="3">
        <v>219.14349999999999</v>
      </c>
      <c r="C1060" s="3">
        <v>-27.91</v>
      </c>
      <c r="D1060" s="3"/>
    </row>
    <row r="1061" spans="1:4" x14ac:dyDescent="0.25">
      <c r="A1061" s="6" t="s">
        <v>320</v>
      </c>
      <c r="B1061" s="3">
        <v>219.14349999999999</v>
      </c>
      <c r="C1061" s="3">
        <v>-27.91</v>
      </c>
      <c r="D1061" s="3"/>
    </row>
    <row r="1062" spans="1:4" x14ac:dyDescent="0.25">
      <c r="A1062" s="5">
        <v>5773</v>
      </c>
      <c r="B1062" s="3">
        <v>411.64</v>
      </c>
      <c r="C1062" s="3">
        <v>-71.59</v>
      </c>
      <c r="D1062" s="3"/>
    </row>
    <row r="1063" spans="1:4" x14ac:dyDescent="0.25">
      <c r="A1063" s="6" t="s">
        <v>85</v>
      </c>
      <c r="B1063" s="3">
        <v>411.64</v>
      </c>
      <c r="C1063" s="3">
        <v>-71.59</v>
      </c>
      <c r="D1063" s="3"/>
    </row>
    <row r="1064" spans="1:4" x14ac:dyDescent="0.25">
      <c r="A1064" s="5">
        <v>5774</v>
      </c>
      <c r="B1064" s="3">
        <v>1389.28</v>
      </c>
      <c r="C1064" s="3">
        <v>603.6</v>
      </c>
      <c r="D1064" s="3"/>
    </row>
    <row r="1065" spans="1:4" x14ac:dyDescent="0.25">
      <c r="A1065" s="6" t="s">
        <v>85</v>
      </c>
      <c r="B1065" s="3">
        <v>1389.28</v>
      </c>
      <c r="C1065" s="3">
        <v>603.6</v>
      </c>
      <c r="D1065" s="3"/>
    </row>
    <row r="1066" spans="1:4" x14ac:dyDescent="0.25">
      <c r="A1066" s="5">
        <v>5775</v>
      </c>
      <c r="B1066" s="3">
        <v>67.06</v>
      </c>
      <c r="C1066" s="3">
        <v>-27.94</v>
      </c>
      <c r="D1066" s="3"/>
    </row>
    <row r="1067" spans="1:4" x14ac:dyDescent="0.25">
      <c r="A1067" s="6" t="s">
        <v>321</v>
      </c>
      <c r="B1067" s="3">
        <v>67.06</v>
      </c>
      <c r="C1067" s="3">
        <v>-27.94</v>
      </c>
      <c r="D1067" s="3"/>
    </row>
    <row r="1068" spans="1:4" x14ac:dyDescent="0.25">
      <c r="A1068" s="5">
        <v>5776</v>
      </c>
      <c r="B1068" s="3">
        <v>384.416</v>
      </c>
      <c r="C1068" s="3">
        <v>-195.88</v>
      </c>
      <c r="D1068" s="3"/>
    </row>
    <row r="1069" spans="1:4" x14ac:dyDescent="0.25">
      <c r="A1069" s="6" t="s">
        <v>321</v>
      </c>
      <c r="B1069" s="3">
        <v>384.416</v>
      </c>
      <c r="C1069" s="3">
        <v>-195.88</v>
      </c>
      <c r="D1069" s="3"/>
    </row>
    <row r="1070" spans="1:4" x14ac:dyDescent="0.25">
      <c r="A1070" s="5">
        <v>5777</v>
      </c>
      <c r="B1070" s="3">
        <v>132.1</v>
      </c>
      <c r="C1070" s="3">
        <v>37.340000000000003</v>
      </c>
      <c r="D1070" s="3"/>
    </row>
    <row r="1071" spans="1:4" x14ac:dyDescent="0.25">
      <c r="A1071" s="6" t="s">
        <v>321</v>
      </c>
      <c r="B1071" s="3">
        <v>132.1</v>
      </c>
      <c r="C1071" s="3">
        <v>37.340000000000003</v>
      </c>
      <c r="D1071" s="3"/>
    </row>
    <row r="1072" spans="1:4" x14ac:dyDescent="0.25">
      <c r="A1072" s="5">
        <v>5778</v>
      </c>
      <c r="B1072" s="3">
        <v>3953.35</v>
      </c>
      <c r="C1072" s="3">
        <v>1036.72</v>
      </c>
      <c r="D1072" s="3"/>
    </row>
    <row r="1073" spans="1:4" x14ac:dyDescent="0.25">
      <c r="A1073" s="6" t="s">
        <v>322</v>
      </c>
      <c r="B1073" s="3">
        <v>3953.35</v>
      </c>
      <c r="C1073" s="3">
        <v>1036.72</v>
      </c>
      <c r="D1073" s="3"/>
    </row>
    <row r="1074" spans="1:4" x14ac:dyDescent="0.25">
      <c r="A1074" s="5">
        <v>5779</v>
      </c>
      <c r="B1074" s="3">
        <v>5401.8</v>
      </c>
      <c r="C1074" s="3">
        <v>794.19</v>
      </c>
      <c r="D1074" s="3"/>
    </row>
    <row r="1075" spans="1:4" x14ac:dyDescent="0.25">
      <c r="A1075" s="6" t="s">
        <v>322</v>
      </c>
      <c r="B1075" s="3">
        <v>5401.8</v>
      </c>
      <c r="C1075" s="3">
        <v>794.19</v>
      </c>
      <c r="D1075" s="3"/>
    </row>
    <row r="1076" spans="1:4" x14ac:dyDescent="0.25">
      <c r="A1076" s="5">
        <v>5780</v>
      </c>
      <c r="B1076" s="3">
        <v>374.93</v>
      </c>
      <c r="C1076" s="3">
        <v>17.05</v>
      </c>
      <c r="D1076" s="3"/>
    </row>
    <row r="1077" spans="1:4" x14ac:dyDescent="0.25">
      <c r="A1077" s="6" t="s">
        <v>323</v>
      </c>
      <c r="B1077" s="3">
        <v>374.93</v>
      </c>
      <c r="C1077" s="3">
        <v>17.05</v>
      </c>
      <c r="D1077" s="3"/>
    </row>
    <row r="1078" spans="1:4" x14ac:dyDescent="0.25">
      <c r="A1078" s="5">
        <v>5781</v>
      </c>
      <c r="B1078" s="3">
        <v>199.81</v>
      </c>
      <c r="C1078" s="3">
        <v>-50.55</v>
      </c>
      <c r="D1078" s="3"/>
    </row>
    <row r="1079" spans="1:4" x14ac:dyDescent="0.25">
      <c r="A1079" s="6" t="s">
        <v>86</v>
      </c>
      <c r="B1079" s="3">
        <v>199.81</v>
      </c>
      <c r="C1079" s="3">
        <v>-50.55</v>
      </c>
      <c r="D1079" s="3"/>
    </row>
    <row r="1080" spans="1:4" x14ac:dyDescent="0.25">
      <c r="A1080" s="5">
        <v>5782</v>
      </c>
      <c r="B1080" s="3">
        <v>4873.12</v>
      </c>
      <c r="C1080" s="3">
        <v>1956.7</v>
      </c>
      <c r="D1080" s="3"/>
    </row>
    <row r="1081" spans="1:4" x14ac:dyDescent="0.25">
      <c r="A1081" s="6" t="s">
        <v>324</v>
      </c>
      <c r="B1081" s="3">
        <v>4873.12</v>
      </c>
      <c r="C1081" s="3">
        <v>1956.7</v>
      </c>
      <c r="D1081" s="3"/>
    </row>
    <row r="1082" spans="1:4" x14ac:dyDescent="0.25">
      <c r="A1082" s="5">
        <v>5783</v>
      </c>
      <c r="B1082" s="3">
        <v>584.82000000000005</v>
      </c>
      <c r="C1082" s="3">
        <v>258.89999999999998</v>
      </c>
      <c r="D1082" s="3"/>
    </row>
    <row r="1083" spans="1:4" x14ac:dyDescent="0.25">
      <c r="A1083" s="6" t="s">
        <v>76</v>
      </c>
      <c r="B1083" s="3">
        <v>584.82000000000005</v>
      </c>
      <c r="C1083" s="3">
        <v>258.89999999999998</v>
      </c>
      <c r="D1083" s="3"/>
    </row>
    <row r="1084" spans="1:4" x14ac:dyDescent="0.25">
      <c r="A1084" s="5">
        <v>5784</v>
      </c>
      <c r="B1084" s="3">
        <v>102.48</v>
      </c>
      <c r="C1084" s="3">
        <v>45.31</v>
      </c>
      <c r="D1084" s="3"/>
    </row>
    <row r="1085" spans="1:4" x14ac:dyDescent="0.25">
      <c r="A1085" s="6" t="s">
        <v>76</v>
      </c>
      <c r="B1085" s="3">
        <v>102.48</v>
      </c>
      <c r="C1085" s="3">
        <v>45.31</v>
      </c>
      <c r="D1085" s="3"/>
    </row>
    <row r="1086" spans="1:4" x14ac:dyDescent="0.25">
      <c r="A1086" s="5">
        <v>5785</v>
      </c>
      <c r="B1086" s="3">
        <v>4554.66</v>
      </c>
      <c r="C1086" s="3">
        <v>473.67</v>
      </c>
      <c r="D1086" s="3"/>
    </row>
    <row r="1087" spans="1:4" x14ac:dyDescent="0.25">
      <c r="A1087" s="6" t="s">
        <v>129</v>
      </c>
      <c r="B1087" s="3">
        <v>4554.66</v>
      </c>
      <c r="C1087" s="3">
        <v>473.67</v>
      </c>
      <c r="D1087" s="3"/>
    </row>
    <row r="1088" spans="1:4" x14ac:dyDescent="0.25">
      <c r="A1088" s="5">
        <v>5786</v>
      </c>
      <c r="B1088" s="3">
        <v>3509.19</v>
      </c>
      <c r="C1088" s="3">
        <v>-7832.93</v>
      </c>
      <c r="D1088" s="3"/>
    </row>
    <row r="1089" spans="1:4" x14ac:dyDescent="0.25">
      <c r="A1089" s="6" t="s">
        <v>274</v>
      </c>
      <c r="B1089" s="3">
        <v>3509.19</v>
      </c>
      <c r="C1089" s="3">
        <v>-7832.93</v>
      </c>
      <c r="D1089" s="3"/>
    </row>
    <row r="1090" spans="1:4" x14ac:dyDescent="0.25">
      <c r="A1090" s="5">
        <v>5787</v>
      </c>
      <c r="B1090" s="3">
        <v>149.22999999999999</v>
      </c>
      <c r="C1090" s="3">
        <v>-30.29</v>
      </c>
      <c r="D1090" s="3"/>
    </row>
    <row r="1091" spans="1:4" x14ac:dyDescent="0.25">
      <c r="A1091" s="6" t="s">
        <v>274</v>
      </c>
      <c r="B1091" s="3">
        <v>149.22999999999999</v>
      </c>
      <c r="C1091" s="3">
        <v>-30.29</v>
      </c>
      <c r="D1091" s="3"/>
    </row>
    <row r="1092" spans="1:4" x14ac:dyDescent="0.25">
      <c r="A1092" s="5">
        <v>5788</v>
      </c>
      <c r="B1092" s="3">
        <v>2567.9899999999998</v>
      </c>
      <c r="C1092" s="3">
        <v>676.36</v>
      </c>
      <c r="D1092" s="3"/>
    </row>
    <row r="1093" spans="1:4" x14ac:dyDescent="0.25">
      <c r="A1093" s="6" t="s">
        <v>299</v>
      </c>
      <c r="B1093" s="3">
        <v>2567.9899999999998</v>
      </c>
      <c r="C1093" s="3">
        <v>676.36</v>
      </c>
      <c r="D1093" s="3"/>
    </row>
    <row r="1094" spans="1:4" x14ac:dyDescent="0.25">
      <c r="A1094" s="5">
        <v>5789</v>
      </c>
      <c r="B1094" s="3">
        <v>196.44</v>
      </c>
      <c r="C1094" s="3">
        <v>-69.37</v>
      </c>
      <c r="D1094" s="3"/>
    </row>
    <row r="1095" spans="1:4" x14ac:dyDescent="0.25">
      <c r="A1095" s="6" t="s">
        <v>299</v>
      </c>
      <c r="B1095" s="3">
        <v>196.44</v>
      </c>
      <c r="C1095" s="3">
        <v>-69.37</v>
      </c>
      <c r="D1095" s="3"/>
    </row>
    <row r="1096" spans="1:4" x14ac:dyDescent="0.25">
      <c r="A1096" s="5">
        <v>5790</v>
      </c>
      <c r="B1096" s="3">
        <v>248.59</v>
      </c>
      <c r="C1096" s="3">
        <v>-98.25</v>
      </c>
      <c r="D1096" s="3"/>
    </row>
    <row r="1097" spans="1:4" x14ac:dyDescent="0.25">
      <c r="A1097" s="6" t="s">
        <v>120</v>
      </c>
      <c r="B1097" s="3">
        <v>248.59</v>
      </c>
      <c r="C1097" s="3">
        <v>-98.25</v>
      </c>
      <c r="D1097" s="3"/>
    </row>
    <row r="1098" spans="1:4" x14ac:dyDescent="0.25">
      <c r="A1098" s="5">
        <v>5791</v>
      </c>
      <c r="B1098" s="3">
        <v>17255.490000000002</v>
      </c>
      <c r="C1098" s="3">
        <v>2054.0300000000002</v>
      </c>
      <c r="D1098" s="3"/>
    </row>
    <row r="1099" spans="1:4" x14ac:dyDescent="0.25">
      <c r="A1099" s="6" t="s">
        <v>325</v>
      </c>
      <c r="B1099" s="3">
        <v>17255.490000000002</v>
      </c>
      <c r="C1099" s="3">
        <v>2054.0300000000002</v>
      </c>
      <c r="D1099" s="3"/>
    </row>
    <row r="1100" spans="1:4" x14ac:dyDescent="0.25">
      <c r="A1100" s="5">
        <v>5792</v>
      </c>
      <c r="B1100" s="3">
        <v>90.01</v>
      </c>
      <c r="C1100" s="3">
        <v>-40.85</v>
      </c>
      <c r="D1100" s="3"/>
    </row>
    <row r="1101" spans="1:4" x14ac:dyDescent="0.25">
      <c r="A1101" s="6" t="s">
        <v>142</v>
      </c>
      <c r="B1101" s="3">
        <v>90.01</v>
      </c>
      <c r="C1101" s="3">
        <v>-40.85</v>
      </c>
      <c r="D1101" s="3"/>
    </row>
    <row r="1102" spans="1:4" x14ac:dyDescent="0.25">
      <c r="A1102" s="5">
        <v>5793</v>
      </c>
      <c r="B1102" s="3">
        <v>641.52</v>
      </c>
      <c r="C1102" s="3">
        <v>-16.25</v>
      </c>
      <c r="D1102" s="3"/>
    </row>
    <row r="1103" spans="1:4" x14ac:dyDescent="0.25">
      <c r="A1103" s="6" t="s">
        <v>110</v>
      </c>
      <c r="B1103" s="3">
        <v>641.52</v>
      </c>
      <c r="C1103" s="3">
        <v>-16.25</v>
      </c>
      <c r="D1103" s="3"/>
    </row>
    <row r="1104" spans="1:4" x14ac:dyDescent="0.25">
      <c r="A1104" s="5">
        <v>5794</v>
      </c>
      <c r="B1104" s="3">
        <v>204.24</v>
      </c>
      <c r="C1104" s="3">
        <v>-63.89</v>
      </c>
      <c r="D1104" s="3"/>
    </row>
    <row r="1105" spans="1:4" x14ac:dyDescent="0.25">
      <c r="A1105" s="6" t="s">
        <v>110</v>
      </c>
      <c r="B1105" s="3">
        <v>204.24</v>
      </c>
      <c r="C1105" s="3">
        <v>-63.89</v>
      </c>
      <c r="D1105" s="3"/>
    </row>
    <row r="1106" spans="1:4" x14ac:dyDescent="0.25">
      <c r="A1106" s="5">
        <v>5795</v>
      </c>
      <c r="B1106" s="3">
        <v>894.29</v>
      </c>
      <c r="C1106" s="3">
        <v>-18.43</v>
      </c>
      <c r="D1106" s="3"/>
    </row>
    <row r="1107" spans="1:4" x14ac:dyDescent="0.25">
      <c r="A1107" s="6" t="s">
        <v>110</v>
      </c>
      <c r="B1107" s="3">
        <v>894.29</v>
      </c>
      <c r="C1107" s="3">
        <v>-18.43</v>
      </c>
      <c r="D1107" s="3"/>
    </row>
    <row r="1108" spans="1:4" x14ac:dyDescent="0.25">
      <c r="A1108" s="5">
        <v>5796</v>
      </c>
      <c r="B1108" s="3">
        <v>562.6</v>
      </c>
      <c r="C1108" s="3">
        <v>-262.45999999999998</v>
      </c>
      <c r="D1108" s="3"/>
    </row>
    <row r="1109" spans="1:4" x14ac:dyDescent="0.25">
      <c r="A1109" s="6" t="s">
        <v>130</v>
      </c>
      <c r="B1109" s="3">
        <v>562.6</v>
      </c>
      <c r="C1109" s="3">
        <v>-262.45999999999998</v>
      </c>
      <c r="D1109" s="3"/>
    </row>
    <row r="1110" spans="1:4" x14ac:dyDescent="0.25">
      <c r="A1110" s="5">
        <v>5797</v>
      </c>
      <c r="B1110" s="3">
        <v>171.29</v>
      </c>
      <c r="C1110" s="3">
        <v>-103.15</v>
      </c>
      <c r="D1110" s="3"/>
    </row>
    <row r="1111" spans="1:4" x14ac:dyDescent="0.25">
      <c r="A1111" s="6" t="s">
        <v>326</v>
      </c>
      <c r="B1111" s="3">
        <v>171.29</v>
      </c>
      <c r="C1111" s="3">
        <v>-103.15</v>
      </c>
      <c r="D1111" s="3"/>
    </row>
    <row r="1112" spans="1:4" x14ac:dyDescent="0.25">
      <c r="A1112" s="5">
        <v>5798</v>
      </c>
      <c r="B1112" s="3">
        <v>122.85</v>
      </c>
      <c r="C1112" s="3">
        <v>28.93</v>
      </c>
      <c r="D1112" s="3"/>
    </row>
    <row r="1113" spans="1:4" x14ac:dyDescent="0.25">
      <c r="A1113" s="6" t="s">
        <v>326</v>
      </c>
      <c r="B1113" s="3">
        <v>122.85</v>
      </c>
      <c r="C1113" s="3">
        <v>28.93</v>
      </c>
      <c r="D1113" s="3"/>
    </row>
    <row r="1114" spans="1:4" x14ac:dyDescent="0.25">
      <c r="A1114" s="5">
        <v>5799</v>
      </c>
      <c r="B1114" s="3">
        <v>861.63</v>
      </c>
      <c r="C1114" s="3">
        <v>72.540000000000006</v>
      </c>
      <c r="D1114" s="3"/>
    </row>
    <row r="1115" spans="1:4" x14ac:dyDescent="0.25">
      <c r="A1115" s="6" t="s">
        <v>273</v>
      </c>
      <c r="B1115" s="3">
        <v>861.63</v>
      </c>
      <c r="C1115" s="3">
        <v>72.540000000000006</v>
      </c>
      <c r="D1115" s="3"/>
    </row>
    <row r="1116" spans="1:4" x14ac:dyDescent="0.25">
      <c r="A1116" s="5">
        <v>5800</v>
      </c>
      <c r="B1116" s="3">
        <v>55.31</v>
      </c>
      <c r="C1116" s="3">
        <v>-53.43</v>
      </c>
      <c r="D1116" s="3"/>
    </row>
    <row r="1117" spans="1:4" x14ac:dyDescent="0.25">
      <c r="A1117" s="6" t="s">
        <v>273</v>
      </c>
      <c r="B1117" s="3">
        <v>55.31</v>
      </c>
      <c r="C1117" s="3">
        <v>-53.43</v>
      </c>
      <c r="D1117" s="3"/>
    </row>
    <row r="1118" spans="1:4" x14ac:dyDescent="0.25">
      <c r="A1118" s="5">
        <v>5801</v>
      </c>
      <c r="B1118" s="3">
        <v>6434.6580000000004</v>
      </c>
      <c r="C1118" s="3">
        <v>1641.81</v>
      </c>
      <c r="D1118" s="3"/>
    </row>
    <row r="1119" spans="1:4" x14ac:dyDescent="0.25">
      <c r="A1119" s="6" t="s">
        <v>273</v>
      </c>
      <c r="B1119" s="3">
        <v>6434.6580000000004</v>
      </c>
      <c r="C1119" s="3">
        <v>1641.81</v>
      </c>
      <c r="D1119" s="3"/>
    </row>
    <row r="1120" spans="1:4" x14ac:dyDescent="0.25">
      <c r="A1120" s="5">
        <v>5802</v>
      </c>
      <c r="B1120" s="3">
        <v>246.14</v>
      </c>
      <c r="C1120" s="3">
        <v>-33.49</v>
      </c>
      <c r="D1120" s="3"/>
    </row>
    <row r="1121" spans="1:4" x14ac:dyDescent="0.25">
      <c r="A1121" s="6" t="s">
        <v>183</v>
      </c>
      <c r="B1121" s="3">
        <v>246.14</v>
      </c>
      <c r="C1121" s="3">
        <v>-33.49</v>
      </c>
      <c r="D1121" s="3"/>
    </row>
    <row r="1122" spans="1:4" x14ac:dyDescent="0.25">
      <c r="A1122" s="5">
        <v>5803</v>
      </c>
      <c r="B1122" s="3">
        <v>872.61</v>
      </c>
      <c r="C1122" s="3">
        <v>-36.700000000000003</v>
      </c>
      <c r="D1122" s="3"/>
    </row>
    <row r="1123" spans="1:4" x14ac:dyDescent="0.25">
      <c r="A1123" s="6" t="s">
        <v>139</v>
      </c>
      <c r="B1123" s="3">
        <v>872.61</v>
      </c>
      <c r="C1123" s="3">
        <v>-36.700000000000003</v>
      </c>
      <c r="D1123" s="3"/>
    </row>
    <row r="1124" spans="1:4" x14ac:dyDescent="0.25">
      <c r="A1124" s="5">
        <v>5804</v>
      </c>
      <c r="B1124" s="3">
        <v>1672.4395</v>
      </c>
      <c r="C1124" s="3">
        <v>371.91</v>
      </c>
      <c r="D1124" s="3"/>
    </row>
    <row r="1125" spans="1:4" x14ac:dyDescent="0.25">
      <c r="A1125" s="6" t="s">
        <v>233</v>
      </c>
      <c r="B1125" s="3">
        <v>1672.4395</v>
      </c>
      <c r="C1125" s="3">
        <v>371.91</v>
      </c>
      <c r="D1125" s="3"/>
    </row>
    <row r="1126" spans="1:4" x14ac:dyDescent="0.25">
      <c r="A1126" s="5">
        <v>5805</v>
      </c>
      <c r="B1126" s="3">
        <v>154.03</v>
      </c>
      <c r="C1126" s="3">
        <v>-24.66</v>
      </c>
      <c r="D1126" s="3"/>
    </row>
    <row r="1127" spans="1:4" x14ac:dyDescent="0.25">
      <c r="A1127" s="6" t="s">
        <v>327</v>
      </c>
      <c r="B1127" s="3">
        <v>154.03</v>
      </c>
      <c r="C1127" s="3">
        <v>-24.66</v>
      </c>
      <c r="D1127" s="3"/>
    </row>
    <row r="1128" spans="1:4" x14ac:dyDescent="0.25">
      <c r="A1128" s="5">
        <v>5806</v>
      </c>
      <c r="B1128" s="3">
        <v>2513.6675</v>
      </c>
      <c r="C1128" s="3">
        <v>1165.98</v>
      </c>
      <c r="D1128" s="3"/>
    </row>
    <row r="1129" spans="1:4" x14ac:dyDescent="0.25">
      <c r="A1129" s="6" t="s">
        <v>327</v>
      </c>
      <c r="B1129" s="3">
        <v>2513.6675</v>
      </c>
      <c r="C1129" s="3">
        <v>1165.98</v>
      </c>
      <c r="D1129" s="3"/>
    </row>
    <row r="1130" spans="1:4" x14ac:dyDescent="0.25">
      <c r="A1130" s="5">
        <v>5807</v>
      </c>
      <c r="B1130" s="3">
        <v>12697.27</v>
      </c>
      <c r="C1130" s="3">
        <v>-163.83000000000001</v>
      </c>
      <c r="D1130" s="3"/>
    </row>
    <row r="1131" spans="1:4" x14ac:dyDescent="0.25">
      <c r="A1131" s="6" t="s">
        <v>328</v>
      </c>
      <c r="B1131" s="3">
        <v>12697.27</v>
      </c>
      <c r="C1131" s="3">
        <v>-163.83000000000001</v>
      </c>
      <c r="D1131" s="3"/>
    </row>
    <row r="1132" spans="1:4" x14ac:dyDescent="0.25">
      <c r="A1132" s="5">
        <v>5808</v>
      </c>
      <c r="B1132" s="3">
        <v>24</v>
      </c>
      <c r="C1132" s="3">
        <v>3.34</v>
      </c>
      <c r="D1132" s="3"/>
    </row>
    <row r="1133" spans="1:4" x14ac:dyDescent="0.25">
      <c r="A1133" s="6" t="s">
        <v>329</v>
      </c>
      <c r="B1133" s="3">
        <v>24</v>
      </c>
      <c r="C1133" s="3">
        <v>3.34</v>
      </c>
      <c r="D1133" s="3"/>
    </row>
    <row r="1134" spans="1:4" x14ac:dyDescent="0.25">
      <c r="A1134" s="5">
        <v>5809</v>
      </c>
      <c r="B1134" s="3">
        <v>32.5</v>
      </c>
      <c r="C1134" s="3">
        <v>8.3800000000000008</v>
      </c>
      <c r="D1134" s="3"/>
    </row>
    <row r="1135" spans="1:4" x14ac:dyDescent="0.25">
      <c r="A1135" s="6" t="s">
        <v>329</v>
      </c>
      <c r="B1135" s="3">
        <v>32.5</v>
      </c>
      <c r="C1135" s="3">
        <v>8.3800000000000008</v>
      </c>
      <c r="D1135" s="3"/>
    </row>
    <row r="1136" spans="1:4" x14ac:dyDescent="0.25">
      <c r="A1136" s="5">
        <v>5810</v>
      </c>
      <c r="B1136" s="3">
        <v>59.496499999999997</v>
      </c>
      <c r="C1136" s="3">
        <v>-227.4</v>
      </c>
      <c r="D1136" s="3"/>
    </row>
    <row r="1137" spans="1:4" x14ac:dyDescent="0.25">
      <c r="A1137" s="6" t="s">
        <v>330</v>
      </c>
      <c r="B1137" s="3">
        <v>59.496499999999997</v>
      </c>
      <c r="C1137" s="3">
        <v>-227.4</v>
      </c>
      <c r="D1137" s="3"/>
    </row>
    <row r="1138" spans="1:4" x14ac:dyDescent="0.25">
      <c r="A1138" s="5">
        <v>5811</v>
      </c>
      <c r="B1138" s="3">
        <v>72.92</v>
      </c>
      <c r="C1138" s="3">
        <v>-17.170000000000002</v>
      </c>
      <c r="D1138" s="3"/>
    </row>
    <row r="1139" spans="1:4" x14ac:dyDescent="0.25">
      <c r="A1139" s="6" t="s">
        <v>306</v>
      </c>
      <c r="B1139" s="3">
        <v>72.92</v>
      </c>
      <c r="C1139" s="3">
        <v>-17.170000000000002</v>
      </c>
      <c r="D1139" s="3"/>
    </row>
    <row r="1140" spans="1:4" x14ac:dyDescent="0.25">
      <c r="A1140" s="5">
        <v>5812</v>
      </c>
      <c r="B1140" s="3">
        <v>100.03</v>
      </c>
      <c r="C1140" s="3">
        <v>-65.400000000000006</v>
      </c>
      <c r="D1140" s="3"/>
    </row>
    <row r="1141" spans="1:4" x14ac:dyDescent="0.25">
      <c r="A1141" s="6" t="s">
        <v>126</v>
      </c>
      <c r="B1141" s="3">
        <v>100.03</v>
      </c>
      <c r="C1141" s="3">
        <v>-65.400000000000006</v>
      </c>
      <c r="D1141" s="3"/>
    </row>
    <row r="1142" spans="1:4" x14ac:dyDescent="0.25">
      <c r="A1142" s="5">
        <v>5813</v>
      </c>
      <c r="B1142" s="3">
        <v>166.18</v>
      </c>
      <c r="C1142" s="3">
        <v>-32.979999999999997</v>
      </c>
      <c r="D1142" s="3"/>
    </row>
    <row r="1143" spans="1:4" x14ac:dyDescent="0.25">
      <c r="A1143" s="6" t="s">
        <v>331</v>
      </c>
      <c r="B1143" s="3">
        <v>166.18</v>
      </c>
      <c r="C1143" s="3">
        <v>-32.979999999999997</v>
      </c>
      <c r="D1143" s="3"/>
    </row>
    <row r="1144" spans="1:4" x14ac:dyDescent="0.25">
      <c r="A1144" s="5">
        <v>5814</v>
      </c>
      <c r="B1144" s="3">
        <v>3303.462</v>
      </c>
      <c r="C1144" s="3">
        <v>597.30999999999995</v>
      </c>
      <c r="D1144" s="3"/>
    </row>
    <row r="1145" spans="1:4" x14ac:dyDescent="0.25">
      <c r="A1145" s="6" t="s">
        <v>331</v>
      </c>
      <c r="B1145" s="3">
        <v>3303.462</v>
      </c>
      <c r="C1145" s="3">
        <v>597.30999999999995</v>
      </c>
      <c r="D1145" s="3"/>
    </row>
    <row r="1146" spans="1:4" x14ac:dyDescent="0.25">
      <c r="A1146" s="5">
        <v>5815</v>
      </c>
      <c r="B1146" s="3">
        <v>2179.915</v>
      </c>
      <c r="C1146" s="3">
        <v>38.15</v>
      </c>
      <c r="D1146" s="3"/>
    </row>
    <row r="1147" spans="1:4" x14ac:dyDescent="0.25">
      <c r="A1147" s="6" t="s">
        <v>332</v>
      </c>
      <c r="B1147" s="3">
        <v>2179.915</v>
      </c>
      <c r="C1147" s="3">
        <v>38.15</v>
      </c>
      <c r="D1147" s="3"/>
    </row>
    <row r="1148" spans="1:4" x14ac:dyDescent="0.25">
      <c r="A1148" s="5">
        <v>5816</v>
      </c>
      <c r="B1148" s="3">
        <v>5301.88</v>
      </c>
      <c r="C1148" s="3">
        <v>1526.71</v>
      </c>
      <c r="D1148" s="3"/>
    </row>
    <row r="1149" spans="1:4" x14ac:dyDescent="0.25">
      <c r="A1149" s="6" t="s">
        <v>333</v>
      </c>
      <c r="B1149" s="3">
        <v>5301.88</v>
      </c>
      <c r="C1149" s="3">
        <v>1526.71</v>
      </c>
      <c r="D1149" s="3"/>
    </row>
    <row r="1150" spans="1:4" x14ac:dyDescent="0.25">
      <c r="A1150" s="5">
        <v>5817</v>
      </c>
      <c r="B1150" s="3">
        <v>430.55</v>
      </c>
      <c r="C1150" s="3">
        <v>-41.88</v>
      </c>
      <c r="D1150" s="3"/>
    </row>
    <row r="1151" spans="1:4" x14ac:dyDescent="0.25">
      <c r="A1151" s="6" t="s">
        <v>333</v>
      </c>
      <c r="B1151" s="3">
        <v>430.55</v>
      </c>
      <c r="C1151" s="3">
        <v>-41.88</v>
      </c>
      <c r="D1151" s="3"/>
    </row>
    <row r="1152" spans="1:4" x14ac:dyDescent="0.25">
      <c r="A1152" s="5">
        <v>5818</v>
      </c>
      <c r="B1152" s="3">
        <v>2770.2570000000001</v>
      </c>
      <c r="C1152" s="3">
        <v>727.64</v>
      </c>
      <c r="D1152" s="3"/>
    </row>
    <row r="1153" spans="1:4" x14ac:dyDescent="0.25">
      <c r="A1153" s="6" t="s">
        <v>333</v>
      </c>
      <c r="B1153" s="3">
        <v>2770.2570000000001</v>
      </c>
      <c r="C1153" s="3">
        <v>727.64</v>
      </c>
      <c r="D1153" s="3"/>
    </row>
    <row r="1154" spans="1:4" x14ac:dyDescent="0.25">
      <c r="A1154" s="5">
        <v>5819</v>
      </c>
      <c r="B1154" s="3">
        <v>197</v>
      </c>
      <c r="C1154" s="3">
        <v>95.05</v>
      </c>
      <c r="D1154" s="3"/>
    </row>
    <row r="1155" spans="1:4" x14ac:dyDescent="0.25">
      <c r="A1155" s="6" t="s">
        <v>334</v>
      </c>
      <c r="B1155" s="3">
        <v>197</v>
      </c>
      <c r="C1155" s="3">
        <v>95.05</v>
      </c>
      <c r="D1155" s="3"/>
    </row>
    <row r="1156" spans="1:4" x14ac:dyDescent="0.25">
      <c r="A1156" s="5">
        <v>5820</v>
      </c>
      <c r="B1156" s="3">
        <v>405.13200000000001</v>
      </c>
      <c r="C1156" s="3">
        <v>-20.65</v>
      </c>
      <c r="D1156" s="3"/>
    </row>
    <row r="1157" spans="1:4" x14ac:dyDescent="0.25">
      <c r="A1157" s="6" t="s">
        <v>334</v>
      </c>
      <c r="B1157" s="3">
        <v>405.13200000000001</v>
      </c>
      <c r="C1157" s="3">
        <v>-20.65</v>
      </c>
      <c r="D1157" s="3"/>
    </row>
    <row r="1158" spans="1:4" x14ac:dyDescent="0.25">
      <c r="A1158" s="5">
        <v>5821</v>
      </c>
      <c r="B1158" s="3">
        <v>41.82</v>
      </c>
      <c r="C1158" s="3">
        <v>14.87</v>
      </c>
      <c r="D1158" s="3"/>
    </row>
    <row r="1159" spans="1:4" x14ac:dyDescent="0.25">
      <c r="A1159" s="6" t="s">
        <v>335</v>
      </c>
      <c r="B1159" s="3">
        <v>41.82</v>
      </c>
      <c r="C1159" s="3">
        <v>14.87</v>
      </c>
      <c r="D1159" s="3"/>
    </row>
    <row r="1160" spans="1:4" x14ac:dyDescent="0.25">
      <c r="A1160" s="5">
        <v>5822</v>
      </c>
      <c r="B1160" s="3">
        <v>180.16</v>
      </c>
      <c r="C1160" s="3">
        <v>78.58</v>
      </c>
      <c r="D1160" s="3"/>
    </row>
    <row r="1161" spans="1:4" x14ac:dyDescent="0.25">
      <c r="A1161" s="6" t="s">
        <v>335</v>
      </c>
      <c r="B1161" s="3">
        <v>180.16</v>
      </c>
      <c r="C1161" s="3">
        <v>78.58</v>
      </c>
      <c r="D1161" s="3"/>
    </row>
    <row r="1162" spans="1:4" x14ac:dyDescent="0.25">
      <c r="A1162" s="5">
        <v>5823</v>
      </c>
      <c r="B1162" s="3">
        <v>860.56200000000001</v>
      </c>
      <c r="C1162" s="3">
        <v>-78.55</v>
      </c>
      <c r="D1162" s="3"/>
    </row>
    <row r="1163" spans="1:4" x14ac:dyDescent="0.25">
      <c r="A1163" s="6" t="s">
        <v>335</v>
      </c>
      <c r="B1163" s="3">
        <v>860.56200000000001</v>
      </c>
      <c r="C1163" s="3">
        <v>-78.55</v>
      </c>
      <c r="D1163" s="3"/>
    </row>
    <row r="1164" spans="1:4" x14ac:dyDescent="0.25">
      <c r="A1164" s="5">
        <v>5824</v>
      </c>
      <c r="B1164" s="3">
        <v>199.89</v>
      </c>
      <c r="C1164" s="3">
        <v>-92.9</v>
      </c>
      <c r="D1164" s="3"/>
    </row>
    <row r="1165" spans="1:4" x14ac:dyDescent="0.25">
      <c r="A1165" s="6" t="s">
        <v>320</v>
      </c>
      <c r="B1165" s="3">
        <v>199.89</v>
      </c>
      <c r="C1165" s="3">
        <v>-92.9</v>
      </c>
      <c r="D1165" s="3"/>
    </row>
    <row r="1166" spans="1:4" x14ac:dyDescent="0.25">
      <c r="A1166" s="5">
        <v>5825</v>
      </c>
      <c r="B1166" s="3">
        <v>36.46</v>
      </c>
      <c r="C1166" s="3">
        <v>-10.75</v>
      </c>
      <c r="D1166" s="3"/>
    </row>
    <row r="1167" spans="1:4" x14ac:dyDescent="0.25">
      <c r="A1167" s="6" t="s">
        <v>336</v>
      </c>
      <c r="B1167" s="3">
        <v>36.46</v>
      </c>
      <c r="C1167" s="3">
        <v>-10.75</v>
      </c>
      <c r="D1167" s="3"/>
    </row>
    <row r="1168" spans="1:4" x14ac:dyDescent="0.25">
      <c r="A1168" s="5">
        <v>5826</v>
      </c>
      <c r="B1168" s="3">
        <v>1989.56</v>
      </c>
      <c r="C1168" s="3">
        <v>272.5</v>
      </c>
      <c r="D1168" s="3"/>
    </row>
    <row r="1169" spans="1:4" x14ac:dyDescent="0.25">
      <c r="A1169" s="6" t="s">
        <v>172</v>
      </c>
      <c r="B1169" s="3">
        <v>1989.56</v>
      </c>
      <c r="C1169" s="3">
        <v>272.5</v>
      </c>
      <c r="D1169" s="3"/>
    </row>
    <row r="1170" spans="1:4" x14ac:dyDescent="0.25">
      <c r="A1170" s="5">
        <v>5827</v>
      </c>
      <c r="B1170" s="3">
        <v>827.92</v>
      </c>
      <c r="C1170" s="3">
        <v>-185.82</v>
      </c>
      <c r="D1170" s="3"/>
    </row>
    <row r="1171" spans="1:4" x14ac:dyDescent="0.25">
      <c r="A1171" s="6" t="s">
        <v>310</v>
      </c>
      <c r="B1171" s="3">
        <v>827.92</v>
      </c>
      <c r="C1171" s="3">
        <v>-185.82</v>
      </c>
      <c r="D1171" s="3"/>
    </row>
    <row r="1172" spans="1:4" x14ac:dyDescent="0.25">
      <c r="A1172" s="5">
        <v>5828</v>
      </c>
      <c r="B1172" s="3">
        <v>130.55000000000001</v>
      </c>
      <c r="C1172" s="3">
        <v>28.38</v>
      </c>
      <c r="D1172" s="3"/>
    </row>
    <row r="1173" spans="1:4" x14ac:dyDescent="0.25">
      <c r="A1173" s="6" t="s">
        <v>254</v>
      </c>
      <c r="B1173" s="3">
        <v>130.55000000000001</v>
      </c>
      <c r="C1173" s="3">
        <v>28.38</v>
      </c>
      <c r="D1173" s="3"/>
    </row>
    <row r="1174" spans="1:4" x14ac:dyDescent="0.25">
      <c r="A1174" s="5">
        <v>5829</v>
      </c>
      <c r="B1174" s="3">
        <v>252.3</v>
      </c>
      <c r="C1174" s="3">
        <v>-130</v>
      </c>
      <c r="D1174" s="3"/>
    </row>
    <row r="1175" spans="1:4" x14ac:dyDescent="0.25">
      <c r="A1175" s="6" t="s">
        <v>337</v>
      </c>
      <c r="B1175" s="3">
        <v>252.3</v>
      </c>
      <c r="C1175" s="3">
        <v>-130</v>
      </c>
      <c r="D1175" s="3"/>
    </row>
    <row r="1176" spans="1:4" x14ac:dyDescent="0.25">
      <c r="A1176" s="5">
        <v>5830</v>
      </c>
      <c r="B1176" s="3">
        <v>998.76</v>
      </c>
      <c r="C1176" s="3">
        <v>-97.71</v>
      </c>
      <c r="D1176" s="3"/>
    </row>
    <row r="1177" spans="1:4" x14ac:dyDescent="0.25">
      <c r="A1177" s="6" t="s">
        <v>123</v>
      </c>
      <c r="B1177" s="3">
        <v>998.76</v>
      </c>
      <c r="C1177" s="3">
        <v>-97.71</v>
      </c>
      <c r="D1177" s="3"/>
    </row>
    <row r="1178" spans="1:4" x14ac:dyDescent="0.25">
      <c r="A1178" s="5">
        <v>5831</v>
      </c>
      <c r="B1178" s="3">
        <v>356.83</v>
      </c>
      <c r="C1178" s="3">
        <v>-39.520000000000003</v>
      </c>
      <c r="D1178" s="3"/>
    </row>
    <row r="1179" spans="1:4" x14ac:dyDescent="0.25">
      <c r="A1179" s="6" t="s">
        <v>167</v>
      </c>
      <c r="B1179" s="3">
        <v>356.83</v>
      </c>
      <c r="C1179" s="3">
        <v>-39.520000000000003</v>
      </c>
      <c r="D1179" s="3"/>
    </row>
    <row r="1180" spans="1:4" x14ac:dyDescent="0.25">
      <c r="A1180" s="5">
        <v>5832</v>
      </c>
      <c r="B1180" s="3">
        <v>65.73</v>
      </c>
      <c r="C1180" s="3">
        <v>-29.68</v>
      </c>
      <c r="D1180" s="3"/>
    </row>
    <row r="1181" spans="1:4" x14ac:dyDescent="0.25">
      <c r="A1181" s="6" t="s">
        <v>167</v>
      </c>
      <c r="B1181" s="3">
        <v>65.73</v>
      </c>
      <c r="C1181" s="3">
        <v>-29.68</v>
      </c>
      <c r="D1181" s="3"/>
    </row>
    <row r="1182" spans="1:4" x14ac:dyDescent="0.25">
      <c r="A1182" s="5">
        <v>5833</v>
      </c>
      <c r="B1182" s="3">
        <v>10384.620000000001</v>
      </c>
      <c r="C1182" s="3">
        <v>970.88</v>
      </c>
      <c r="D1182" s="3"/>
    </row>
    <row r="1183" spans="1:4" x14ac:dyDescent="0.25">
      <c r="A1183" s="6" t="s">
        <v>167</v>
      </c>
      <c r="B1183" s="3">
        <v>10384.620000000001</v>
      </c>
      <c r="C1183" s="3">
        <v>970.88</v>
      </c>
      <c r="D1183" s="3"/>
    </row>
    <row r="1184" spans="1:4" x14ac:dyDescent="0.25">
      <c r="A1184" s="5">
        <v>5834</v>
      </c>
      <c r="B1184" s="3">
        <v>18.34</v>
      </c>
      <c r="C1184" s="3">
        <v>1.05</v>
      </c>
      <c r="D1184" s="3"/>
    </row>
    <row r="1185" spans="1:4" x14ac:dyDescent="0.25">
      <c r="A1185" s="6" t="s">
        <v>338</v>
      </c>
      <c r="B1185" s="3">
        <v>18.34</v>
      </c>
      <c r="C1185" s="3">
        <v>1.05</v>
      </c>
      <c r="D1185" s="3"/>
    </row>
    <row r="1186" spans="1:4" x14ac:dyDescent="0.25">
      <c r="A1186" s="5">
        <v>5835</v>
      </c>
      <c r="B1186" s="3">
        <v>1762.7</v>
      </c>
      <c r="C1186" s="3">
        <v>-1.61</v>
      </c>
      <c r="D1186" s="3"/>
    </row>
    <row r="1187" spans="1:4" x14ac:dyDescent="0.25">
      <c r="A1187" s="6" t="s">
        <v>338</v>
      </c>
      <c r="B1187" s="3">
        <v>1762.7</v>
      </c>
      <c r="C1187" s="3">
        <v>-1.61</v>
      </c>
      <c r="D1187" s="3"/>
    </row>
    <row r="1188" spans="1:4" x14ac:dyDescent="0.25">
      <c r="A1188" s="5">
        <v>5836</v>
      </c>
      <c r="B1188" s="3">
        <v>3284.79</v>
      </c>
      <c r="C1188" s="3">
        <v>291.41000000000003</v>
      </c>
      <c r="D1188" s="3"/>
    </row>
    <row r="1189" spans="1:4" x14ac:dyDescent="0.25">
      <c r="A1189" s="6" t="s">
        <v>339</v>
      </c>
      <c r="B1189" s="3">
        <v>3284.79</v>
      </c>
      <c r="C1189" s="3">
        <v>291.41000000000003</v>
      </c>
      <c r="D1189" s="3"/>
    </row>
    <row r="1190" spans="1:4" x14ac:dyDescent="0.25">
      <c r="A1190" s="5">
        <v>5837</v>
      </c>
      <c r="B1190" s="3">
        <v>7824.85</v>
      </c>
      <c r="C1190" s="3">
        <v>-1298.2</v>
      </c>
      <c r="D1190" s="3"/>
    </row>
    <row r="1191" spans="1:4" x14ac:dyDescent="0.25">
      <c r="A1191" s="6" t="s">
        <v>94</v>
      </c>
      <c r="B1191" s="3">
        <v>7824.85</v>
      </c>
      <c r="C1191" s="3">
        <v>-1298.2</v>
      </c>
      <c r="D1191" s="3"/>
    </row>
    <row r="1192" spans="1:4" x14ac:dyDescent="0.25">
      <c r="A1192" s="5">
        <v>5838</v>
      </c>
      <c r="B1192" s="3">
        <v>64.31</v>
      </c>
      <c r="C1192" s="3">
        <v>12.9</v>
      </c>
      <c r="D1192" s="3"/>
    </row>
    <row r="1193" spans="1:4" x14ac:dyDescent="0.25">
      <c r="A1193" s="6" t="s">
        <v>340</v>
      </c>
      <c r="B1193" s="3">
        <v>64.31</v>
      </c>
      <c r="C1193" s="3">
        <v>12.9</v>
      </c>
      <c r="D1193" s="3"/>
    </row>
    <row r="1194" spans="1:4" x14ac:dyDescent="0.25">
      <c r="A1194" s="5">
        <v>5839</v>
      </c>
      <c r="B1194" s="3">
        <v>1604.77</v>
      </c>
      <c r="C1194" s="3">
        <v>-528.29</v>
      </c>
      <c r="D1194" s="3"/>
    </row>
    <row r="1195" spans="1:4" x14ac:dyDescent="0.25">
      <c r="A1195" s="6" t="s">
        <v>341</v>
      </c>
      <c r="B1195" s="3">
        <v>1604.77</v>
      </c>
      <c r="C1195" s="3">
        <v>-528.29</v>
      </c>
      <c r="D1195" s="3"/>
    </row>
    <row r="1196" spans="1:4" x14ac:dyDescent="0.25">
      <c r="A1196" s="5">
        <v>5840</v>
      </c>
      <c r="B1196" s="3">
        <v>1761.3579999999999</v>
      </c>
      <c r="C1196" s="3">
        <v>387.79</v>
      </c>
      <c r="D1196" s="3"/>
    </row>
    <row r="1197" spans="1:4" x14ac:dyDescent="0.25">
      <c r="A1197" s="6" t="s">
        <v>341</v>
      </c>
      <c r="B1197" s="3">
        <v>1761.3579999999999</v>
      </c>
      <c r="C1197" s="3">
        <v>387.79</v>
      </c>
      <c r="D1197" s="3"/>
    </row>
    <row r="1198" spans="1:4" x14ac:dyDescent="0.25">
      <c r="A1198" s="5">
        <v>5841</v>
      </c>
      <c r="B1198" s="3">
        <v>72.819999999999993</v>
      </c>
      <c r="C1198" s="3">
        <v>-107.52</v>
      </c>
      <c r="D1198" s="3"/>
    </row>
    <row r="1199" spans="1:4" x14ac:dyDescent="0.25">
      <c r="A1199" s="6" t="s">
        <v>161</v>
      </c>
      <c r="B1199" s="3">
        <v>72.819999999999993</v>
      </c>
      <c r="C1199" s="3">
        <v>-107.52</v>
      </c>
      <c r="D1199" s="3"/>
    </row>
    <row r="1200" spans="1:4" x14ac:dyDescent="0.25">
      <c r="A1200" s="5">
        <v>5842</v>
      </c>
      <c r="B1200" s="3">
        <v>5758.34</v>
      </c>
      <c r="C1200" s="3">
        <v>438.38</v>
      </c>
      <c r="D1200" s="3"/>
    </row>
    <row r="1201" spans="1:4" x14ac:dyDescent="0.25">
      <c r="A1201" s="6" t="s">
        <v>161</v>
      </c>
      <c r="B1201" s="3">
        <v>5758.34</v>
      </c>
      <c r="C1201" s="3">
        <v>438.38</v>
      </c>
      <c r="D1201" s="3"/>
    </row>
    <row r="1202" spans="1:4" x14ac:dyDescent="0.25">
      <c r="A1202" s="5">
        <v>5843</v>
      </c>
      <c r="B1202" s="3">
        <v>595.28</v>
      </c>
      <c r="C1202" s="3">
        <v>140.77000000000001</v>
      </c>
      <c r="D1202" s="3"/>
    </row>
    <row r="1203" spans="1:4" x14ac:dyDescent="0.25">
      <c r="A1203" s="6" t="s">
        <v>173</v>
      </c>
      <c r="B1203" s="3">
        <v>595.28</v>
      </c>
      <c r="C1203" s="3">
        <v>140.77000000000001</v>
      </c>
      <c r="D1203" s="3"/>
    </row>
    <row r="1204" spans="1:4" x14ac:dyDescent="0.25">
      <c r="A1204" s="5">
        <v>5844</v>
      </c>
      <c r="B1204" s="3">
        <v>247.64</v>
      </c>
      <c r="C1204" s="3">
        <v>-79.53</v>
      </c>
      <c r="D1204" s="3"/>
    </row>
    <row r="1205" spans="1:4" x14ac:dyDescent="0.25">
      <c r="A1205" s="6" t="s">
        <v>122</v>
      </c>
      <c r="B1205" s="3">
        <v>247.64</v>
      </c>
      <c r="C1205" s="3">
        <v>-79.53</v>
      </c>
      <c r="D1205" s="3"/>
    </row>
    <row r="1206" spans="1:4" x14ac:dyDescent="0.25">
      <c r="A1206" s="5">
        <v>5845</v>
      </c>
      <c r="B1206" s="3">
        <v>153.55000000000001</v>
      </c>
      <c r="C1206" s="3">
        <v>-174.86</v>
      </c>
      <c r="D1206" s="3"/>
    </row>
    <row r="1207" spans="1:4" x14ac:dyDescent="0.25">
      <c r="A1207" s="6" t="s">
        <v>342</v>
      </c>
      <c r="B1207" s="3">
        <v>153.55000000000001</v>
      </c>
      <c r="C1207" s="3">
        <v>-174.86</v>
      </c>
      <c r="D1207" s="3"/>
    </row>
    <row r="1208" spans="1:4" x14ac:dyDescent="0.25">
      <c r="A1208" s="5">
        <v>5846</v>
      </c>
      <c r="B1208" s="3">
        <v>884.87</v>
      </c>
      <c r="C1208" s="3">
        <v>156.63999999999999</v>
      </c>
      <c r="D1208" s="3"/>
    </row>
    <row r="1209" spans="1:4" x14ac:dyDescent="0.25">
      <c r="A1209" s="6" t="s">
        <v>342</v>
      </c>
      <c r="B1209" s="3">
        <v>884.87</v>
      </c>
      <c r="C1209" s="3">
        <v>156.63999999999999</v>
      </c>
      <c r="D1209" s="3"/>
    </row>
    <row r="1210" spans="1:4" x14ac:dyDescent="0.25">
      <c r="A1210" s="5">
        <v>5847</v>
      </c>
      <c r="B1210" s="3">
        <v>225.33</v>
      </c>
      <c r="C1210" s="3">
        <v>-23.62</v>
      </c>
      <c r="D1210" s="3"/>
    </row>
    <row r="1211" spans="1:4" x14ac:dyDescent="0.25">
      <c r="A1211" s="6" t="s">
        <v>343</v>
      </c>
      <c r="B1211" s="3">
        <v>225.33</v>
      </c>
      <c r="C1211" s="3">
        <v>-23.62</v>
      </c>
      <c r="D1211" s="3"/>
    </row>
    <row r="1212" spans="1:4" x14ac:dyDescent="0.25">
      <c r="A1212" s="5">
        <v>5848</v>
      </c>
      <c r="B1212" s="3">
        <v>195.45</v>
      </c>
      <c r="C1212" s="3">
        <v>-16.010000000000002</v>
      </c>
      <c r="D1212" s="3"/>
    </row>
    <row r="1213" spans="1:4" x14ac:dyDescent="0.25">
      <c r="A1213" s="6" t="s">
        <v>267</v>
      </c>
      <c r="B1213" s="3">
        <v>195.45</v>
      </c>
      <c r="C1213" s="3">
        <v>-16.010000000000002</v>
      </c>
      <c r="D1213" s="3"/>
    </row>
    <row r="1214" spans="1:4" x14ac:dyDescent="0.25">
      <c r="A1214" s="5">
        <v>5849</v>
      </c>
      <c r="B1214" s="3">
        <v>818.53</v>
      </c>
      <c r="C1214" s="3">
        <v>-512.07000000000005</v>
      </c>
      <c r="D1214" s="3"/>
    </row>
    <row r="1215" spans="1:4" x14ac:dyDescent="0.25">
      <c r="A1215" s="6" t="s">
        <v>169</v>
      </c>
      <c r="B1215" s="3">
        <v>818.53</v>
      </c>
      <c r="C1215" s="3">
        <v>-512.07000000000005</v>
      </c>
      <c r="D1215" s="3"/>
    </row>
    <row r="1216" spans="1:4" x14ac:dyDescent="0.25">
      <c r="A1216" s="5">
        <v>5850</v>
      </c>
      <c r="B1216" s="3">
        <v>269.94</v>
      </c>
      <c r="C1216" s="3">
        <v>34.64</v>
      </c>
      <c r="D1216" s="3"/>
    </row>
    <row r="1217" spans="1:4" x14ac:dyDescent="0.25">
      <c r="A1217" s="6" t="s">
        <v>344</v>
      </c>
      <c r="B1217" s="3">
        <v>269.94</v>
      </c>
      <c r="C1217" s="3">
        <v>34.64</v>
      </c>
      <c r="D1217" s="3"/>
    </row>
    <row r="1218" spans="1:4" x14ac:dyDescent="0.25">
      <c r="A1218" s="5">
        <v>5851</v>
      </c>
      <c r="B1218" s="3">
        <v>198.13</v>
      </c>
      <c r="C1218" s="3">
        <v>-64.239999999999995</v>
      </c>
      <c r="D1218" s="3"/>
    </row>
    <row r="1219" spans="1:4" x14ac:dyDescent="0.25">
      <c r="A1219" s="6" t="s">
        <v>344</v>
      </c>
      <c r="B1219" s="3">
        <v>198.13</v>
      </c>
      <c r="C1219" s="3">
        <v>-64.239999999999995</v>
      </c>
      <c r="D1219" s="3"/>
    </row>
    <row r="1220" spans="1:4" x14ac:dyDescent="0.25">
      <c r="A1220" s="5">
        <v>5852</v>
      </c>
      <c r="B1220" s="3">
        <v>1340.37</v>
      </c>
      <c r="C1220" s="3">
        <v>10.15</v>
      </c>
      <c r="D1220" s="3"/>
    </row>
    <row r="1221" spans="1:4" x14ac:dyDescent="0.25">
      <c r="A1221" s="6" t="s">
        <v>344</v>
      </c>
      <c r="B1221" s="3">
        <v>1340.37</v>
      </c>
      <c r="C1221" s="3">
        <v>10.15</v>
      </c>
      <c r="D1221" s="3"/>
    </row>
    <row r="1222" spans="1:4" x14ac:dyDescent="0.25">
      <c r="A1222" s="5">
        <v>5853</v>
      </c>
      <c r="B1222" s="3">
        <v>2073.56</v>
      </c>
      <c r="C1222" s="3">
        <v>377.76</v>
      </c>
      <c r="D1222" s="3"/>
    </row>
    <row r="1223" spans="1:4" x14ac:dyDescent="0.25">
      <c r="A1223" s="6" t="s">
        <v>159</v>
      </c>
      <c r="B1223" s="3">
        <v>2073.56</v>
      </c>
      <c r="C1223" s="3">
        <v>377.76</v>
      </c>
      <c r="D1223" s="3"/>
    </row>
    <row r="1224" spans="1:4" x14ac:dyDescent="0.25">
      <c r="A1224" s="5">
        <v>5854</v>
      </c>
      <c r="B1224" s="3">
        <v>298.56</v>
      </c>
      <c r="C1224" s="3">
        <v>-84.07</v>
      </c>
      <c r="D1224" s="3"/>
    </row>
    <row r="1225" spans="1:4" x14ac:dyDescent="0.25">
      <c r="A1225" s="6" t="s">
        <v>345</v>
      </c>
      <c r="B1225" s="3">
        <v>298.56</v>
      </c>
      <c r="C1225" s="3">
        <v>-84.07</v>
      </c>
      <c r="D1225" s="3"/>
    </row>
    <row r="1226" spans="1:4" x14ac:dyDescent="0.25">
      <c r="A1226" s="5">
        <v>5855</v>
      </c>
      <c r="B1226" s="3">
        <v>131.32</v>
      </c>
      <c r="C1226" s="3">
        <v>51.23</v>
      </c>
      <c r="D1226" s="3"/>
    </row>
    <row r="1227" spans="1:4" x14ac:dyDescent="0.25">
      <c r="A1227" s="6" t="s">
        <v>346</v>
      </c>
      <c r="B1227" s="3">
        <v>131.32</v>
      </c>
      <c r="C1227" s="3">
        <v>51.23</v>
      </c>
      <c r="D1227" s="3"/>
    </row>
    <row r="1228" spans="1:4" x14ac:dyDescent="0.25">
      <c r="A1228" s="5">
        <v>5856</v>
      </c>
      <c r="B1228" s="3">
        <v>1555.85</v>
      </c>
      <c r="C1228" s="3">
        <v>-218.8</v>
      </c>
      <c r="D1228" s="3"/>
    </row>
    <row r="1229" spans="1:4" x14ac:dyDescent="0.25">
      <c r="A1229" s="6" t="s">
        <v>347</v>
      </c>
      <c r="B1229" s="3">
        <v>1555.85</v>
      </c>
      <c r="C1229" s="3">
        <v>-218.8</v>
      </c>
      <c r="D1229" s="3"/>
    </row>
    <row r="1230" spans="1:4" x14ac:dyDescent="0.25">
      <c r="A1230" s="5">
        <v>5857</v>
      </c>
      <c r="B1230" s="3">
        <v>63.47</v>
      </c>
      <c r="C1230" s="3">
        <v>15.89</v>
      </c>
      <c r="D1230" s="3"/>
    </row>
    <row r="1231" spans="1:4" x14ac:dyDescent="0.25">
      <c r="A1231" s="6" t="s">
        <v>347</v>
      </c>
      <c r="B1231" s="3">
        <v>63.47</v>
      </c>
      <c r="C1231" s="3">
        <v>15.89</v>
      </c>
      <c r="D1231" s="3"/>
    </row>
    <row r="1232" spans="1:4" x14ac:dyDescent="0.25">
      <c r="A1232" s="5">
        <v>5858</v>
      </c>
      <c r="B1232" s="3">
        <v>312.88</v>
      </c>
      <c r="C1232" s="3">
        <v>52.54</v>
      </c>
      <c r="D1232" s="3"/>
    </row>
    <row r="1233" spans="1:4" x14ac:dyDescent="0.25">
      <c r="A1233" s="6" t="s">
        <v>348</v>
      </c>
      <c r="B1233" s="3">
        <v>312.88</v>
      </c>
      <c r="C1233" s="3">
        <v>52.54</v>
      </c>
      <c r="D1233" s="3"/>
    </row>
    <row r="1234" spans="1:4" x14ac:dyDescent="0.25">
      <c r="A1234" s="5">
        <v>5859</v>
      </c>
      <c r="B1234" s="3">
        <v>49.7</v>
      </c>
      <c r="C1234" s="3">
        <v>-19.98</v>
      </c>
      <c r="D1234" s="3"/>
    </row>
    <row r="1235" spans="1:4" x14ac:dyDescent="0.25">
      <c r="A1235" s="6" t="s">
        <v>349</v>
      </c>
      <c r="B1235" s="3">
        <v>49.7</v>
      </c>
      <c r="C1235" s="3">
        <v>-19.98</v>
      </c>
      <c r="D1235" s="3"/>
    </row>
    <row r="1236" spans="1:4" x14ac:dyDescent="0.25">
      <c r="A1236" s="5">
        <v>5860</v>
      </c>
      <c r="B1236" s="3">
        <v>449.1</v>
      </c>
      <c r="C1236" s="3">
        <v>172.58</v>
      </c>
      <c r="D1236" s="3"/>
    </row>
    <row r="1237" spans="1:4" x14ac:dyDescent="0.25">
      <c r="A1237" s="6" t="s">
        <v>152</v>
      </c>
      <c r="B1237" s="3">
        <v>449.1</v>
      </c>
      <c r="C1237" s="3">
        <v>172.58</v>
      </c>
      <c r="D1237" s="3"/>
    </row>
    <row r="1238" spans="1:4" x14ac:dyDescent="0.25">
      <c r="A1238" s="5">
        <v>5861</v>
      </c>
      <c r="B1238" s="3">
        <v>216.82</v>
      </c>
      <c r="C1238" s="3">
        <v>70.81</v>
      </c>
      <c r="D1238" s="3"/>
    </row>
    <row r="1239" spans="1:4" x14ac:dyDescent="0.25">
      <c r="A1239" s="6" t="s">
        <v>350</v>
      </c>
      <c r="B1239" s="3">
        <v>216.82</v>
      </c>
      <c r="C1239" s="3">
        <v>70.81</v>
      </c>
      <c r="D1239" s="3"/>
    </row>
    <row r="1240" spans="1:4" x14ac:dyDescent="0.25">
      <c r="A1240" s="5">
        <v>5862</v>
      </c>
      <c r="B1240" s="3">
        <v>7319.4314999999997</v>
      </c>
      <c r="C1240" s="3">
        <v>2036.91</v>
      </c>
      <c r="D1240" s="3"/>
    </row>
    <row r="1241" spans="1:4" x14ac:dyDescent="0.25">
      <c r="A1241" s="6" t="s">
        <v>254</v>
      </c>
      <c r="B1241" s="3">
        <v>7319.4314999999997</v>
      </c>
      <c r="C1241" s="3">
        <v>2036.91</v>
      </c>
      <c r="D1241" s="3"/>
    </row>
    <row r="1242" spans="1:4" x14ac:dyDescent="0.25">
      <c r="A1242" s="5">
        <v>5863</v>
      </c>
      <c r="B1242" s="3">
        <v>58.1</v>
      </c>
      <c r="C1242" s="3">
        <v>-38.67</v>
      </c>
      <c r="D1242" s="3"/>
    </row>
    <row r="1243" spans="1:4" x14ac:dyDescent="0.25">
      <c r="A1243" s="6" t="s">
        <v>94</v>
      </c>
      <c r="B1243" s="3">
        <v>58.1</v>
      </c>
      <c r="C1243" s="3">
        <v>-38.67</v>
      </c>
      <c r="D1243" s="3"/>
    </row>
    <row r="1244" spans="1:4" x14ac:dyDescent="0.25">
      <c r="A1244" s="5">
        <v>5864</v>
      </c>
      <c r="B1244" s="3">
        <v>97.46</v>
      </c>
      <c r="C1244" s="3">
        <v>-95.11</v>
      </c>
      <c r="D1244" s="3"/>
    </row>
    <row r="1245" spans="1:4" x14ac:dyDescent="0.25">
      <c r="A1245" s="6" t="s">
        <v>94</v>
      </c>
      <c r="B1245" s="3">
        <v>97.46</v>
      </c>
      <c r="C1245" s="3">
        <v>-95.11</v>
      </c>
      <c r="D1245" s="3"/>
    </row>
    <row r="1246" spans="1:4" x14ac:dyDescent="0.25">
      <c r="A1246" s="5">
        <v>5865</v>
      </c>
      <c r="B1246" s="3">
        <v>345.92</v>
      </c>
      <c r="C1246" s="3">
        <v>-12.35</v>
      </c>
      <c r="D1246" s="3"/>
    </row>
    <row r="1247" spans="1:4" x14ac:dyDescent="0.25">
      <c r="A1247" s="6" t="s">
        <v>94</v>
      </c>
      <c r="B1247" s="3">
        <v>345.92</v>
      </c>
      <c r="C1247" s="3">
        <v>-12.35</v>
      </c>
      <c r="D1247" s="3"/>
    </row>
    <row r="1248" spans="1:4" x14ac:dyDescent="0.25">
      <c r="A1248" s="5">
        <v>5866</v>
      </c>
      <c r="B1248" s="3">
        <v>6117.2169999999996</v>
      </c>
      <c r="C1248" s="3">
        <v>1380.35</v>
      </c>
      <c r="D1248" s="3"/>
    </row>
    <row r="1249" spans="1:4" x14ac:dyDescent="0.25">
      <c r="A1249" s="6" t="s">
        <v>94</v>
      </c>
      <c r="B1249" s="3">
        <v>6117.2169999999996</v>
      </c>
      <c r="C1249" s="3">
        <v>1380.35</v>
      </c>
      <c r="D1249" s="3"/>
    </row>
    <row r="1250" spans="1:4" x14ac:dyDescent="0.25">
      <c r="A1250" s="5">
        <v>5867</v>
      </c>
      <c r="B1250" s="3">
        <v>9509.0239999999994</v>
      </c>
      <c r="C1250" s="3">
        <v>-681.05</v>
      </c>
      <c r="D1250" s="3"/>
    </row>
    <row r="1251" spans="1:4" x14ac:dyDescent="0.25">
      <c r="A1251" s="6" t="s">
        <v>351</v>
      </c>
      <c r="B1251" s="3">
        <v>9509.0239999999994</v>
      </c>
      <c r="C1251" s="3">
        <v>-681.05</v>
      </c>
      <c r="D1251" s="3"/>
    </row>
    <row r="1252" spans="1:4" x14ac:dyDescent="0.25">
      <c r="A1252" s="5">
        <v>5868</v>
      </c>
      <c r="B1252" s="3">
        <v>50.07</v>
      </c>
      <c r="C1252" s="3">
        <v>-7.32</v>
      </c>
      <c r="D1252" s="3"/>
    </row>
    <row r="1253" spans="1:4" x14ac:dyDescent="0.25">
      <c r="A1253" s="6" t="s">
        <v>252</v>
      </c>
      <c r="B1253" s="3">
        <v>50.07</v>
      </c>
      <c r="C1253" s="3">
        <v>-7.32</v>
      </c>
      <c r="D1253" s="3"/>
    </row>
    <row r="1254" spans="1:4" x14ac:dyDescent="0.25">
      <c r="A1254" s="5">
        <v>5869</v>
      </c>
      <c r="B1254" s="3">
        <v>103.3</v>
      </c>
      <c r="C1254" s="3">
        <v>24.97</v>
      </c>
      <c r="D1254" s="3"/>
    </row>
    <row r="1255" spans="1:4" x14ac:dyDescent="0.25">
      <c r="A1255" s="6" t="s">
        <v>148</v>
      </c>
      <c r="B1255" s="3">
        <v>103.3</v>
      </c>
      <c r="C1255" s="3">
        <v>24.97</v>
      </c>
      <c r="D1255" s="3"/>
    </row>
    <row r="1256" spans="1:4" x14ac:dyDescent="0.25">
      <c r="A1256" s="5">
        <v>5870</v>
      </c>
      <c r="B1256" s="3">
        <v>525.30999999999995</v>
      </c>
      <c r="C1256" s="3">
        <v>112.51</v>
      </c>
      <c r="D1256" s="3"/>
    </row>
    <row r="1257" spans="1:4" x14ac:dyDescent="0.25">
      <c r="A1257" s="6" t="s">
        <v>148</v>
      </c>
      <c r="B1257" s="3">
        <v>525.30999999999995</v>
      </c>
      <c r="C1257" s="3">
        <v>112.51</v>
      </c>
      <c r="D1257" s="3"/>
    </row>
    <row r="1258" spans="1:4" x14ac:dyDescent="0.25">
      <c r="A1258" s="5">
        <v>5871</v>
      </c>
      <c r="B1258" s="3">
        <v>169.68</v>
      </c>
      <c r="C1258" s="3">
        <v>-210.75</v>
      </c>
      <c r="D1258" s="3"/>
    </row>
    <row r="1259" spans="1:4" x14ac:dyDescent="0.25">
      <c r="A1259" s="6" t="s">
        <v>148</v>
      </c>
      <c r="B1259" s="3">
        <v>169.68</v>
      </c>
      <c r="C1259" s="3">
        <v>-210.75</v>
      </c>
      <c r="D1259" s="3"/>
    </row>
    <row r="1260" spans="1:4" x14ac:dyDescent="0.25">
      <c r="A1260" s="5">
        <v>5872</v>
      </c>
      <c r="B1260" s="3">
        <v>360.65</v>
      </c>
      <c r="C1260" s="3">
        <v>65.459999999999994</v>
      </c>
      <c r="D1260" s="3"/>
    </row>
    <row r="1261" spans="1:4" x14ac:dyDescent="0.25">
      <c r="A1261" s="6" t="s">
        <v>352</v>
      </c>
      <c r="B1261" s="3">
        <v>360.65</v>
      </c>
      <c r="C1261" s="3">
        <v>65.459999999999994</v>
      </c>
      <c r="D1261" s="3"/>
    </row>
    <row r="1262" spans="1:4" x14ac:dyDescent="0.25">
      <c r="A1262" s="5">
        <v>5873</v>
      </c>
      <c r="B1262" s="3">
        <v>24.99</v>
      </c>
      <c r="C1262" s="3">
        <v>16.25</v>
      </c>
      <c r="D1262" s="3"/>
    </row>
    <row r="1263" spans="1:4" x14ac:dyDescent="0.25">
      <c r="A1263" s="6" t="s">
        <v>353</v>
      </c>
      <c r="B1263" s="3">
        <v>24.99</v>
      </c>
      <c r="C1263" s="3">
        <v>16.25</v>
      </c>
      <c r="D1263" s="3"/>
    </row>
    <row r="1264" spans="1:4" x14ac:dyDescent="0.25">
      <c r="A1264" s="5">
        <v>5874</v>
      </c>
      <c r="B1264" s="3">
        <v>316.20999999999998</v>
      </c>
      <c r="C1264" s="3">
        <v>133.68</v>
      </c>
      <c r="D1264" s="3"/>
    </row>
    <row r="1265" spans="1:4" x14ac:dyDescent="0.25">
      <c r="A1265" s="6" t="s">
        <v>353</v>
      </c>
      <c r="B1265" s="3">
        <v>316.20999999999998</v>
      </c>
      <c r="C1265" s="3">
        <v>133.68</v>
      </c>
      <c r="D1265" s="3"/>
    </row>
    <row r="1266" spans="1:4" x14ac:dyDescent="0.25">
      <c r="A1266" s="5">
        <v>5875</v>
      </c>
      <c r="B1266" s="3">
        <v>468.08</v>
      </c>
      <c r="C1266" s="3">
        <v>-111.36</v>
      </c>
      <c r="D1266" s="3"/>
    </row>
    <row r="1267" spans="1:4" x14ac:dyDescent="0.25">
      <c r="A1267" s="6" t="s">
        <v>275</v>
      </c>
      <c r="B1267" s="3">
        <v>468.08</v>
      </c>
      <c r="C1267" s="3">
        <v>-111.36</v>
      </c>
      <c r="D1267" s="3"/>
    </row>
    <row r="1268" spans="1:4" x14ac:dyDescent="0.25">
      <c r="A1268" s="5">
        <v>5876</v>
      </c>
      <c r="B1268" s="3">
        <v>326.1585</v>
      </c>
      <c r="C1268" s="3">
        <v>-155.55000000000001</v>
      </c>
      <c r="D1268" s="3"/>
    </row>
    <row r="1269" spans="1:4" x14ac:dyDescent="0.25">
      <c r="A1269" s="6" t="s">
        <v>275</v>
      </c>
      <c r="B1269" s="3">
        <v>326.1585</v>
      </c>
      <c r="C1269" s="3">
        <v>-155.55000000000001</v>
      </c>
      <c r="D1269" s="3"/>
    </row>
    <row r="1270" spans="1:4" x14ac:dyDescent="0.25">
      <c r="A1270" s="5">
        <v>5877</v>
      </c>
      <c r="B1270" s="3">
        <v>847.47</v>
      </c>
      <c r="C1270" s="3">
        <v>-78.349999999999994</v>
      </c>
      <c r="D1270" s="3"/>
    </row>
    <row r="1271" spans="1:4" x14ac:dyDescent="0.25">
      <c r="A1271" s="6" t="s">
        <v>105</v>
      </c>
      <c r="B1271" s="3">
        <v>847.47</v>
      </c>
      <c r="C1271" s="3">
        <v>-78.349999999999994</v>
      </c>
      <c r="D1271" s="3"/>
    </row>
    <row r="1272" spans="1:4" x14ac:dyDescent="0.25">
      <c r="A1272" s="5">
        <v>5878</v>
      </c>
      <c r="B1272" s="3">
        <v>68.319999999999993</v>
      </c>
      <c r="C1272" s="3">
        <v>-11.8</v>
      </c>
      <c r="D1272" s="3"/>
    </row>
    <row r="1273" spans="1:4" x14ac:dyDescent="0.25">
      <c r="A1273" s="6" t="s">
        <v>354</v>
      </c>
      <c r="B1273" s="3">
        <v>68.319999999999993</v>
      </c>
      <c r="C1273" s="3">
        <v>-11.8</v>
      </c>
      <c r="D1273" s="3"/>
    </row>
    <row r="1274" spans="1:4" x14ac:dyDescent="0.25">
      <c r="A1274" s="5">
        <v>5879</v>
      </c>
      <c r="B1274" s="3">
        <v>394.57</v>
      </c>
      <c r="C1274" s="3">
        <v>196</v>
      </c>
      <c r="D1274" s="3"/>
    </row>
    <row r="1275" spans="1:4" x14ac:dyDescent="0.25">
      <c r="A1275" s="6" t="s">
        <v>354</v>
      </c>
      <c r="B1275" s="3">
        <v>394.57</v>
      </c>
      <c r="C1275" s="3">
        <v>196</v>
      </c>
      <c r="D1275" s="3"/>
    </row>
    <row r="1276" spans="1:4" x14ac:dyDescent="0.25">
      <c r="A1276" s="5">
        <v>5880</v>
      </c>
      <c r="B1276" s="3">
        <v>299.7405</v>
      </c>
      <c r="C1276" s="3">
        <v>-415.19</v>
      </c>
      <c r="D1276" s="3"/>
    </row>
    <row r="1277" spans="1:4" x14ac:dyDescent="0.25">
      <c r="A1277" s="6" t="s">
        <v>225</v>
      </c>
      <c r="B1277" s="3">
        <v>299.7405</v>
      </c>
      <c r="C1277" s="3">
        <v>-415.19</v>
      </c>
      <c r="D1277" s="3"/>
    </row>
    <row r="1278" spans="1:4" x14ac:dyDescent="0.25">
      <c r="A1278" s="5">
        <v>5881</v>
      </c>
      <c r="B1278" s="3">
        <v>352.97</v>
      </c>
      <c r="C1278" s="3">
        <v>-213.37</v>
      </c>
      <c r="D1278" s="3"/>
    </row>
    <row r="1279" spans="1:4" x14ac:dyDescent="0.25">
      <c r="A1279" s="6" t="s">
        <v>229</v>
      </c>
      <c r="B1279" s="3">
        <v>352.97</v>
      </c>
      <c r="C1279" s="3">
        <v>-213.37</v>
      </c>
      <c r="D1279" s="3"/>
    </row>
    <row r="1280" spans="1:4" x14ac:dyDescent="0.25">
      <c r="A1280" s="5">
        <v>5882</v>
      </c>
      <c r="B1280" s="3">
        <v>1568.0170000000001</v>
      </c>
      <c r="C1280" s="3">
        <v>219.69</v>
      </c>
      <c r="D1280" s="3"/>
    </row>
    <row r="1281" spans="1:4" x14ac:dyDescent="0.25">
      <c r="A1281" s="6" t="s">
        <v>230</v>
      </c>
      <c r="B1281" s="3">
        <v>1568.0170000000001</v>
      </c>
      <c r="C1281" s="3">
        <v>219.69</v>
      </c>
      <c r="D1281" s="3"/>
    </row>
    <row r="1282" spans="1:4" x14ac:dyDescent="0.25">
      <c r="A1282" s="5">
        <v>5883</v>
      </c>
      <c r="B1282" s="3">
        <v>845.8</v>
      </c>
      <c r="C1282" s="3">
        <v>-127.51</v>
      </c>
      <c r="D1282" s="3"/>
    </row>
    <row r="1283" spans="1:4" x14ac:dyDescent="0.25">
      <c r="A1283" s="6" t="s">
        <v>123</v>
      </c>
      <c r="B1283" s="3">
        <v>845.8</v>
      </c>
      <c r="C1283" s="3">
        <v>-127.51</v>
      </c>
      <c r="D1283" s="3"/>
    </row>
    <row r="1284" spans="1:4" x14ac:dyDescent="0.25">
      <c r="A1284" s="5">
        <v>5884</v>
      </c>
      <c r="B1284" s="3">
        <v>8302.69</v>
      </c>
      <c r="C1284" s="3">
        <v>2272.62</v>
      </c>
      <c r="D1284" s="3"/>
    </row>
    <row r="1285" spans="1:4" x14ac:dyDescent="0.25">
      <c r="A1285" s="6" t="s">
        <v>304</v>
      </c>
      <c r="B1285" s="3">
        <v>8302.69</v>
      </c>
      <c r="C1285" s="3">
        <v>2272.62</v>
      </c>
      <c r="D1285" s="3"/>
    </row>
    <row r="1286" spans="1:4" x14ac:dyDescent="0.25">
      <c r="A1286" s="5">
        <v>5885</v>
      </c>
      <c r="B1286" s="3">
        <v>1628.34</v>
      </c>
      <c r="C1286" s="3">
        <v>-963.65</v>
      </c>
      <c r="D1286" s="3"/>
    </row>
    <row r="1287" spans="1:4" x14ac:dyDescent="0.25">
      <c r="A1287" s="6" t="s">
        <v>355</v>
      </c>
      <c r="B1287" s="3">
        <v>1628.34</v>
      </c>
      <c r="C1287" s="3">
        <v>-963.65</v>
      </c>
      <c r="D1287" s="3"/>
    </row>
    <row r="1288" spans="1:4" x14ac:dyDescent="0.25">
      <c r="A1288" s="5">
        <v>5886</v>
      </c>
      <c r="B1288" s="3">
        <v>257.77600000000001</v>
      </c>
      <c r="C1288" s="3">
        <v>-126.45</v>
      </c>
      <c r="D1288" s="3"/>
    </row>
    <row r="1289" spans="1:4" x14ac:dyDescent="0.25">
      <c r="A1289" s="6" t="s">
        <v>206</v>
      </c>
      <c r="B1289" s="3">
        <v>257.77600000000001</v>
      </c>
      <c r="C1289" s="3">
        <v>-126.45</v>
      </c>
      <c r="D1289" s="3"/>
    </row>
    <row r="1290" spans="1:4" x14ac:dyDescent="0.25">
      <c r="A1290" s="5">
        <v>5887</v>
      </c>
      <c r="B1290" s="3">
        <v>132.41</v>
      </c>
      <c r="C1290" s="3">
        <v>-50.95</v>
      </c>
      <c r="D1290" s="3"/>
    </row>
    <row r="1291" spans="1:4" x14ac:dyDescent="0.25">
      <c r="A1291" s="6" t="s">
        <v>331</v>
      </c>
      <c r="B1291" s="3">
        <v>132.41</v>
      </c>
      <c r="C1291" s="3">
        <v>-50.95</v>
      </c>
      <c r="D1291" s="3"/>
    </row>
    <row r="1292" spans="1:4" x14ac:dyDescent="0.25">
      <c r="A1292" s="5">
        <v>5888</v>
      </c>
      <c r="B1292" s="3">
        <v>236.83</v>
      </c>
      <c r="C1292" s="3">
        <v>-121.65</v>
      </c>
      <c r="D1292" s="3"/>
    </row>
    <row r="1293" spans="1:4" x14ac:dyDescent="0.25">
      <c r="A1293" s="6" t="s">
        <v>356</v>
      </c>
      <c r="B1293" s="3">
        <v>236.83</v>
      </c>
      <c r="C1293" s="3">
        <v>-121.65</v>
      </c>
      <c r="D1293" s="3"/>
    </row>
    <row r="1294" spans="1:4" x14ac:dyDescent="0.25">
      <c r="A1294" s="5">
        <v>5889</v>
      </c>
      <c r="B1294" s="3">
        <v>42.28</v>
      </c>
      <c r="C1294" s="3">
        <v>-16.72</v>
      </c>
      <c r="D1294" s="3"/>
    </row>
    <row r="1295" spans="1:4" x14ac:dyDescent="0.25">
      <c r="A1295" s="6" t="s">
        <v>97</v>
      </c>
      <c r="B1295" s="3">
        <v>42.28</v>
      </c>
      <c r="C1295" s="3">
        <v>-16.72</v>
      </c>
      <c r="D1295" s="3"/>
    </row>
    <row r="1296" spans="1:4" x14ac:dyDescent="0.25">
      <c r="A1296" s="5">
        <v>5890</v>
      </c>
      <c r="B1296" s="3">
        <v>163.55000000000001</v>
      </c>
      <c r="C1296" s="3">
        <v>-32.200000000000003</v>
      </c>
      <c r="D1296" s="3"/>
    </row>
    <row r="1297" spans="1:4" x14ac:dyDescent="0.25">
      <c r="A1297" s="6" t="s">
        <v>241</v>
      </c>
      <c r="B1297" s="3">
        <v>163.55000000000001</v>
      </c>
      <c r="C1297" s="3">
        <v>-32.200000000000003</v>
      </c>
      <c r="D1297" s="3"/>
    </row>
    <row r="1298" spans="1:4" x14ac:dyDescent="0.25">
      <c r="A1298" s="5">
        <v>5891</v>
      </c>
      <c r="B1298" s="3">
        <v>651.79999999999995</v>
      </c>
      <c r="C1298" s="3">
        <v>-91.88</v>
      </c>
      <c r="D1298" s="3"/>
    </row>
    <row r="1299" spans="1:4" x14ac:dyDescent="0.25">
      <c r="A1299" s="6" t="s">
        <v>357</v>
      </c>
      <c r="B1299" s="3">
        <v>651.79999999999995</v>
      </c>
      <c r="C1299" s="3">
        <v>-91.88</v>
      </c>
      <c r="D1299" s="3"/>
    </row>
    <row r="1300" spans="1:4" x14ac:dyDescent="0.25">
      <c r="A1300" s="5">
        <v>5892</v>
      </c>
      <c r="B1300" s="3">
        <v>20182.88</v>
      </c>
      <c r="C1300" s="3">
        <v>9379.36</v>
      </c>
      <c r="D1300" s="3"/>
    </row>
    <row r="1301" spans="1:4" x14ac:dyDescent="0.25">
      <c r="A1301" s="6" t="s">
        <v>358</v>
      </c>
      <c r="B1301" s="3">
        <v>20182.88</v>
      </c>
      <c r="C1301" s="3">
        <v>9379.36</v>
      </c>
      <c r="D1301" s="3"/>
    </row>
    <row r="1302" spans="1:4" x14ac:dyDescent="0.25">
      <c r="A1302" s="5">
        <v>5893</v>
      </c>
      <c r="B1302" s="3">
        <v>291.77999999999997</v>
      </c>
      <c r="C1302" s="3">
        <v>-57.03</v>
      </c>
      <c r="D1302" s="3"/>
    </row>
    <row r="1303" spans="1:4" x14ac:dyDescent="0.25">
      <c r="A1303" s="6" t="s">
        <v>193</v>
      </c>
      <c r="B1303" s="3">
        <v>291.77999999999997</v>
      </c>
      <c r="C1303" s="3">
        <v>-57.03</v>
      </c>
      <c r="D1303" s="3"/>
    </row>
    <row r="1304" spans="1:4" x14ac:dyDescent="0.25">
      <c r="A1304" s="5">
        <v>5894</v>
      </c>
      <c r="B1304" s="3">
        <v>4193.93</v>
      </c>
      <c r="C1304" s="3">
        <v>1934.98</v>
      </c>
      <c r="D1304" s="3"/>
    </row>
    <row r="1305" spans="1:4" x14ac:dyDescent="0.25">
      <c r="A1305" s="6" t="s">
        <v>359</v>
      </c>
      <c r="B1305" s="3">
        <v>4193.93</v>
      </c>
      <c r="C1305" s="3">
        <v>1934.98</v>
      </c>
      <c r="D1305" s="3"/>
    </row>
    <row r="1306" spans="1:4" x14ac:dyDescent="0.25">
      <c r="A1306" s="5">
        <v>5895</v>
      </c>
      <c r="B1306" s="3">
        <v>6064.67</v>
      </c>
      <c r="C1306" s="3">
        <v>1590.9</v>
      </c>
      <c r="D1306" s="3"/>
    </row>
    <row r="1307" spans="1:4" x14ac:dyDescent="0.25">
      <c r="A1307" s="6" t="s">
        <v>359</v>
      </c>
      <c r="B1307" s="3">
        <v>6064.67</v>
      </c>
      <c r="C1307" s="3">
        <v>1590.9</v>
      </c>
      <c r="D1307" s="3"/>
    </row>
    <row r="1308" spans="1:4" x14ac:dyDescent="0.25">
      <c r="A1308" s="5">
        <v>5896</v>
      </c>
      <c r="B1308" s="3">
        <v>122.27</v>
      </c>
      <c r="C1308" s="3">
        <v>-15.63</v>
      </c>
      <c r="D1308" s="3"/>
    </row>
    <row r="1309" spans="1:4" x14ac:dyDescent="0.25">
      <c r="A1309" s="6" t="s">
        <v>360</v>
      </c>
      <c r="B1309" s="3">
        <v>122.27</v>
      </c>
      <c r="C1309" s="3">
        <v>-15.63</v>
      </c>
      <c r="D1309" s="3"/>
    </row>
    <row r="1310" spans="1:4" x14ac:dyDescent="0.25">
      <c r="A1310" s="5">
        <v>5897</v>
      </c>
      <c r="B1310" s="3">
        <v>1401.76</v>
      </c>
      <c r="C1310" s="3">
        <v>276.85000000000002</v>
      </c>
      <c r="D1310" s="3"/>
    </row>
    <row r="1311" spans="1:4" x14ac:dyDescent="0.25">
      <c r="A1311" s="6" t="s">
        <v>156</v>
      </c>
      <c r="B1311" s="3">
        <v>1401.76</v>
      </c>
      <c r="C1311" s="3">
        <v>276.85000000000002</v>
      </c>
      <c r="D1311" s="3"/>
    </row>
    <row r="1312" spans="1:4" x14ac:dyDescent="0.25">
      <c r="A1312" s="5">
        <v>5898</v>
      </c>
      <c r="B1312" s="3">
        <v>241.32</v>
      </c>
      <c r="C1312" s="3">
        <v>-75.349999999999994</v>
      </c>
      <c r="D1312" s="3"/>
    </row>
    <row r="1313" spans="1:4" x14ac:dyDescent="0.25">
      <c r="A1313" s="6" t="s">
        <v>359</v>
      </c>
      <c r="B1313" s="3">
        <v>241.32</v>
      </c>
      <c r="C1313" s="3">
        <v>-75.349999999999994</v>
      </c>
      <c r="D1313" s="3"/>
    </row>
    <row r="1314" spans="1:4" x14ac:dyDescent="0.25">
      <c r="A1314" s="5">
        <v>5899</v>
      </c>
      <c r="B1314" s="3">
        <v>1649.45</v>
      </c>
      <c r="C1314" s="3">
        <v>835.13</v>
      </c>
      <c r="D1314" s="3"/>
    </row>
    <row r="1315" spans="1:4" x14ac:dyDescent="0.25">
      <c r="A1315" s="6" t="s">
        <v>359</v>
      </c>
      <c r="B1315" s="3">
        <v>1649.45</v>
      </c>
      <c r="C1315" s="3">
        <v>835.13</v>
      </c>
      <c r="D1315" s="3"/>
    </row>
    <row r="1316" spans="1:4" x14ac:dyDescent="0.25">
      <c r="A1316" s="5">
        <v>5900</v>
      </c>
      <c r="B1316" s="3">
        <v>747.34</v>
      </c>
      <c r="C1316" s="3">
        <v>375.63</v>
      </c>
      <c r="D1316" s="3"/>
    </row>
    <row r="1317" spans="1:4" x14ac:dyDescent="0.25">
      <c r="A1317" s="6" t="s">
        <v>147</v>
      </c>
      <c r="B1317" s="3">
        <v>747.34</v>
      </c>
      <c r="C1317" s="3">
        <v>375.63</v>
      </c>
      <c r="D1317" s="3"/>
    </row>
    <row r="1318" spans="1:4" x14ac:dyDescent="0.25">
      <c r="A1318" s="5">
        <v>5901</v>
      </c>
      <c r="B1318" s="3">
        <v>794.96</v>
      </c>
      <c r="C1318" s="3">
        <v>225.44</v>
      </c>
      <c r="D1318" s="3"/>
    </row>
    <row r="1319" spans="1:4" x14ac:dyDescent="0.25">
      <c r="A1319" s="6" t="s">
        <v>361</v>
      </c>
      <c r="B1319" s="3">
        <v>794.96</v>
      </c>
      <c r="C1319" s="3">
        <v>225.44</v>
      </c>
      <c r="D1319" s="3"/>
    </row>
    <row r="1320" spans="1:4" x14ac:dyDescent="0.25">
      <c r="A1320" s="5">
        <v>5902</v>
      </c>
      <c r="B1320" s="3">
        <v>1149.76</v>
      </c>
      <c r="C1320" s="3">
        <v>78.180000000000007</v>
      </c>
      <c r="D1320" s="3"/>
    </row>
    <row r="1321" spans="1:4" x14ac:dyDescent="0.25">
      <c r="A1321" s="6" t="s">
        <v>281</v>
      </c>
      <c r="B1321" s="3">
        <v>1149.76</v>
      </c>
      <c r="C1321" s="3">
        <v>78.180000000000007</v>
      </c>
      <c r="D1321" s="3"/>
    </row>
    <row r="1322" spans="1:4" x14ac:dyDescent="0.25">
      <c r="A1322" s="5">
        <v>5903</v>
      </c>
      <c r="B1322" s="3">
        <v>157.74</v>
      </c>
      <c r="C1322" s="3">
        <v>-23.05</v>
      </c>
      <c r="D1322" s="3"/>
    </row>
    <row r="1323" spans="1:4" x14ac:dyDescent="0.25">
      <c r="A1323" s="6" t="s">
        <v>281</v>
      </c>
      <c r="B1323" s="3">
        <v>157.74</v>
      </c>
      <c r="C1323" s="3">
        <v>-23.05</v>
      </c>
      <c r="D1323" s="3"/>
    </row>
    <row r="1324" spans="1:4" x14ac:dyDescent="0.25">
      <c r="A1324" s="5">
        <v>5904</v>
      </c>
      <c r="B1324" s="3">
        <v>136.88999999999999</v>
      </c>
      <c r="C1324" s="3">
        <v>41.42</v>
      </c>
      <c r="D1324" s="3"/>
    </row>
    <row r="1325" spans="1:4" x14ac:dyDescent="0.25">
      <c r="A1325" s="6" t="s">
        <v>362</v>
      </c>
      <c r="B1325" s="3">
        <v>136.88999999999999</v>
      </c>
      <c r="C1325" s="3">
        <v>41.42</v>
      </c>
      <c r="D1325" s="3"/>
    </row>
    <row r="1326" spans="1:4" x14ac:dyDescent="0.25">
      <c r="A1326" s="5">
        <v>5905</v>
      </c>
      <c r="B1326" s="3">
        <v>210.35</v>
      </c>
      <c r="C1326" s="3">
        <v>-45.24</v>
      </c>
      <c r="D1326" s="3"/>
    </row>
    <row r="1327" spans="1:4" x14ac:dyDescent="0.25">
      <c r="A1327" s="6" t="s">
        <v>362</v>
      </c>
      <c r="B1327" s="3">
        <v>210.35</v>
      </c>
      <c r="C1327" s="3">
        <v>-45.24</v>
      </c>
      <c r="D1327" s="3"/>
    </row>
    <row r="1328" spans="1:4" x14ac:dyDescent="0.25">
      <c r="A1328" s="5">
        <v>5906</v>
      </c>
      <c r="B1328" s="3">
        <v>2760.5925000000002</v>
      </c>
      <c r="C1328" s="3">
        <v>515.89</v>
      </c>
      <c r="D1328" s="3"/>
    </row>
    <row r="1329" spans="1:4" x14ac:dyDescent="0.25">
      <c r="A1329" s="6" t="s">
        <v>362</v>
      </c>
      <c r="B1329" s="3">
        <v>2760.5925000000002</v>
      </c>
      <c r="C1329" s="3">
        <v>515.89</v>
      </c>
      <c r="D1329" s="3"/>
    </row>
    <row r="1330" spans="1:4" x14ac:dyDescent="0.25">
      <c r="A1330" s="5">
        <v>5907</v>
      </c>
      <c r="B1330" s="3">
        <v>73.489999999999995</v>
      </c>
      <c r="C1330" s="3">
        <v>19.11</v>
      </c>
      <c r="D1330" s="3"/>
    </row>
    <row r="1331" spans="1:4" x14ac:dyDescent="0.25">
      <c r="A1331" s="6" t="s">
        <v>341</v>
      </c>
      <c r="B1331" s="3">
        <v>73.489999999999995</v>
      </c>
      <c r="C1331" s="3">
        <v>19.11</v>
      </c>
      <c r="D1331" s="3"/>
    </row>
    <row r="1332" spans="1:4" x14ac:dyDescent="0.25">
      <c r="A1332" s="5">
        <v>5908</v>
      </c>
      <c r="B1332" s="3">
        <v>3029.04</v>
      </c>
      <c r="C1332" s="3">
        <v>-714.8</v>
      </c>
      <c r="D1332" s="3"/>
    </row>
    <row r="1333" spans="1:4" x14ac:dyDescent="0.25">
      <c r="A1333" s="6" t="s">
        <v>295</v>
      </c>
      <c r="B1333" s="3">
        <v>3029.04</v>
      </c>
      <c r="C1333" s="3">
        <v>-714.8</v>
      </c>
      <c r="D1333" s="3"/>
    </row>
    <row r="1334" spans="1:4" x14ac:dyDescent="0.25">
      <c r="A1334" s="5">
        <v>5909</v>
      </c>
      <c r="B1334" s="3">
        <v>53.04</v>
      </c>
      <c r="C1334" s="3">
        <v>5.29</v>
      </c>
      <c r="D1334" s="3"/>
    </row>
    <row r="1335" spans="1:4" x14ac:dyDescent="0.25">
      <c r="A1335" s="6" t="s">
        <v>37</v>
      </c>
      <c r="B1335" s="3">
        <v>53.04</v>
      </c>
      <c r="C1335" s="3">
        <v>5.29</v>
      </c>
      <c r="D1335" s="3"/>
    </row>
    <row r="1336" spans="1:4" x14ac:dyDescent="0.25">
      <c r="A1336" s="5">
        <v>5910</v>
      </c>
      <c r="B1336" s="3">
        <v>346.25</v>
      </c>
      <c r="C1336" s="3">
        <v>-164.78</v>
      </c>
      <c r="D1336" s="3"/>
    </row>
    <row r="1337" spans="1:4" x14ac:dyDescent="0.25">
      <c r="A1337" s="6" t="s">
        <v>229</v>
      </c>
      <c r="B1337" s="3">
        <v>346.25</v>
      </c>
      <c r="C1337" s="3">
        <v>-164.78</v>
      </c>
      <c r="D1337" s="3"/>
    </row>
    <row r="1338" spans="1:4" x14ac:dyDescent="0.25">
      <c r="A1338" s="5">
        <v>5911</v>
      </c>
      <c r="B1338" s="3">
        <v>50.65</v>
      </c>
      <c r="C1338" s="3">
        <v>-4.28</v>
      </c>
      <c r="D1338" s="3"/>
    </row>
    <row r="1339" spans="1:4" x14ac:dyDescent="0.25">
      <c r="A1339" s="6" t="s">
        <v>229</v>
      </c>
      <c r="B1339" s="3">
        <v>50.65</v>
      </c>
      <c r="C1339" s="3">
        <v>-4.28</v>
      </c>
      <c r="D1339" s="3"/>
    </row>
    <row r="1340" spans="1:4" x14ac:dyDescent="0.25">
      <c r="A1340" s="5">
        <v>5912</v>
      </c>
      <c r="B1340" s="3">
        <v>70.826999999999998</v>
      </c>
      <c r="C1340" s="3">
        <v>-186.39</v>
      </c>
      <c r="D1340" s="3"/>
    </row>
    <row r="1341" spans="1:4" x14ac:dyDescent="0.25">
      <c r="A1341" s="6" t="s">
        <v>363</v>
      </c>
      <c r="B1341" s="3">
        <v>70.826999999999998</v>
      </c>
      <c r="C1341" s="3">
        <v>-186.39</v>
      </c>
      <c r="D1341" s="3"/>
    </row>
    <row r="1342" spans="1:4" x14ac:dyDescent="0.25">
      <c r="A1342" s="5">
        <v>5913</v>
      </c>
      <c r="B1342" s="3">
        <v>3090.44</v>
      </c>
      <c r="C1342" s="3">
        <v>877.53</v>
      </c>
      <c r="D1342" s="3"/>
    </row>
    <row r="1343" spans="1:4" x14ac:dyDescent="0.25">
      <c r="A1343" s="6" t="s">
        <v>358</v>
      </c>
      <c r="B1343" s="3">
        <v>3090.44</v>
      </c>
      <c r="C1343" s="3">
        <v>877.53</v>
      </c>
      <c r="D1343" s="3"/>
    </row>
    <row r="1344" spans="1:4" x14ac:dyDescent="0.25">
      <c r="A1344" s="5">
        <v>5914</v>
      </c>
      <c r="B1344" s="3">
        <v>35.36</v>
      </c>
      <c r="C1344" s="3">
        <v>-3.73</v>
      </c>
      <c r="D1344" s="3"/>
    </row>
    <row r="1345" spans="1:4" x14ac:dyDescent="0.25">
      <c r="A1345" s="6" t="s">
        <v>328</v>
      </c>
      <c r="B1345" s="3">
        <v>35.36</v>
      </c>
      <c r="C1345" s="3">
        <v>-3.73</v>
      </c>
      <c r="D1345" s="3"/>
    </row>
    <row r="1346" spans="1:4" x14ac:dyDescent="0.25">
      <c r="A1346" s="5">
        <v>5915</v>
      </c>
      <c r="B1346" s="3">
        <v>1225.02</v>
      </c>
      <c r="C1346" s="3">
        <v>-216.1</v>
      </c>
      <c r="D1346" s="3"/>
    </row>
    <row r="1347" spans="1:4" x14ac:dyDescent="0.25">
      <c r="A1347" s="6" t="s">
        <v>364</v>
      </c>
      <c r="B1347" s="3">
        <v>1225.02</v>
      </c>
      <c r="C1347" s="3">
        <v>-216.1</v>
      </c>
      <c r="D1347" s="3"/>
    </row>
    <row r="1348" spans="1:4" x14ac:dyDescent="0.25">
      <c r="A1348" s="5">
        <v>5916</v>
      </c>
      <c r="B1348" s="3">
        <v>1732.4324999999999</v>
      </c>
      <c r="C1348" s="3">
        <v>211.75</v>
      </c>
      <c r="D1348" s="3"/>
    </row>
    <row r="1349" spans="1:4" x14ac:dyDescent="0.25">
      <c r="A1349" s="6" t="s">
        <v>364</v>
      </c>
      <c r="B1349" s="3">
        <v>1732.4324999999999</v>
      </c>
      <c r="C1349" s="3">
        <v>211.75</v>
      </c>
      <c r="D1349" s="3"/>
    </row>
    <row r="1350" spans="1:4" x14ac:dyDescent="0.25">
      <c r="A1350" s="5">
        <v>5917</v>
      </c>
      <c r="B1350" s="3">
        <v>1608.64</v>
      </c>
      <c r="C1350" s="3">
        <v>526.09</v>
      </c>
      <c r="D1350" s="3"/>
    </row>
    <row r="1351" spans="1:4" x14ac:dyDescent="0.25">
      <c r="A1351" s="6" t="s">
        <v>245</v>
      </c>
      <c r="B1351" s="3">
        <v>1608.64</v>
      </c>
      <c r="C1351" s="3">
        <v>526.09</v>
      </c>
      <c r="D1351" s="3"/>
    </row>
    <row r="1352" spans="1:4" x14ac:dyDescent="0.25">
      <c r="A1352" s="5">
        <v>5918</v>
      </c>
      <c r="B1352" s="3">
        <v>508.71</v>
      </c>
      <c r="C1352" s="3">
        <v>43.63</v>
      </c>
      <c r="D1352" s="3"/>
    </row>
    <row r="1353" spans="1:4" x14ac:dyDescent="0.25">
      <c r="A1353" s="6" t="s">
        <v>245</v>
      </c>
      <c r="B1353" s="3">
        <v>508.71</v>
      </c>
      <c r="C1353" s="3">
        <v>43.63</v>
      </c>
      <c r="D1353" s="3"/>
    </row>
    <row r="1354" spans="1:4" x14ac:dyDescent="0.25">
      <c r="A1354" s="5">
        <v>5919</v>
      </c>
      <c r="B1354" s="3">
        <v>1849</v>
      </c>
      <c r="C1354" s="3">
        <v>18.350000000000001</v>
      </c>
      <c r="D1354" s="3"/>
    </row>
    <row r="1355" spans="1:4" x14ac:dyDescent="0.25">
      <c r="A1355" s="6" t="s">
        <v>365</v>
      </c>
      <c r="B1355" s="3">
        <v>1849</v>
      </c>
      <c r="C1355" s="3">
        <v>18.350000000000001</v>
      </c>
      <c r="D1355" s="3"/>
    </row>
    <row r="1356" spans="1:4" x14ac:dyDescent="0.25">
      <c r="A1356" s="5">
        <v>5920</v>
      </c>
      <c r="B1356" s="3">
        <v>254.55</v>
      </c>
      <c r="C1356" s="3">
        <v>-82.95</v>
      </c>
      <c r="D1356" s="3"/>
    </row>
    <row r="1357" spans="1:4" x14ac:dyDescent="0.25">
      <c r="A1357" s="6" t="s">
        <v>366</v>
      </c>
      <c r="B1357" s="3">
        <v>254.55</v>
      </c>
      <c r="C1357" s="3">
        <v>-82.95</v>
      </c>
      <c r="D1357" s="3"/>
    </row>
    <row r="1358" spans="1:4" x14ac:dyDescent="0.25">
      <c r="A1358" s="5">
        <v>5921</v>
      </c>
      <c r="B1358" s="3">
        <v>547.05999999999995</v>
      </c>
      <c r="C1358" s="3">
        <v>152.47999999999999</v>
      </c>
      <c r="D1358" s="3"/>
    </row>
    <row r="1359" spans="1:4" x14ac:dyDescent="0.25">
      <c r="A1359" s="6" t="s">
        <v>184</v>
      </c>
      <c r="B1359" s="3">
        <v>547.05999999999995</v>
      </c>
      <c r="C1359" s="3">
        <v>152.47999999999999</v>
      </c>
      <c r="D1359" s="3"/>
    </row>
    <row r="1360" spans="1:4" x14ac:dyDescent="0.25">
      <c r="A1360" s="5">
        <v>5922</v>
      </c>
      <c r="B1360" s="3">
        <v>6188.88</v>
      </c>
      <c r="C1360" s="3">
        <v>-189.43</v>
      </c>
      <c r="D1360" s="3"/>
    </row>
    <row r="1361" spans="1:4" x14ac:dyDescent="0.25">
      <c r="A1361" s="6" t="s">
        <v>119</v>
      </c>
      <c r="B1361" s="3">
        <v>6188.88</v>
      </c>
      <c r="C1361" s="3">
        <v>-189.43</v>
      </c>
      <c r="D1361" s="3"/>
    </row>
    <row r="1362" spans="1:4" x14ac:dyDescent="0.25">
      <c r="A1362" s="5">
        <v>5923</v>
      </c>
      <c r="B1362" s="3">
        <v>159.66</v>
      </c>
      <c r="C1362" s="3">
        <v>70.39</v>
      </c>
      <c r="D1362" s="3"/>
    </row>
    <row r="1363" spans="1:4" x14ac:dyDescent="0.25">
      <c r="A1363" s="6" t="s">
        <v>251</v>
      </c>
      <c r="B1363" s="3">
        <v>159.66</v>
      </c>
      <c r="C1363" s="3">
        <v>70.39</v>
      </c>
      <c r="D1363" s="3"/>
    </row>
    <row r="1364" spans="1:4" x14ac:dyDescent="0.25">
      <c r="A1364" s="5">
        <v>5924</v>
      </c>
      <c r="B1364" s="3">
        <v>265.94</v>
      </c>
      <c r="C1364" s="3">
        <v>-10.9</v>
      </c>
      <c r="D1364" s="3"/>
    </row>
    <row r="1365" spans="1:4" x14ac:dyDescent="0.25">
      <c r="A1365" s="6" t="s">
        <v>306</v>
      </c>
      <c r="B1365" s="3">
        <v>265.94</v>
      </c>
      <c r="C1365" s="3">
        <v>-10.9</v>
      </c>
      <c r="D1365" s="3"/>
    </row>
    <row r="1366" spans="1:4" x14ac:dyDescent="0.25">
      <c r="A1366" s="5">
        <v>5925</v>
      </c>
      <c r="B1366" s="3">
        <v>1980.2840000000001</v>
      </c>
      <c r="C1366" s="3">
        <v>146.31</v>
      </c>
      <c r="D1366" s="3"/>
    </row>
    <row r="1367" spans="1:4" x14ac:dyDescent="0.25">
      <c r="A1367" s="6" t="s">
        <v>306</v>
      </c>
      <c r="B1367" s="3">
        <v>1980.2840000000001</v>
      </c>
      <c r="C1367" s="3">
        <v>146.31</v>
      </c>
      <c r="D1367" s="3"/>
    </row>
    <row r="1368" spans="1:4" x14ac:dyDescent="0.25">
      <c r="A1368" s="5">
        <v>5926</v>
      </c>
      <c r="B1368" s="3">
        <v>697.14</v>
      </c>
      <c r="C1368" s="3">
        <v>-485.44</v>
      </c>
      <c r="D1368" s="3"/>
    </row>
    <row r="1369" spans="1:4" x14ac:dyDescent="0.25">
      <c r="A1369" s="6" t="s">
        <v>338</v>
      </c>
      <c r="B1369" s="3">
        <v>697.14</v>
      </c>
      <c r="C1369" s="3">
        <v>-485.44</v>
      </c>
      <c r="D1369" s="3"/>
    </row>
    <row r="1370" spans="1:4" x14ac:dyDescent="0.25">
      <c r="A1370" s="5">
        <v>5927</v>
      </c>
      <c r="B1370" s="3">
        <v>1744.46</v>
      </c>
      <c r="C1370" s="3">
        <v>344.57</v>
      </c>
      <c r="D1370" s="3"/>
    </row>
    <row r="1371" spans="1:4" x14ac:dyDescent="0.25">
      <c r="A1371" s="6" t="s">
        <v>367</v>
      </c>
      <c r="B1371" s="3">
        <v>1744.46</v>
      </c>
      <c r="C1371" s="3">
        <v>344.57</v>
      </c>
      <c r="D1371" s="3"/>
    </row>
    <row r="1372" spans="1:4" x14ac:dyDescent="0.25">
      <c r="A1372" s="5">
        <v>5928</v>
      </c>
      <c r="B1372" s="3">
        <v>56.44</v>
      </c>
      <c r="C1372" s="3">
        <v>13.14</v>
      </c>
      <c r="D1372" s="3"/>
    </row>
    <row r="1373" spans="1:4" x14ac:dyDescent="0.25">
      <c r="A1373" s="6" t="s">
        <v>322</v>
      </c>
      <c r="B1373" s="3">
        <v>56.44</v>
      </c>
      <c r="C1373" s="3">
        <v>13.14</v>
      </c>
      <c r="D1373" s="3"/>
    </row>
    <row r="1374" spans="1:4" x14ac:dyDescent="0.25">
      <c r="A1374" s="5">
        <v>5929</v>
      </c>
      <c r="B1374" s="3">
        <v>623.50549999999998</v>
      </c>
      <c r="C1374" s="3">
        <v>-453.34</v>
      </c>
      <c r="D1374" s="3"/>
    </row>
    <row r="1375" spans="1:4" x14ac:dyDescent="0.25">
      <c r="A1375" s="6" t="s">
        <v>185</v>
      </c>
      <c r="B1375" s="3">
        <v>623.50549999999998</v>
      </c>
      <c r="C1375" s="3">
        <v>-453.34</v>
      </c>
      <c r="D1375" s="3"/>
    </row>
    <row r="1376" spans="1:4" x14ac:dyDescent="0.25">
      <c r="A1376" s="5">
        <v>5930</v>
      </c>
      <c r="B1376" s="3">
        <v>205.84</v>
      </c>
      <c r="C1376" s="3">
        <v>-82.06</v>
      </c>
      <c r="D1376" s="3"/>
    </row>
    <row r="1377" spans="1:4" x14ac:dyDescent="0.25">
      <c r="A1377" s="6" t="s">
        <v>274</v>
      </c>
      <c r="B1377" s="3">
        <v>205.84</v>
      </c>
      <c r="C1377" s="3">
        <v>-82.06</v>
      </c>
      <c r="D1377" s="3"/>
    </row>
    <row r="1378" spans="1:4" x14ac:dyDescent="0.25">
      <c r="A1378" s="5">
        <v>5931</v>
      </c>
      <c r="B1378" s="3">
        <v>650.31449999999995</v>
      </c>
      <c r="C1378" s="3">
        <v>-113.4</v>
      </c>
      <c r="D1378" s="3"/>
    </row>
    <row r="1379" spans="1:4" x14ac:dyDescent="0.25">
      <c r="A1379" s="6" t="s">
        <v>92</v>
      </c>
      <c r="B1379" s="3">
        <v>650.31449999999995</v>
      </c>
      <c r="C1379" s="3">
        <v>-113.4</v>
      </c>
      <c r="D1379" s="3"/>
    </row>
    <row r="1380" spans="1:4" x14ac:dyDescent="0.25">
      <c r="A1380" s="5">
        <v>5932</v>
      </c>
      <c r="B1380" s="3">
        <v>1201.05</v>
      </c>
      <c r="C1380" s="3">
        <v>512.98</v>
      </c>
      <c r="D1380" s="3"/>
    </row>
    <row r="1381" spans="1:4" x14ac:dyDescent="0.25">
      <c r="A1381" s="6" t="s">
        <v>368</v>
      </c>
      <c r="B1381" s="3">
        <v>1201.05</v>
      </c>
      <c r="C1381" s="3">
        <v>512.98</v>
      </c>
      <c r="D1381" s="3"/>
    </row>
    <row r="1382" spans="1:4" x14ac:dyDescent="0.25">
      <c r="A1382" s="5">
        <v>5933</v>
      </c>
      <c r="B1382" s="3">
        <v>1000.35</v>
      </c>
      <c r="C1382" s="3">
        <v>-59.81</v>
      </c>
      <c r="D1382" s="3"/>
    </row>
    <row r="1383" spans="1:4" x14ac:dyDescent="0.25">
      <c r="A1383" s="6" t="s">
        <v>103</v>
      </c>
      <c r="B1383" s="3">
        <v>1000.35</v>
      </c>
      <c r="C1383" s="3">
        <v>-59.81</v>
      </c>
      <c r="D1383" s="3"/>
    </row>
    <row r="1384" spans="1:4" x14ac:dyDescent="0.25">
      <c r="A1384" s="5">
        <v>5934</v>
      </c>
      <c r="B1384" s="3">
        <v>2868.33</v>
      </c>
      <c r="C1384" s="3">
        <v>838.02</v>
      </c>
      <c r="D1384" s="3"/>
    </row>
    <row r="1385" spans="1:4" x14ac:dyDescent="0.25">
      <c r="A1385" s="6" t="s">
        <v>131</v>
      </c>
      <c r="B1385" s="3">
        <v>2868.33</v>
      </c>
      <c r="C1385" s="3">
        <v>838.02</v>
      </c>
      <c r="D1385" s="3"/>
    </row>
    <row r="1386" spans="1:4" x14ac:dyDescent="0.25">
      <c r="A1386" s="5">
        <v>5935</v>
      </c>
      <c r="B1386" s="3">
        <v>7163.96</v>
      </c>
      <c r="C1386" s="3">
        <v>1876.66</v>
      </c>
      <c r="D1386" s="3"/>
    </row>
    <row r="1387" spans="1:4" x14ac:dyDescent="0.25">
      <c r="A1387" s="6" t="s">
        <v>253</v>
      </c>
      <c r="B1387" s="3">
        <v>7163.96</v>
      </c>
      <c r="C1387" s="3">
        <v>1876.66</v>
      </c>
      <c r="D1387" s="3"/>
    </row>
    <row r="1388" spans="1:4" x14ac:dyDescent="0.25">
      <c r="A1388" s="5">
        <v>5936</v>
      </c>
      <c r="B1388" s="3">
        <v>2340.46</v>
      </c>
      <c r="C1388" s="3">
        <v>478.79</v>
      </c>
      <c r="D1388" s="3"/>
    </row>
    <row r="1389" spans="1:4" x14ac:dyDescent="0.25">
      <c r="A1389" s="6" t="s">
        <v>160</v>
      </c>
      <c r="B1389" s="3">
        <v>2340.46</v>
      </c>
      <c r="C1389" s="3">
        <v>478.79</v>
      </c>
      <c r="D1389" s="3"/>
    </row>
    <row r="1390" spans="1:4" x14ac:dyDescent="0.25">
      <c r="A1390" s="5">
        <v>5937</v>
      </c>
      <c r="B1390" s="3">
        <v>7944.99</v>
      </c>
      <c r="C1390" s="3">
        <v>1388.64</v>
      </c>
      <c r="D1390" s="3"/>
    </row>
    <row r="1391" spans="1:4" x14ac:dyDescent="0.25">
      <c r="A1391" s="6" t="s">
        <v>369</v>
      </c>
      <c r="B1391" s="3">
        <v>7944.99</v>
      </c>
      <c r="C1391" s="3">
        <v>1388.64</v>
      </c>
      <c r="D1391" s="3"/>
    </row>
    <row r="1392" spans="1:4" x14ac:dyDescent="0.25">
      <c r="A1392" s="5">
        <v>5938</v>
      </c>
      <c r="B1392" s="3">
        <v>9403.81</v>
      </c>
      <c r="C1392" s="3">
        <v>-4986.0200000000004</v>
      </c>
      <c r="D1392" s="3"/>
    </row>
    <row r="1393" spans="1:4" x14ac:dyDescent="0.25">
      <c r="A1393" s="6" t="s">
        <v>369</v>
      </c>
      <c r="B1393" s="3">
        <v>9403.81</v>
      </c>
      <c r="C1393" s="3">
        <v>-4986.0200000000004</v>
      </c>
      <c r="D1393" s="3"/>
    </row>
    <row r="1394" spans="1:4" x14ac:dyDescent="0.25">
      <c r="A1394" s="5">
        <v>5939</v>
      </c>
      <c r="B1394" s="3">
        <v>573.52</v>
      </c>
      <c r="C1394" s="3">
        <v>-13.93</v>
      </c>
      <c r="D1394" s="3"/>
    </row>
    <row r="1395" spans="1:4" x14ac:dyDescent="0.25">
      <c r="A1395" s="6" t="s">
        <v>120</v>
      </c>
      <c r="B1395" s="3">
        <v>573.52</v>
      </c>
      <c r="C1395" s="3">
        <v>-13.93</v>
      </c>
      <c r="D1395" s="3"/>
    </row>
    <row r="1396" spans="1:4" x14ac:dyDescent="0.25">
      <c r="A1396" s="5">
        <v>5940</v>
      </c>
      <c r="B1396" s="3">
        <v>1555.83</v>
      </c>
      <c r="C1396" s="3">
        <v>628.29</v>
      </c>
      <c r="D1396" s="3"/>
    </row>
    <row r="1397" spans="1:4" x14ac:dyDescent="0.25">
      <c r="A1397" s="6" t="s">
        <v>101</v>
      </c>
      <c r="B1397" s="3">
        <v>1555.83</v>
      </c>
      <c r="C1397" s="3">
        <v>628.29</v>
      </c>
      <c r="D1397" s="3"/>
    </row>
    <row r="1398" spans="1:4" x14ac:dyDescent="0.25">
      <c r="A1398" s="5">
        <v>5941</v>
      </c>
      <c r="B1398" s="3">
        <v>62.24</v>
      </c>
      <c r="C1398" s="3">
        <v>-50.9</v>
      </c>
      <c r="D1398" s="3"/>
    </row>
    <row r="1399" spans="1:4" x14ac:dyDescent="0.25">
      <c r="A1399" s="6" t="s">
        <v>101</v>
      </c>
      <c r="B1399" s="3">
        <v>62.24</v>
      </c>
      <c r="C1399" s="3">
        <v>-50.9</v>
      </c>
      <c r="D1399" s="3"/>
    </row>
    <row r="1400" spans="1:4" x14ac:dyDescent="0.25">
      <c r="A1400" s="5">
        <v>5942</v>
      </c>
      <c r="B1400" s="3">
        <v>383.01</v>
      </c>
      <c r="C1400" s="3">
        <v>-15.86</v>
      </c>
      <c r="D1400" s="3"/>
    </row>
    <row r="1401" spans="1:4" x14ac:dyDescent="0.25">
      <c r="A1401" s="6" t="s">
        <v>152</v>
      </c>
      <c r="B1401" s="3">
        <v>383.01</v>
      </c>
      <c r="C1401" s="3">
        <v>-15.86</v>
      </c>
      <c r="D1401" s="3"/>
    </row>
    <row r="1402" spans="1:4" x14ac:dyDescent="0.25">
      <c r="A1402" s="5">
        <v>5943</v>
      </c>
      <c r="B1402" s="3">
        <v>24.99</v>
      </c>
      <c r="C1402" s="3">
        <v>-14.34</v>
      </c>
      <c r="D1402" s="3"/>
    </row>
    <row r="1403" spans="1:4" x14ac:dyDescent="0.25">
      <c r="A1403" s="6" t="s">
        <v>347</v>
      </c>
      <c r="B1403" s="3">
        <v>24.99</v>
      </c>
      <c r="C1403" s="3">
        <v>-14.34</v>
      </c>
      <c r="D1403" s="3"/>
    </row>
    <row r="1404" spans="1:4" x14ac:dyDescent="0.25">
      <c r="A1404" s="5">
        <v>5944</v>
      </c>
      <c r="B1404" s="3">
        <v>71.11</v>
      </c>
      <c r="C1404" s="3">
        <v>-90.63</v>
      </c>
      <c r="D1404" s="3"/>
    </row>
    <row r="1405" spans="1:4" x14ac:dyDescent="0.25">
      <c r="A1405" s="6" t="s">
        <v>370</v>
      </c>
      <c r="B1405" s="3">
        <v>71.11</v>
      </c>
      <c r="C1405" s="3">
        <v>-90.63</v>
      </c>
      <c r="D1405" s="3"/>
    </row>
    <row r="1406" spans="1:4" x14ac:dyDescent="0.25">
      <c r="A1406" s="5">
        <v>5945</v>
      </c>
      <c r="B1406" s="3">
        <v>5396.2</v>
      </c>
      <c r="C1406" s="3">
        <v>-109.68</v>
      </c>
      <c r="D1406" s="3"/>
    </row>
    <row r="1407" spans="1:4" x14ac:dyDescent="0.25">
      <c r="A1407" s="6" t="s">
        <v>370</v>
      </c>
      <c r="B1407" s="3">
        <v>5396.2</v>
      </c>
      <c r="C1407" s="3">
        <v>-109.68</v>
      </c>
      <c r="D1407" s="3"/>
    </row>
    <row r="1408" spans="1:4" x14ac:dyDescent="0.25">
      <c r="A1408" s="5">
        <v>5946</v>
      </c>
      <c r="B1408" s="3">
        <v>162.34</v>
      </c>
      <c r="C1408" s="3">
        <v>-353.03</v>
      </c>
      <c r="D1408" s="3"/>
    </row>
    <row r="1409" spans="1:4" x14ac:dyDescent="0.25">
      <c r="A1409" s="6" t="s">
        <v>371</v>
      </c>
      <c r="B1409" s="3">
        <v>162.34</v>
      </c>
      <c r="C1409" s="3">
        <v>-353.03</v>
      </c>
      <c r="D1409" s="3"/>
    </row>
    <row r="1410" spans="1:4" x14ac:dyDescent="0.25">
      <c r="A1410" s="5">
        <v>5947</v>
      </c>
      <c r="B1410" s="3">
        <v>1650.0419999999999</v>
      </c>
      <c r="C1410" s="3">
        <v>320.24</v>
      </c>
      <c r="D1410" s="3"/>
    </row>
    <row r="1411" spans="1:4" x14ac:dyDescent="0.25">
      <c r="A1411" s="6" t="s">
        <v>371</v>
      </c>
      <c r="B1411" s="3">
        <v>1650.0419999999999</v>
      </c>
      <c r="C1411" s="3">
        <v>320.24</v>
      </c>
      <c r="D1411" s="3"/>
    </row>
    <row r="1412" spans="1:4" x14ac:dyDescent="0.25">
      <c r="A1412" s="5">
        <v>5948</v>
      </c>
      <c r="B1412" s="3">
        <v>3052.1</v>
      </c>
      <c r="C1412" s="3">
        <v>-72.959999999999994</v>
      </c>
      <c r="D1412" s="3"/>
    </row>
    <row r="1413" spans="1:4" x14ac:dyDescent="0.25">
      <c r="A1413" s="6" t="s">
        <v>161</v>
      </c>
      <c r="B1413" s="3">
        <v>3052.1</v>
      </c>
      <c r="C1413" s="3">
        <v>-72.959999999999994</v>
      </c>
      <c r="D1413" s="3"/>
    </row>
    <row r="1414" spans="1:4" x14ac:dyDescent="0.25">
      <c r="A1414" s="5">
        <v>5949</v>
      </c>
      <c r="B1414" s="3">
        <v>830.24249999999995</v>
      </c>
      <c r="C1414" s="3">
        <v>9.7899999999999991</v>
      </c>
      <c r="D1414" s="3"/>
    </row>
    <row r="1415" spans="1:4" x14ac:dyDescent="0.25">
      <c r="A1415" s="6" t="s">
        <v>350</v>
      </c>
      <c r="B1415" s="3">
        <v>830.24249999999995</v>
      </c>
      <c r="C1415" s="3">
        <v>9.7899999999999991</v>
      </c>
      <c r="D1415" s="3"/>
    </row>
    <row r="1416" spans="1:4" x14ac:dyDescent="0.25">
      <c r="A1416" s="5">
        <v>5950</v>
      </c>
      <c r="B1416" s="3">
        <v>76.13</v>
      </c>
      <c r="C1416" s="3">
        <v>22.57</v>
      </c>
      <c r="D1416" s="3"/>
    </row>
    <row r="1417" spans="1:4" x14ac:dyDescent="0.25">
      <c r="A1417" s="6" t="s">
        <v>226</v>
      </c>
      <c r="B1417" s="3">
        <v>76.13</v>
      </c>
      <c r="C1417" s="3">
        <v>22.57</v>
      </c>
      <c r="D1417" s="3"/>
    </row>
    <row r="1418" spans="1:4" x14ac:dyDescent="0.25">
      <c r="A1418" s="5">
        <v>5951</v>
      </c>
      <c r="B1418" s="3">
        <v>102.26</v>
      </c>
      <c r="C1418" s="3">
        <v>45.09</v>
      </c>
      <c r="D1418" s="3"/>
    </row>
    <row r="1419" spans="1:4" x14ac:dyDescent="0.25">
      <c r="A1419" s="6" t="s">
        <v>136</v>
      </c>
      <c r="B1419" s="3">
        <v>102.26</v>
      </c>
      <c r="C1419" s="3">
        <v>45.09</v>
      </c>
      <c r="D1419" s="3"/>
    </row>
    <row r="1420" spans="1:4" x14ac:dyDescent="0.25">
      <c r="A1420" s="5">
        <v>5952</v>
      </c>
      <c r="B1420" s="3">
        <v>751.52</v>
      </c>
      <c r="C1420" s="3">
        <v>151.91</v>
      </c>
      <c r="D1420" s="3"/>
    </row>
    <row r="1421" spans="1:4" x14ac:dyDescent="0.25">
      <c r="A1421" s="6" t="s">
        <v>136</v>
      </c>
      <c r="B1421" s="3">
        <v>751.52</v>
      </c>
      <c r="C1421" s="3">
        <v>151.91</v>
      </c>
      <c r="D1421" s="3"/>
    </row>
    <row r="1422" spans="1:4" x14ac:dyDescent="0.25">
      <c r="A1422" s="5">
        <v>5953</v>
      </c>
      <c r="B1422" s="3">
        <v>121.52</v>
      </c>
      <c r="C1422" s="3">
        <v>21.13</v>
      </c>
      <c r="D1422" s="3"/>
    </row>
    <row r="1423" spans="1:4" x14ac:dyDescent="0.25">
      <c r="A1423" s="6" t="s">
        <v>372</v>
      </c>
      <c r="B1423" s="3">
        <v>121.52</v>
      </c>
      <c r="C1423" s="3">
        <v>21.13</v>
      </c>
      <c r="D1423" s="3"/>
    </row>
    <row r="1424" spans="1:4" x14ac:dyDescent="0.25">
      <c r="A1424" s="5">
        <v>5954</v>
      </c>
      <c r="B1424" s="3">
        <v>443.45</v>
      </c>
      <c r="C1424" s="3">
        <v>-87.18</v>
      </c>
      <c r="D1424" s="3"/>
    </row>
    <row r="1425" spans="1:4" x14ac:dyDescent="0.25">
      <c r="A1425" s="6" t="s">
        <v>372</v>
      </c>
      <c r="B1425" s="3">
        <v>443.45</v>
      </c>
      <c r="C1425" s="3">
        <v>-87.18</v>
      </c>
      <c r="D1425" s="3"/>
    </row>
    <row r="1426" spans="1:4" x14ac:dyDescent="0.25">
      <c r="A1426" s="5">
        <v>5955</v>
      </c>
      <c r="B1426" s="3">
        <v>5254.8834999999999</v>
      </c>
      <c r="C1426" s="3">
        <v>1471.27</v>
      </c>
      <c r="D1426" s="3"/>
    </row>
    <row r="1427" spans="1:4" x14ac:dyDescent="0.25">
      <c r="A1427" s="6" t="s">
        <v>372</v>
      </c>
      <c r="B1427" s="3">
        <v>5254.8834999999999</v>
      </c>
      <c r="C1427" s="3">
        <v>1471.27</v>
      </c>
      <c r="D1427" s="3"/>
    </row>
    <row r="1428" spans="1:4" x14ac:dyDescent="0.25">
      <c r="A1428" s="5">
        <v>5956</v>
      </c>
      <c r="B1428" s="3">
        <v>1143.8699999999999</v>
      </c>
      <c r="C1428" s="3">
        <v>328.72</v>
      </c>
      <c r="D1428" s="3"/>
    </row>
    <row r="1429" spans="1:4" x14ac:dyDescent="0.25">
      <c r="A1429" s="6" t="s">
        <v>373</v>
      </c>
      <c r="B1429" s="3">
        <v>1143.8699999999999</v>
      </c>
      <c r="C1429" s="3">
        <v>328.72</v>
      </c>
      <c r="D1429" s="3"/>
    </row>
    <row r="1430" spans="1:4" x14ac:dyDescent="0.25">
      <c r="A1430" s="5">
        <v>5957</v>
      </c>
      <c r="B1430" s="3">
        <v>333.21</v>
      </c>
      <c r="C1430" s="3">
        <v>-517.38</v>
      </c>
      <c r="D1430" s="3"/>
    </row>
    <row r="1431" spans="1:4" x14ac:dyDescent="0.25">
      <c r="A1431" s="6" t="s">
        <v>373</v>
      </c>
      <c r="B1431" s="3">
        <v>333.21</v>
      </c>
      <c r="C1431" s="3">
        <v>-517.38</v>
      </c>
      <c r="D1431" s="3"/>
    </row>
    <row r="1432" spans="1:4" x14ac:dyDescent="0.25">
      <c r="A1432" s="5">
        <v>5958</v>
      </c>
      <c r="B1432" s="3">
        <v>666.53</v>
      </c>
      <c r="C1432" s="3">
        <v>192.97</v>
      </c>
      <c r="D1432" s="3"/>
    </row>
    <row r="1433" spans="1:4" x14ac:dyDescent="0.25">
      <c r="A1433" s="6" t="s">
        <v>177</v>
      </c>
      <c r="B1433" s="3">
        <v>666.53</v>
      </c>
      <c r="C1433" s="3">
        <v>192.97</v>
      </c>
      <c r="D1433" s="3"/>
    </row>
    <row r="1434" spans="1:4" x14ac:dyDescent="0.25">
      <c r="A1434" s="5">
        <v>5959</v>
      </c>
      <c r="B1434" s="3">
        <v>1359.16</v>
      </c>
      <c r="C1434" s="3">
        <v>112.71</v>
      </c>
      <c r="D1434" s="3"/>
    </row>
    <row r="1435" spans="1:4" x14ac:dyDescent="0.25">
      <c r="A1435" s="6" t="s">
        <v>173</v>
      </c>
      <c r="B1435" s="3">
        <v>1359.16</v>
      </c>
      <c r="C1435" s="3">
        <v>112.71</v>
      </c>
      <c r="D1435" s="3"/>
    </row>
    <row r="1436" spans="1:4" x14ac:dyDescent="0.25">
      <c r="A1436" s="5">
        <v>5960</v>
      </c>
      <c r="B1436" s="3">
        <v>602.79999999999995</v>
      </c>
      <c r="C1436" s="3">
        <v>-143.44999999999999</v>
      </c>
      <c r="D1436" s="3"/>
    </row>
    <row r="1437" spans="1:4" x14ac:dyDescent="0.25">
      <c r="A1437" s="6" t="s">
        <v>173</v>
      </c>
      <c r="B1437" s="3">
        <v>602.79999999999995</v>
      </c>
      <c r="C1437" s="3">
        <v>-143.44999999999999</v>
      </c>
      <c r="D1437" s="3"/>
    </row>
    <row r="1438" spans="1:4" x14ac:dyDescent="0.25">
      <c r="A1438" s="5">
        <v>5961</v>
      </c>
      <c r="B1438" s="3">
        <v>110.95</v>
      </c>
      <c r="C1438" s="3">
        <v>24.99</v>
      </c>
      <c r="D1438" s="3"/>
    </row>
    <row r="1439" spans="1:4" x14ac:dyDescent="0.25">
      <c r="A1439" s="6" t="s">
        <v>374</v>
      </c>
      <c r="B1439" s="3">
        <v>110.95</v>
      </c>
      <c r="C1439" s="3">
        <v>24.99</v>
      </c>
      <c r="D1439" s="3"/>
    </row>
    <row r="1440" spans="1:4" x14ac:dyDescent="0.25">
      <c r="A1440" s="5">
        <v>5962</v>
      </c>
      <c r="B1440" s="3">
        <v>160.84</v>
      </c>
      <c r="C1440" s="3">
        <v>-0.75</v>
      </c>
      <c r="D1440" s="3"/>
    </row>
    <row r="1441" spans="1:4" x14ac:dyDescent="0.25">
      <c r="A1441" s="6" t="s">
        <v>153</v>
      </c>
      <c r="B1441" s="3">
        <v>160.84</v>
      </c>
      <c r="C1441" s="3">
        <v>-0.75</v>
      </c>
      <c r="D1441" s="3"/>
    </row>
    <row r="1442" spans="1:4" x14ac:dyDescent="0.25">
      <c r="A1442" s="5">
        <v>5963</v>
      </c>
      <c r="B1442" s="3">
        <v>1409.15</v>
      </c>
      <c r="C1442" s="3">
        <v>431.84</v>
      </c>
      <c r="D1442" s="3"/>
    </row>
    <row r="1443" spans="1:4" x14ac:dyDescent="0.25">
      <c r="A1443" s="6" t="s">
        <v>48</v>
      </c>
      <c r="B1443" s="3">
        <v>1409.15</v>
      </c>
      <c r="C1443" s="3">
        <v>431.84</v>
      </c>
      <c r="D1443" s="3"/>
    </row>
    <row r="1444" spans="1:4" x14ac:dyDescent="0.25">
      <c r="A1444" s="5">
        <v>5964</v>
      </c>
      <c r="B1444" s="3">
        <v>1145.83</v>
      </c>
      <c r="C1444" s="3">
        <v>23.99</v>
      </c>
      <c r="D1444" s="3"/>
    </row>
    <row r="1445" spans="1:4" x14ac:dyDescent="0.25">
      <c r="A1445" s="6" t="s">
        <v>175</v>
      </c>
      <c r="B1445" s="3">
        <v>1145.83</v>
      </c>
      <c r="C1445" s="3">
        <v>23.99</v>
      </c>
      <c r="D1445" s="3"/>
    </row>
    <row r="1446" spans="1:4" x14ac:dyDescent="0.25">
      <c r="A1446" s="5">
        <v>5965</v>
      </c>
      <c r="B1446" s="3">
        <v>5278.4454999999998</v>
      </c>
      <c r="C1446" s="3">
        <v>1385.16</v>
      </c>
      <c r="D1446" s="3"/>
    </row>
    <row r="1447" spans="1:4" x14ac:dyDescent="0.25">
      <c r="A1447" s="6" t="s">
        <v>175</v>
      </c>
      <c r="B1447" s="3">
        <v>5278.4454999999998</v>
      </c>
      <c r="C1447" s="3">
        <v>1385.16</v>
      </c>
      <c r="D1447" s="3"/>
    </row>
    <row r="1448" spans="1:4" x14ac:dyDescent="0.25">
      <c r="A1448" s="5">
        <v>5966</v>
      </c>
      <c r="B1448" s="3">
        <v>520.9</v>
      </c>
      <c r="C1448" s="3">
        <v>88.36</v>
      </c>
      <c r="D1448" s="3"/>
    </row>
    <row r="1449" spans="1:4" x14ac:dyDescent="0.25">
      <c r="A1449" s="6" t="s">
        <v>91</v>
      </c>
      <c r="B1449" s="3">
        <v>520.9</v>
      </c>
      <c r="C1449" s="3">
        <v>88.36</v>
      </c>
      <c r="D1449" s="3"/>
    </row>
    <row r="1450" spans="1:4" x14ac:dyDescent="0.25">
      <c r="A1450" s="5">
        <v>5967</v>
      </c>
      <c r="B1450" s="3">
        <v>1411.62</v>
      </c>
      <c r="C1450" s="3">
        <v>208.27</v>
      </c>
      <c r="D1450" s="3"/>
    </row>
    <row r="1451" spans="1:4" x14ac:dyDescent="0.25">
      <c r="A1451" s="6" t="s">
        <v>65</v>
      </c>
      <c r="B1451" s="3">
        <v>1411.62</v>
      </c>
      <c r="C1451" s="3">
        <v>208.27</v>
      </c>
      <c r="D1451" s="3"/>
    </row>
    <row r="1452" spans="1:4" x14ac:dyDescent="0.25">
      <c r="A1452" s="5">
        <v>5968</v>
      </c>
      <c r="B1452" s="3">
        <v>119.87</v>
      </c>
      <c r="C1452" s="3">
        <v>52.14</v>
      </c>
      <c r="D1452" s="3"/>
    </row>
    <row r="1453" spans="1:4" x14ac:dyDescent="0.25">
      <c r="A1453" s="6" t="s">
        <v>314</v>
      </c>
      <c r="B1453" s="3">
        <v>119.87</v>
      </c>
      <c r="C1453" s="3">
        <v>52.14</v>
      </c>
      <c r="D1453" s="3"/>
    </row>
    <row r="1454" spans="1:4" x14ac:dyDescent="0.25">
      <c r="A1454" s="5">
        <v>5969</v>
      </c>
      <c r="B1454" s="3">
        <v>1418.98</v>
      </c>
      <c r="C1454" s="3">
        <v>704.71</v>
      </c>
      <c r="D1454" s="3"/>
    </row>
    <row r="1455" spans="1:4" x14ac:dyDescent="0.25">
      <c r="A1455" s="6" t="s">
        <v>144</v>
      </c>
      <c r="B1455" s="3">
        <v>1418.98</v>
      </c>
      <c r="C1455" s="3">
        <v>704.71</v>
      </c>
      <c r="D1455" s="3"/>
    </row>
    <row r="1456" spans="1:4" x14ac:dyDescent="0.25">
      <c r="A1456" s="5">
        <v>5970</v>
      </c>
      <c r="B1456" s="3">
        <v>2122.6419999999998</v>
      </c>
      <c r="C1456" s="3">
        <v>376.81</v>
      </c>
      <c r="D1456" s="3"/>
    </row>
    <row r="1457" spans="1:4" x14ac:dyDescent="0.25">
      <c r="A1457" s="6" t="s">
        <v>144</v>
      </c>
      <c r="B1457" s="3">
        <v>2122.6419999999998</v>
      </c>
      <c r="C1457" s="3">
        <v>376.81</v>
      </c>
      <c r="D1457" s="3"/>
    </row>
    <row r="1458" spans="1:4" x14ac:dyDescent="0.25">
      <c r="A1458" s="5">
        <v>5971</v>
      </c>
      <c r="B1458" s="3">
        <v>1254.08</v>
      </c>
      <c r="C1458" s="3">
        <v>223.88</v>
      </c>
      <c r="D1458" s="3"/>
    </row>
    <row r="1459" spans="1:4" x14ac:dyDescent="0.25">
      <c r="A1459" s="6" t="s">
        <v>144</v>
      </c>
      <c r="B1459" s="3">
        <v>1254.08</v>
      </c>
      <c r="C1459" s="3">
        <v>223.88</v>
      </c>
      <c r="D1459" s="3"/>
    </row>
    <row r="1460" spans="1:4" x14ac:dyDescent="0.25">
      <c r="A1460" s="5">
        <v>5972</v>
      </c>
      <c r="B1460" s="3">
        <v>7834.91</v>
      </c>
      <c r="C1460" s="3">
        <v>2998.2</v>
      </c>
      <c r="D1460" s="3"/>
    </row>
    <row r="1461" spans="1:4" x14ac:dyDescent="0.25">
      <c r="A1461" s="6" t="s">
        <v>103</v>
      </c>
      <c r="B1461" s="3">
        <v>7834.91</v>
      </c>
      <c r="C1461" s="3">
        <v>2998.2</v>
      </c>
      <c r="D1461" s="3"/>
    </row>
    <row r="1462" spans="1:4" x14ac:dyDescent="0.25">
      <c r="A1462" s="5">
        <v>5973</v>
      </c>
      <c r="B1462" s="3">
        <v>14528.79</v>
      </c>
      <c r="C1462" s="3">
        <v>5039.55</v>
      </c>
      <c r="D1462" s="3"/>
    </row>
    <row r="1463" spans="1:4" x14ac:dyDescent="0.25">
      <c r="A1463" s="6" t="s">
        <v>375</v>
      </c>
      <c r="B1463" s="3">
        <v>14528.79</v>
      </c>
      <c r="C1463" s="3">
        <v>5039.55</v>
      </c>
      <c r="D1463" s="3"/>
    </row>
    <row r="1464" spans="1:4" x14ac:dyDescent="0.25">
      <c r="A1464" s="5">
        <v>5974</v>
      </c>
      <c r="B1464" s="3">
        <v>3933.3715000000002</v>
      </c>
      <c r="C1464" s="3">
        <v>677.35</v>
      </c>
      <c r="D1464" s="3"/>
    </row>
    <row r="1465" spans="1:4" x14ac:dyDescent="0.25">
      <c r="A1465" s="6" t="s">
        <v>375</v>
      </c>
      <c r="B1465" s="3">
        <v>3933.3715000000002</v>
      </c>
      <c r="C1465" s="3">
        <v>677.35</v>
      </c>
      <c r="D1465" s="3"/>
    </row>
    <row r="1466" spans="1:4" x14ac:dyDescent="0.25">
      <c r="A1466" s="5">
        <v>5975</v>
      </c>
      <c r="B1466" s="3">
        <v>12080.46</v>
      </c>
      <c r="C1466" s="3">
        <v>5087.2700000000004</v>
      </c>
      <c r="D1466" s="3"/>
    </row>
    <row r="1467" spans="1:4" x14ac:dyDescent="0.25">
      <c r="A1467" s="6" t="s">
        <v>184</v>
      </c>
      <c r="B1467" s="3">
        <v>12080.46</v>
      </c>
      <c r="C1467" s="3">
        <v>5087.2700000000004</v>
      </c>
      <c r="D1467" s="3"/>
    </row>
    <row r="1468" spans="1:4" x14ac:dyDescent="0.25">
      <c r="A1468" s="5">
        <v>5976</v>
      </c>
      <c r="B1468" s="3">
        <v>6692.45</v>
      </c>
      <c r="C1468" s="3">
        <v>1659</v>
      </c>
      <c r="D1468" s="3"/>
    </row>
    <row r="1469" spans="1:4" x14ac:dyDescent="0.25">
      <c r="A1469" s="6" t="s">
        <v>184</v>
      </c>
      <c r="B1469" s="3">
        <v>6692.45</v>
      </c>
      <c r="C1469" s="3">
        <v>1659</v>
      </c>
      <c r="D1469" s="3"/>
    </row>
    <row r="1470" spans="1:4" x14ac:dyDescent="0.25">
      <c r="A1470" s="5">
        <v>5977</v>
      </c>
      <c r="B1470" s="3">
        <v>1182.93</v>
      </c>
      <c r="C1470" s="3">
        <v>262.99</v>
      </c>
      <c r="D1470" s="3"/>
    </row>
    <row r="1471" spans="1:4" x14ac:dyDescent="0.25">
      <c r="A1471" s="6" t="s">
        <v>184</v>
      </c>
      <c r="B1471" s="3">
        <v>1182.93</v>
      </c>
      <c r="C1471" s="3">
        <v>262.99</v>
      </c>
      <c r="D1471" s="3"/>
    </row>
    <row r="1472" spans="1:4" x14ac:dyDescent="0.25">
      <c r="A1472" s="5">
        <v>5978</v>
      </c>
      <c r="B1472" s="3">
        <v>59.78</v>
      </c>
      <c r="C1472" s="3">
        <v>17.12</v>
      </c>
      <c r="D1472" s="3"/>
    </row>
    <row r="1473" spans="1:4" x14ac:dyDescent="0.25">
      <c r="A1473" s="6" t="s">
        <v>193</v>
      </c>
      <c r="B1473" s="3">
        <v>59.78</v>
      </c>
      <c r="C1473" s="3">
        <v>17.12</v>
      </c>
      <c r="D1473" s="3"/>
    </row>
    <row r="1474" spans="1:4" x14ac:dyDescent="0.25">
      <c r="A1474" s="5">
        <v>5979</v>
      </c>
      <c r="B1474" s="3">
        <v>22.24</v>
      </c>
      <c r="C1474" s="3">
        <v>2.98</v>
      </c>
      <c r="D1474" s="3"/>
    </row>
    <row r="1475" spans="1:4" x14ac:dyDescent="0.25">
      <c r="A1475" s="6" t="s">
        <v>334</v>
      </c>
      <c r="B1475" s="3">
        <v>22.24</v>
      </c>
      <c r="C1475" s="3">
        <v>2.98</v>
      </c>
      <c r="D1475" s="3"/>
    </row>
    <row r="1476" spans="1:4" x14ac:dyDescent="0.25">
      <c r="A1476" s="5">
        <v>5980</v>
      </c>
      <c r="B1476" s="3">
        <v>929.87</v>
      </c>
      <c r="C1476" s="3">
        <v>-7.7</v>
      </c>
      <c r="D1476" s="3"/>
    </row>
    <row r="1477" spans="1:4" x14ac:dyDescent="0.25">
      <c r="A1477" s="6" t="s">
        <v>334</v>
      </c>
      <c r="B1477" s="3">
        <v>929.87</v>
      </c>
      <c r="C1477" s="3">
        <v>-7.7</v>
      </c>
      <c r="D1477" s="3"/>
    </row>
    <row r="1478" spans="1:4" x14ac:dyDescent="0.25">
      <c r="A1478" s="5">
        <v>5981</v>
      </c>
      <c r="B1478" s="3">
        <v>29.46</v>
      </c>
      <c r="C1478" s="3">
        <v>-16.88</v>
      </c>
      <c r="D1478" s="3"/>
    </row>
    <row r="1479" spans="1:4" x14ac:dyDescent="0.25">
      <c r="A1479" s="6" t="s">
        <v>315</v>
      </c>
      <c r="B1479" s="3">
        <v>29.46</v>
      </c>
      <c r="C1479" s="3">
        <v>-16.88</v>
      </c>
      <c r="D1479" s="3"/>
    </row>
    <row r="1480" spans="1:4" x14ac:dyDescent="0.25">
      <c r="A1480" s="5">
        <v>5982</v>
      </c>
      <c r="B1480" s="3">
        <v>12623.6</v>
      </c>
      <c r="C1480" s="3">
        <v>2813.62</v>
      </c>
      <c r="D1480" s="3"/>
    </row>
    <row r="1481" spans="1:4" x14ac:dyDescent="0.25">
      <c r="A1481" s="6" t="s">
        <v>315</v>
      </c>
      <c r="B1481" s="3">
        <v>12623.6</v>
      </c>
      <c r="C1481" s="3">
        <v>2813.62</v>
      </c>
      <c r="D1481" s="3"/>
    </row>
    <row r="1482" spans="1:4" x14ac:dyDescent="0.25">
      <c r="A1482" s="5">
        <v>5983</v>
      </c>
      <c r="B1482" s="3">
        <v>2238.37</v>
      </c>
      <c r="C1482" s="3">
        <v>278.67</v>
      </c>
      <c r="D1482" s="3"/>
    </row>
    <row r="1483" spans="1:4" x14ac:dyDescent="0.25">
      <c r="A1483" s="6" t="s">
        <v>354</v>
      </c>
      <c r="B1483" s="3">
        <v>2238.37</v>
      </c>
      <c r="C1483" s="3">
        <v>278.67</v>
      </c>
      <c r="D1483" s="3"/>
    </row>
    <row r="1484" spans="1:4" x14ac:dyDescent="0.25">
      <c r="A1484" s="5">
        <v>5984</v>
      </c>
      <c r="B1484" s="3">
        <v>208.17</v>
      </c>
      <c r="C1484" s="3">
        <v>-55.21</v>
      </c>
      <c r="D1484" s="3"/>
    </row>
    <row r="1485" spans="1:4" x14ac:dyDescent="0.25">
      <c r="A1485" s="6" t="s">
        <v>354</v>
      </c>
      <c r="B1485" s="3">
        <v>208.17</v>
      </c>
      <c r="C1485" s="3">
        <v>-55.21</v>
      </c>
      <c r="D1485" s="3"/>
    </row>
    <row r="1486" spans="1:4" x14ac:dyDescent="0.25">
      <c r="A1486" s="5">
        <v>5985</v>
      </c>
      <c r="B1486" s="3">
        <v>135.71</v>
      </c>
      <c r="C1486" s="3">
        <v>-50.32</v>
      </c>
      <c r="D1486" s="3"/>
    </row>
    <row r="1487" spans="1:4" x14ac:dyDescent="0.25">
      <c r="A1487" s="6" t="s">
        <v>184</v>
      </c>
      <c r="B1487" s="3">
        <v>135.71</v>
      </c>
      <c r="C1487" s="3">
        <v>-50.32</v>
      </c>
      <c r="D1487" s="3"/>
    </row>
    <row r="1488" spans="1:4" x14ac:dyDescent="0.25">
      <c r="A1488" s="5">
        <v>5986</v>
      </c>
      <c r="B1488" s="3">
        <v>2658.63</v>
      </c>
      <c r="C1488" s="3">
        <v>-736.41</v>
      </c>
      <c r="D1488" s="3"/>
    </row>
    <row r="1489" spans="1:4" x14ac:dyDescent="0.25">
      <c r="A1489" s="6" t="s">
        <v>171</v>
      </c>
      <c r="B1489" s="3">
        <v>2658.63</v>
      </c>
      <c r="C1489" s="3">
        <v>-736.41</v>
      </c>
      <c r="D1489" s="3"/>
    </row>
    <row r="1490" spans="1:4" x14ac:dyDescent="0.25">
      <c r="A1490" s="5">
        <v>5987</v>
      </c>
      <c r="B1490" s="3">
        <v>131.41</v>
      </c>
      <c r="C1490" s="3">
        <v>-103.62</v>
      </c>
      <c r="D1490" s="3"/>
    </row>
    <row r="1491" spans="1:4" x14ac:dyDescent="0.25">
      <c r="A1491" s="6" t="s">
        <v>376</v>
      </c>
      <c r="B1491" s="3">
        <v>131.41</v>
      </c>
      <c r="C1491" s="3">
        <v>-103.62</v>
      </c>
      <c r="D1491" s="3"/>
    </row>
    <row r="1492" spans="1:4" x14ac:dyDescent="0.25">
      <c r="A1492" s="5">
        <v>5988</v>
      </c>
      <c r="B1492" s="3">
        <v>1844.24</v>
      </c>
      <c r="C1492" s="3">
        <v>135.35</v>
      </c>
      <c r="D1492" s="3"/>
    </row>
    <row r="1493" spans="1:4" x14ac:dyDescent="0.25">
      <c r="A1493" s="6" t="s">
        <v>376</v>
      </c>
      <c r="B1493" s="3">
        <v>1844.24</v>
      </c>
      <c r="C1493" s="3">
        <v>135.35</v>
      </c>
      <c r="D1493" s="3"/>
    </row>
    <row r="1494" spans="1:4" x14ac:dyDescent="0.25">
      <c r="A1494" s="5">
        <v>5989</v>
      </c>
      <c r="B1494" s="3">
        <v>1377.96</v>
      </c>
      <c r="C1494" s="3">
        <v>516.91</v>
      </c>
      <c r="D1494" s="3"/>
    </row>
    <row r="1495" spans="1:4" x14ac:dyDescent="0.25">
      <c r="A1495" s="6" t="s">
        <v>377</v>
      </c>
      <c r="B1495" s="3">
        <v>1377.96</v>
      </c>
      <c r="C1495" s="3">
        <v>516.91</v>
      </c>
      <c r="D1495" s="3"/>
    </row>
    <row r="1496" spans="1:4" x14ac:dyDescent="0.25">
      <c r="A1496" s="5">
        <v>5990</v>
      </c>
      <c r="B1496" s="3">
        <v>180.38</v>
      </c>
      <c r="C1496" s="3">
        <v>-54.35</v>
      </c>
      <c r="D1496" s="3"/>
    </row>
    <row r="1497" spans="1:4" x14ac:dyDescent="0.25">
      <c r="A1497" s="6" t="s">
        <v>377</v>
      </c>
      <c r="B1497" s="3">
        <v>180.38</v>
      </c>
      <c r="C1497" s="3">
        <v>-54.35</v>
      </c>
      <c r="D1497" s="3"/>
    </row>
    <row r="1498" spans="1:4" x14ac:dyDescent="0.25">
      <c r="A1498" s="5">
        <v>5991</v>
      </c>
      <c r="B1498" s="3">
        <v>374.51</v>
      </c>
      <c r="C1498" s="3">
        <v>122.2</v>
      </c>
      <c r="D1498" s="3"/>
    </row>
    <row r="1499" spans="1:4" x14ac:dyDescent="0.25">
      <c r="A1499" s="6" t="s">
        <v>181</v>
      </c>
      <c r="B1499" s="3">
        <v>374.51</v>
      </c>
      <c r="C1499" s="3">
        <v>122.2</v>
      </c>
      <c r="D1499" s="3"/>
    </row>
    <row r="1500" spans="1:4" x14ac:dyDescent="0.25">
      <c r="A1500" s="5">
        <v>5992</v>
      </c>
      <c r="B1500" s="3">
        <v>195.03749999999999</v>
      </c>
      <c r="C1500" s="3">
        <v>-184.63</v>
      </c>
      <c r="D1500" s="3"/>
    </row>
    <row r="1501" spans="1:4" x14ac:dyDescent="0.25">
      <c r="A1501" s="6" t="s">
        <v>378</v>
      </c>
      <c r="B1501" s="3">
        <v>195.03749999999999</v>
      </c>
      <c r="C1501" s="3">
        <v>-184.63</v>
      </c>
      <c r="D1501" s="3"/>
    </row>
    <row r="1502" spans="1:4" x14ac:dyDescent="0.25">
      <c r="A1502" s="5">
        <v>5993</v>
      </c>
      <c r="B1502" s="3">
        <v>123.46</v>
      </c>
      <c r="C1502" s="3">
        <v>30.6</v>
      </c>
      <c r="D1502" s="3"/>
    </row>
    <row r="1503" spans="1:4" x14ac:dyDescent="0.25">
      <c r="A1503" s="6" t="s">
        <v>379</v>
      </c>
      <c r="B1503" s="3">
        <v>123.46</v>
      </c>
      <c r="C1503" s="3">
        <v>30.6</v>
      </c>
      <c r="D1503" s="3"/>
    </row>
    <row r="1504" spans="1:4" x14ac:dyDescent="0.25">
      <c r="A1504" s="5">
        <v>5994</v>
      </c>
      <c r="B1504" s="3">
        <v>41.58</v>
      </c>
      <c r="C1504" s="3">
        <v>-0.06</v>
      </c>
      <c r="D1504" s="3"/>
    </row>
    <row r="1505" spans="1:4" x14ac:dyDescent="0.25">
      <c r="A1505" s="6" t="s">
        <v>380</v>
      </c>
      <c r="B1505" s="3">
        <v>41.58</v>
      </c>
      <c r="C1505" s="3">
        <v>-0.06</v>
      </c>
      <c r="D1505" s="3"/>
    </row>
    <row r="1506" spans="1:4" x14ac:dyDescent="0.25">
      <c r="A1506" s="5">
        <v>5995</v>
      </c>
      <c r="B1506" s="3">
        <v>94.84</v>
      </c>
      <c r="C1506" s="3">
        <v>6.73</v>
      </c>
      <c r="D1506" s="3"/>
    </row>
    <row r="1507" spans="1:4" x14ac:dyDescent="0.25">
      <c r="A1507" s="6" t="s">
        <v>148</v>
      </c>
      <c r="B1507" s="3">
        <v>94.84</v>
      </c>
      <c r="C1507" s="3">
        <v>6.73</v>
      </c>
      <c r="D1507" s="3"/>
    </row>
    <row r="1508" spans="1:4" x14ac:dyDescent="0.25">
      <c r="A1508" s="5">
        <v>5996</v>
      </c>
      <c r="B1508" s="3">
        <v>1325.89</v>
      </c>
      <c r="C1508" s="3">
        <v>10.09</v>
      </c>
      <c r="D1508" s="3"/>
    </row>
    <row r="1509" spans="1:4" x14ac:dyDescent="0.25">
      <c r="A1509" s="6" t="s">
        <v>148</v>
      </c>
      <c r="B1509" s="3">
        <v>1325.89</v>
      </c>
      <c r="C1509" s="3">
        <v>10.09</v>
      </c>
      <c r="D1509" s="3"/>
    </row>
    <row r="1510" spans="1:4" x14ac:dyDescent="0.25">
      <c r="A1510" s="5">
        <v>5997</v>
      </c>
      <c r="B1510" s="3">
        <v>137.1865</v>
      </c>
      <c r="C1510" s="3">
        <v>-111.11</v>
      </c>
      <c r="D1510" s="3"/>
    </row>
    <row r="1511" spans="1:4" x14ac:dyDescent="0.25">
      <c r="A1511" s="6" t="s">
        <v>148</v>
      </c>
      <c r="B1511" s="3">
        <v>137.1865</v>
      </c>
      <c r="C1511" s="3">
        <v>-111.11</v>
      </c>
      <c r="D1511" s="3"/>
    </row>
    <row r="1512" spans="1:4" x14ac:dyDescent="0.25">
      <c r="A1512" s="5">
        <v>5998</v>
      </c>
      <c r="B1512" s="3">
        <v>19.29</v>
      </c>
      <c r="C1512" s="3">
        <v>-0.72</v>
      </c>
      <c r="D1512" s="3"/>
    </row>
    <row r="1513" spans="1:4" x14ac:dyDescent="0.25">
      <c r="A1513" s="6" t="s">
        <v>148</v>
      </c>
      <c r="B1513" s="3">
        <v>19.29</v>
      </c>
      <c r="C1513" s="3">
        <v>-0.72</v>
      </c>
      <c r="D1513" s="3"/>
    </row>
    <row r="1514" spans="1:4" x14ac:dyDescent="0.25">
      <c r="A1514" s="5">
        <v>5999</v>
      </c>
      <c r="B1514" s="3">
        <v>141.25</v>
      </c>
      <c r="C1514" s="3">
        <v>0.12</v>
      </c>
      <c r="D1514" s="3"/>
    </row>
    <row r="1515" spans="1:4" x14ac:dyDescent="0.25">
      <c r="A1515" s="6" t="s">
        <v>380</v>
      </c>
      <c r="B1515" s="3">
        <v>141.25</v>
      </c>
      <c r="C1515" s="3">
        <v>0.12</v>
      </c>
      <c r="D1515" s="3"/>
    </row>
    <row r="1516" spans="1:4" x14ac:dyDescent="0.25">
      <c r="A1516" s="5">
        <v>6000</v>
      </c>
      <c r="B1516" s="3">
        <v>159.71</v>
      </c>
      <c r="C1516" s="3">
        <v>43.48</v>
      </c>
      <c r="D1516" s="3"/>
    </row>
    <row r="1517" spans="1:4" x14ac:dyDescent="0.25">
      <c r="A1517" s="6" t="s">
        <v>176</v>
      </c>
      <c r="B1517" s="3">
        <v>159.71</v>
      </c>
      <c r="C1517" s="3">
        <v>43.48</v>
      </c>
      <c r="D1517" s="3"/>
    </row>
    <row r="1518" spans="1:4" x14ac:dyDescent="0.25">
      <c r="A1518" s="5">
        <v>6001</v>
      </c>
      <c r="B1518" s="3">
        <v>465.08</v>
      </c>
      <c r="C1518" s="3">
        <v>112.78</v>
      </c>
      <c r="D1518" s="3"/>
    </row>
    <row r="1519" spans="1:4" x14ac:dyDescent="0.25">
      <c r="A1519" s="6" t="s">
        <v>381</v>
      </c>
      <c r="B1519" s="3">
        <v>465.08</v>
      </c>
      <c r="C1519" s="3">
        <v>112.78</v>
      </c>
      <c r="D1519" s="3"/>
    </row>
    <row r="1520" spans="1:4" x14ac:dyDescent="0.25">
      <c r="A1520" s="5">
        <v>6002</v>
      </c>
      <c r="B1520" s="3">
        <v>242.49</v>
      </c>
      <c r="C1520" s="3">
        <v>-1982.09</v>
      </c>
      <c r="D1520" s="3"/>
    </row>
    <row r="1521" spans="1:4" x14ac:dyDescent="0.25">
      <c r="A1521" s="6" t="s">
        <v>172</v>
      </c>
      <c r="B1521" s="3">
        <v>242.49</v>
      </c>
      <c r="C1521" s="3">
        <v>-1982.09</v>
      </c>
      <c r="D1521" s="3"/>
    </row>
    <row r="1522" spans="1:4" x14ac:dyDescent="0.25">
      <c r="A1522" s="5">
        <v>6003</v>
      </c>
      <c r="B1522" s="3">
        <v>194.86</v>
      </c>
      <c r="C1522" s="3">
        <v>55.25</v>
      </c>
      <c r="D1522" s="3"/>
    </row>
    <row r="1523" spans="1:4" x14ac:dyDescent="0.25">
      <c r="A1523" s="6" t="s">
        <v>172</v>
      </c>
      <c r="B1523" s="3">
        <v>194.86</v>
      </c>
      <c r="C1523" s="3">
        <v>55.25</v>
      </c>
      <c r="D1523" s="3"/>
    </row>
    <row r="1524" spans="1:4" x14ac:dyDescent="0.25">
      <c r="A1524" s="5">
        <v>6004</v>
      </c>
      <c r="B1524" s="3">
        <v>63.62</v>
      </c>
      <c r="C1524" s="3">
        <v>-14.99</v>
      </c>
      <c r="D1524" s="3"/>
    </row>
    <row r="1525" spans="1:4" x14ac:dyDescent="0.25">
      <c r="A1525" s="6" t="s">
        <v>42</v>
      </c>
      <c r="B1525" s="3">
        <v>63.62</v>
      </c>
      <c r="C1525" s="3">
        <v>-14.99</v>
      </c>
      <c r="D1525" s="3"/>
    </row>
    <row r="1526" spans="1:4" x14ac:dyDescent="0.25">
      <c r="A1526" s="5">
        <v>6005</v>
      </c>
      <c r="B1526" s="3">
        <v>115.36</v>
      </c>
      <c r="C1526" s="3">
        <v>18.64</v>
      </c>
      <c r="D1526" s="3"/>
    </row>
    <row r="1527" spans="1:4" x14ac:dyDescent="0.25">
      <c r="A1527" s="6" t="s">
        <v>42</v>
      </c>
      <c r="B1527" s="3">
        <v>115.36</v>
      </c>
      <c r="C1527" s="3">
        <v>18.64</v>
      </c>
      <c r="D1527" s="3"/>
    </row>
    <row r="1528" spans="1:4" x14ac:dyDescent="0.25">
      <c r="A1528" s="5">
        <v>6006</v>
      </c>
      <c r="B1528" s="3">
        <v>3177.3919999999998</v>
      </c>
      <c r="C1528" s="3">
        <v>-967.9</v>
      </c>
      <c r="D1528" s="3"/>
    </row>
    <row r="1529" spans="1:4" x14ac:dyDescent="0.25">
      <c r="A1529" s="6" t="s">
        <v>42</v>
      </c>
      <c r="B1529" s="3">
        <v>3177.3919999999998</v>
      </c>
      <c r="C1529" s="3">
        <v>-967.9</v>
      </c>
      <c r="D1529" s="3"/>
    </row>
    <row r="1530" spans="1:4" x14ac:dyDescent="0.25">
      <c r="A1530" s="5">
        <v>6007</v>
      </c>
      <c r="B1530" s="3">
        <v>467.83</v>
      </c>
      <c r="C1530" s="3">
        <v>-70.78</v>
      </c>
      <c r="D1530" s="3"/>
    </row>
    <row r="1531" spans="1:4" x14ac:dyDescent="0.25">
      <c r="A1531" s="6" t="s">
        <v>108</v>
      </c>
      <c r="B1531" s="3">
        <v>467.83</v>
      </c>
      <c r="C1531" s="3">
        <v>-70.78</v>
      </c>
      <c r="D1531" s="3"/>
    </row>
    <row r="1532" spans="1:4" x14ac:dyDescent="0.25">
      <c r="A1532" s="5">
        <v>6008</v>
      </c>
      <c r="B1532" s="3">
        <v>6872.59</v>
      </c>
      <c r="C1532" s="3">
        <v>1547.08</v>
      </c>
      <c r="D1532" s="3"/>
    </row>
    <row r="1533" spans="1:4" x14ac:dyDescent="0.25">
      <c r="A1533" s="6" t="s">
        <v>191</v>
      </c>
      <c r="B1533" s="3">
        <v>6872.59</v>
      </c>
      <c r="C1533" s="3">
        <v>1547.08</v>
      </c>
      <c r="D1533" s="3"/>
    </row>
    <row r="1534" spans="1:4" x14ac:dyDescent="0.25">
      <c r="A1534" s="5">
        <v>6009</v>
      </c>
      <c r="B1534" s="3">
        <v>29.59</v>
      </c>
      <c r="C1534" s="3">
        <v>1.89</v>
      </c>
      <c r="D1534" s="3"/>
    </row>
    <row r="1535" spans="1:4" x14ac:dyDescent="0.25">
      <c r="A1535" s="6" t="s">
        <v>323</v>
      </c>
      <c r="B1535" s="3">
        <v>29.59</v>
      </c>
      <c r="C1535" s="3">
        <v>1.89</v>
      </c>
      <c r="D1535" s="3"/>
    </row>
    <row r="1536" spans="1:4" x14ac:dyDescent="0.25">
      <c r="A1536" s="5">
        <v>6010</v>
      </c>
      <c r="B1536" s="3">
        <v>167.69</v>
      </c>
      <c r="C1536" s="3">
        <v>6.75</v>
      </c>
      <c r="D1536" s="3"/>
    </row>
    <row r="1537" spans="1:4" x14ac:dyDescent="0.25">
      <c r="A1537" s="6" t="s">
        <v>299</v>
      </c>
      <c r="B1537" s="3">
        <v>167.69</v>
      </c>
      <c r="C1537" s="3">
        <v>6.75</v>
      </c>
      <c r="D1537" s="3"/>
    </row>
    <row r="1538" spans="1:4" x14ac:dyDescent="0.25">
      <c r="A1538" s="5">
        <v>6011</v>
      </c>
      <c r="B1538" s="3">
        <v>256.64</v>
      </c>
      <c r="C1538" s="3">
        <v>-86.7</v>
      </c>
      <c r="D1538" s="3"/>
    </row>
    <row r="1539" spans="1:4" x14ac:dyDescent="0.25">
      <c r="A1539" s="6" t="s">
        <v>196</v>
      </c>
      <c r="B1539" s="3">
        <v>256.64</v>
      </c>
      <c r="C1539" s="3">
        <v>-86.7</v>
      </c>
      <c r="D1539" s="3"/>
    </row>
    <row r="1540" spans="1:4" x14ac:dyDescent="0.25">
      <c r="A1540" s="5">
        <v>6012</v>
      </c>
      <c r="B1540" s="3">
        <v>338.77</v>
      </c>
      <c r="C1540" s="3">
        <v>-166.77</v>
      </c>
      <c r="D1540" s="3"/>
    </row>
    <row r="1541" spans="1:4" x14ac:dyDescent="0.25">
      <c r="A1541" s="6" t="s">
        <v>132</v>
      </c>
      <c r="B1541" s="3">
        <v>338.77</v>
      </c>
      <c r="C1541" s="3">
        <v>-166.77</v>
      </c>
      <c r="D1541" s="3"/>
    </row>
    <row r="1542" spans="1:4" x14ac:dyDescent="0.25">
      <c r="A1542" s="5">
        <v>6013</v>
      </c>
      <c r="B1542" s="3">
        <v>85.43</v>
      </c>
      <c r="C1542" s="3">
        <v>5.91</v>
      </c>
      <c r="D1542" s="3"/>
    </row>
    <row r="1543" spans="1:4" x14ac:dyDescent="0.25">
      <c r="A1543" s="6" t="s">
        <v>132</v>
      </c>
      <c r="B1543" s="3">
        <v>85.43</v>
      </c>
      <c r="C1543" s="3">
        <v>5.91</v>
      </c>
      <c r="D1543" s="3"/>
    </row>
    <row r="1544" spans="1:4" x14ac:dyDescent="0.25">
      <c r="A1544" s="5">
        <v>6014</v>
      </c>
      <c r="B1544" s="3">
        <v>449.97</v>
      </c>
      <c r="C1544" s="3">
        <v>-55.33</v>
      </c>
      <c r="D1544" s="3"/>
    </row>
    <row r="1545" spans="1:4" x14ac:dyDescent="0.25">
      <c r="A1545" s="6" t="s">
        <v>382</v>
      </c>
      <c r="B1545" s="3">
        <v>449.97</v>
      </c>
      <c r="C1545" s="3">
        <v>-55.33</v>
      </c>
      <c r="D1545" s="3"/>
    </row>
    <row r="1546" spans="1:4" x14ac:dyDescent="0.25">
      <c r="A1546" s="5">
        <v>6015</v>
      </c>
      <c r="B1546" s="3">
        <v>61.137</v>
      </c>
      <c r="C1546" s="3">
        <v>-23.04</v>
      </c>
      <c r="D1546" s="3"/>
    </row>
    <row r="1547" spans="1:4" x14ac:dyDescent="0.25">
      <c r="A1547" s="6" t="s">
        <v>382</v>
      </c>
      <c r="B1547" s="3">
        <v>61.137</v>
      </c>
      <c r="C1547" s="3">
        <v>-23.04</v>
      </c>
      <c r="D1547" s="3"/>
    </row>
    <row r="1548" spans="1:4" x14ac:dyDescent="0.25">
      <c r="A1548" s="5">
        <v>6016</v>
      </c>
      <c r="B1548" s="3">
        <v>160.66999999999999</v>
      </c>
      <c r="C1548" s="3">
        <v>65.69</v>
      </c>
      <c r="D1548" s="3"/>
    </row>
    <row r="1549" spans="1:4" x14ac:dyDescent="0.25">
      <c r="A1549" s="6" t="s">
        <v>383</v>
      </c>
      <c r="B1549" s="3">
        <v>160.66999999999999</v>
      </c>
      <c r="C1549" s="3">
        <v>65.69</v>
      </c>
      <c r="D1549" s="3"/>
    </row>
    <row r="1550" spans="1:4" x14ac:dyDescent="0.25">
      <c r="A1550" s="5">
        <v>6017</v>
      </c>
      <c r="B1550" s="3">
        <v>6489.35</v>
      </c>
      <c r="C1550" s="3">
        <v>851.63</v>
      </c>
      <c r="D1550" s="3"/>
    </row>
    <row r="1551" spans="1:4" x14ac:dyDescent="0.25">
      <c r="A1551" s="6" t="s">
        <v>192</v>
      </c>
      <c r="B1551" s="3">
        <v>6489.35</v>
      </c>
      <c r="C1551" s="3">
        <v>851.63</v>
      </c>
      <c r="D1551" s="3"/>
    </row>
    <row r="1552" spans="1:4" x14ac:dyDescent="0.25">
      <c r="A1552" s="5">
        <v>6018</v>
      </c>
      <c r="B1552" s="3">
        <v>148.99</v>
      </c>
      <c r="C1552" s="3">
        <v>-85.69</v>
      </c>
      <c r="D1552" s="3"/>
    </row>
    <row r="1553" spans="1:4" x14ac:dyDescent="0.25">
      <c r="A1553" s="6" t="s">
        <v>384</v>
      </c>
      <c r="B1553" s="3">
        <v>148.99</v>
      </c>
      <c r="C1553" s="3">
        <v>-85.69</v>
      </c>
      <c r="D1553" s="3"/>
    </row>
    <row r="1554" spans="1:4" x14ac:dyDescent="0.25">
      <c r="A1554" s="5">
        <v>6019</v>
      </c>
      <c r="B1554" s="3">
        <v>2472.9014999999999</v>
      </c>
      <c r="C1554" s="3">
        <v>18.41</v>
      </c>
      <c r="D1554" s="3"/>
    </row>
    <row r="1555" spans="1:4" x14ac:dyDescent="0.25">
      <c r="A1555" s="6" t="s">
        <v>384</v>
      </c>
      <c r="B1555" s="3">
        <v>2472.9014999999999</v>
      </c>
      <c r="C1555" s="3">
        <v>18.41</v>
      </c>
      <c r="D1555" s="3"/>
    </row>
    <row r="1556" spans="1:4" x14ac:dyDescent="0.25">
      <c r="A1556" s="5">
        <v>6020</v>
      </c>
      <c r="B1556" s="3">
        <v>8565.8714999999993</v>
      </c>
      <c r="C1556" s="3">
        <v>2544.86</v>
      </c>
      <c r="D1556" s="3"/>
    </row>
    <row r="1557" spans="1:4" x14ac:dyDescent="0.25">
      <c r="A1557" s="6" t="s">
        <v>384</v>
      </c>
      <c r="B1557" s="3">
        <v>8565.8714999999993</v>
      </c>
      <c r="C1557" s="3">
        <v>2544.86</v>
      </c>
      <c r="D1557" s="3"/>
    </row>
    <row r="1558" spans="1:4" x14ac:dyDescent="0.25">
      <c r="A1558" s="5">
        <v>6021</v>
      </c>
      <c r="B1558" s="3">
        <v>244.29</v>
      </c>
      <c r="C1558" s="3">
        <v>-119.89</v>
      </c>
      <c r="D1558" s="3"/>
    </row>
    <row r="1559" spans="1:4" x14ac:dyDescent="0.25">
      <c r="A1559" s="6" t="s">
        <v>384</v>
      </c>
      <c r="B1559" s="3">
        <v>244.29</v>
      </c>
      <c r="C1559" s="3">
        <v>-119.89</v>
      </c>
      <c r="D1559" s="3"/>
    </row>
    <row r="1560" spans="1:4" x14ac:dyDescent="0.25">
      <c r="A1560" s="5">
        <v>6022</v>
      </c>
      <c r="B1560" s="3">
        <v>231.87</v>
      </c>
      <c r="C1560" s="3">
        <v>-43.91</v>
      </c>
      <c r="D1560" s="3"/>
    </row>
    <row r="1561" spans="1:4" x14ac:dyDescent="0.25">
      <c r="A1561" s="6" t="s">
        <v>197</v>
      </c>
      <c r="B1561" s="3">
        <v>231.87</v>
      </c>
      <c r="C1561" s="3">
        <v>-43.91</v>
      </c>
      <c r="D1561" s="3"/>
    </row>
    <row r="1562" spans="1:4" x14ac:dyDescent="0.25">
      <c r="A1562" s="5">
        <v>6023</v>
      </c>
      <c r="B1562" s="3">
        <v>37.869999999999997</v>
      </c>
      <c r="C1562" s="3">
        <v>-5.3</v>
      </c>
      <c r="D1562" s="3"/>
    </row>
    <row r="1563" spans="1:4" x14ac:dyDescent="0.25">
      <c r="A1563" s="6" t="s">
        <v>385</v>
      </c>
      <c r="B1563" s="3">
        <v>37.869999999999997</v>
      </c>
      <c r="C1563" s="3">
        <v>-5.3</v>
      </c>
      <c r="D1563" s="3"/>
    </row>
    <row r="1564" spans="1:4" x14ac:dyDescent="0.25">
      <c r="A1564" s="5">
        <v>6024</v>
      </c>
      <c r="B1564" s="3">
        <v>649.29</v>
      </c>
      <c r="C1564" s="3">
        <v>212.7</v>
      </c>
      <c r="D1564" s="3"/>
    </row>
    <row r="1565" spans="1:4" x14ac:dyDescent="0.25">
      <c r="A1565" s="6" t="s">
        <v>227</v>
      </c>
      <c r="B1565" s="3">
        <v>649.29</v>
      </c>
      <c r="C1565" s="3">
        <v>212.7</v>
      </c>
      <c r="D1565" s="3"/>
    </row>
    <row r="1566" spans="1:4" x14ac:dyDescent="0.25">
      <c r="A1566" s="5">
        <v>6025</v>
      </c>
      <c r="B1566" s="3">
        <v>88.32</v>
      </c>
      <c r="C1566" s="3">
        <v>-14.76</v>
      </c>
      <c r="D1566" s="3"/>
    </row>
    <row r="1567" spans="1:4" x14ac:dyDescent="0.25">
      <c r="A1567" s="6" t="s">
        <v>355</v>
      </c>
      <c r="B1567" s="3">
        <v>88.32</v>
      </c>
      <c r="C1567" s="3">
        <v>-14.76</v>
      </c>
      <c r="D1567" s="3"/>
    </row>
    <row r="1568" spans="1:4" x14ac:dyDescent="0.25">
      <c r="A1568" s="5">
        <v>6026</v>
      </c>
      <c r="B1568" s="3">
        <v>1001.44</v>
      </c>
      <c r="C1568" s="3">
        <v>-329.66</v>
      </c>
      <c r="D1568" s="3"/>
    </row>
    <row r="1569" spans="1:4" x14ac:dyDescent="0.25">
      <c r="A1569" s="6" t="s">
        <v>386</v>
      </c>
      <c r="B1569" s="3">
        <v>1001.44</v>
      </c>
      <c r="C1569" s="3">
        <v>-329.66</v>
      </c>
      <c r="D1569" s="3"/>
    </row>
    <row r="1570" spans="1:4" x14ac:dyDescent="0.25">
      <c r="A1570" s="5">
        <v>6027</v>
      </c>
      <c r="B1570" s="3">
        <v>481.1</v>
      </c>
      <c r="C1570" s="3">
        <v>77.91</v>
      </c>
      <c r="D1570" s="3"/>
    </row>
    <row r="1571" spans="1:4" x14ac:dyDescent="0.25">
      <c r="A1571" s="6" t="s">
        <v>303</v>
      </c>
      <c r="B1571" s="3">
        <v>481.1</v>
      </c>
      <c r="C1571" s="3">
        <v>77.91</v>
      </c>
      <c r="D1571" s="3"/>
    </row>
    <row r="1572" spans="1:4" x14ac:dyDescent="0.25">
      <c r="A1572" s="5">
        <v>6028</v>
      </c>
      <c r="B1572" s="3">
        <v>560.96249999999998</v>
      </c>
      <c r="C1572" s="3">
        <v>-71.459999999999994</v>
      </c>
      <c r="D1572" s="3"/>
    </row>
    <row r="1573" spans="1:4" x14ac:dyDescent="0.25">
      <c r="A1573" s="6" t="s">
        <v>303</v>
      </c>
      <c r="B1573" s="3">
        <v>560.96249999999998</v>
      </c>
      <c r="C1573" s="3">
        <v>-71.459999999999994</v>
      </c>
      <c r="D1573" s="3"/>
    </row>
    <row r="1574" spans="1:4" x14ac:dyDescent="0.25">
      <c r="A1574" s="5">
        <v>6029</v>
      </c>
      <c r="B1574" s="3">
        <v>88.83</v>
      </c>
      <c r="C1574" s="3">
        <v>-39.26</v>
      </c>
      <c r="D1574" s="3"/>
    </row>
    <row r="1575" spans="1:4" x14ac:dyDescent="0.25">
      <c r="A1575" s="6" t="s">
        <v>255</v>
      </c>
      <c r="B1575" s="3">
        <v>88.83</v>
      </c>
      <c r="C1575" s="3">
        <v>-39.26</v>
      </c>
      <c r="D1575" s="3"/>
    </row>
    <row r="1576" spans="1:4" x14ac:dyDescent="0.25">
      <c r="A1576" s="5">
        <v>6030</v>
      </c>
      <c r="B1576" s="3">
        <v>890.55</v>
      </c>
      <c r="C1576" s="3">
        <v>-1142.79</v>
      </c>
      <c r="D1576" s="3"/>
    </row>
    <row r="1577" spans="1:4" x14ac:dyDescent="0.25">
      <c r="A1577" s="6" t="s">
        <v>255</v>
      </c>
      <c r="B1577" s="3">
        <v>890.55</v>
      </c>
      <c r="C1577" s="3">
        <v>-1142.79</v>
      </c>
      <c r="D1577" s="3"/>
    </row>
    <row r="1578" spans="1:4" x14ac:dyDescent="0.25">
      <c r="A1578" s="5">
        <v>6031</v>
      </c>
      <c r="B1578" s="3">
        <v>175.71</v>
      </c>
      <c r="C1578" s="3">
        <v>51.89</v>
      </c>
      <c r="D1578" s="3"/>
    </row>
    <row r="1579" spans="1:4" x14ac:dyDescent="0.25">
      <c r="A1579" s="6" t="s">
        <v>108</v>
      </c>
      <c r="B1579" s="3">
        <v>175.71</v>
      </c>
      <c r="C1579" s="3">
        <v>51.89</v>
      </c>
      <c r="D1579" s="3"/>
    </row>
    <row r="1580" spans="1:4" x14ac:dyDescent="0.25">
      <c r="A1580" s="5">
        <v>6032</v>
      </c>
      <c r="B1580" s="3">
        <v>4290.125</v>
      </c>
      <c r="C1580" s="3">
        <v>1377.14</v>
      </c>
      <c r="D1580" s="3"/>
    </row>
    <row r="1581" spans="1:4" x14ac:dyDescent="0.25">
      <c r="A1581" s="6" t="s">
        <v>108</v>
      </c>
      <c r="B1581" s="3">
        <v>4290.125</v>
      </c>
      <c r="C1581" s="3">
        <v>1377.14</v>
      </c>
      <c r="D1581" s="3"/>
    </row>
    <row r="1582" spans="1:4" x14ac:dyDescent="0.25">
      <c r="A1582" s="5">
        <v>6033</v>
      </c>
      <c r="B1582" s="3">
        <v>547.73</v>
      </c>
      <c r="C1582" s="3">
        <v>-53.66</v>
      </c>
      <c r="D1582" s="3"/>
    </row>
    <row r="1583" spans="1:4" x14ac:dyDescent="0.25">
      <c r="A1583" s="6" t="s">
        <v>98</v>
      </c>
      <c r="B1583" s="3">
        <v>547.73</v>
      </c>
      <c r="C1583" s="3">
        <v>-53.66</v>
      </c>
      <c r="D1583" s="3"/>
    </row>
    <row r="1584" spans="1:4" x14ac:dyDescent="0.25">
      <c r="A1584" s="5">
        <v>6034</v>
      </c>
      <c r="B1584" s="3">
        <v>2807.1</v>
      </c>
      <c r="C1584" s="3">
        <v>889.48</v>
      </c>
      <c r="D1584" s="3"/>
    </row>
    <row r="1585" spans="1:4" x14ac:dyDescent="0.25">
      <c r="A1585" s="6" t="s">
        <v>94</v>
      </c>
      <c r="B1585" s="3">
        <v>2807.1</v>
      </c>
      <c r="C1585" s="3">
        <v>889.48</v>
      </c>
      <c r="D1585" s="3"/>
    </row>
    <row r="1586" spans="1:4" x14ac:dyDescent="0.25">
      <c r="A1586" s="5">
        <v>6035</v>
      </c>
      <c r="B1586" s="3">
        <v>683.84</v>
      </c>
      <c r="C1586" s="3">
        <v>54.16</v>
      </c>
      <c r="D1586" s="3"/>
    </row>
    <row r="1587" spans="1:4" x14ac:dyDescent="0.25">
      <c r="A1587" s="6" t="s">
        <v>387</v>
      </c>
      <c r="B1587" s="3">
        <v>683.84</v>
      </c>
      <c r="C1587" s="3">
        <v>54.16</v>
      </c>
      <c r="D1587" s="3"/>
    </row>
    <row r="1588" spans="1:4" x14ac:dyDescent="0.25">
      <c r="A1588" s="5">
        <v>6036</v>
      </c>
      <c r="B1588" s="3">
        <v>135.41999999999999</v>
      </c>
      <c r="C1588" s="3">
        <v>-2.5</v>
      </c>
      <c r="D1588" s="3"/>
    </row>
    <row r="1589" spans="1:4" x14ac:dyDescent="0.25">
      <c r="A1589" s="6" t="s">
        <v>387</v>
      </c>
      <c r="B1589" s="3">
        <v>135.41999999999999</v>
      </c>
      <c r="C1589" s="3">
        <v>-2.5</v>
      </c>
      <c r="D1589" s="3"/>
    </row>
    <row r="1590" spans="1:4" x14ac:dyDescent="0.25">
      <c r="A1590" s="5">
        <v>6037</v>
      </c>
      <c r="B1590" s="3">
        <v>534.22</v>
      </c>
      <c r="C1590" s="3">
        <v>37.74</v>
      </c>
      <c r="D1590" s="3"/>
    </row>
    <row r="1591" spans="1:4" x14ac:dyDescent="0.25">
      <c r="A1591" s="6" t="s">
        <v>387</v>
      </c>
      <c r="B1591" s="3">
        <v>534.22</v>
      </c>
      <c r="C1591" s="3">
        <v>37.74</v>
      </c>
      <c r="D1591" s="3"/>
    </row>
    <row r="1592" spans="1:4" x14ac:dyDescent="0.25">
      <c r="A1592" s="5">
        <v>6038</v>
      </c>
      <c r="B1592" s="3">
        <v>181.95</v>
      </c>
      <c r="C1592" s="3">
        <v>-108.99</v>
      </c>
      <c r="D1592" s="3"/>
    </row>
    <row r="1593" spans="1:4" x14ac:dyDescent="0.25">
      <c r="A1593" s="6" t="s">
        <v>388</v>
      </c>
      <c r="B1593" s="3">
        <v>181.95</v>
      </c>
      <c r="C1593" s="3">
        <v>-108.99</v>
      </c>
      <c r="D1593" s="3"/>
    </row>
    <row r="1594" spans="1:4" x14ac:dyDescent="0.25">
      <c r="A1594" s="5">
        <v>6039</v>
      </c>
      <c r="B1594" s="3">
        <v>995.82</v>
      </c>
      <c r="C1594" s="3">
        <v>259.33999999999997</v>
      </c>
      <c r="D1594" s="3"/>
    </row>
    <row r="1595" spans="1:4" x14ac:dyDescent="0.25">
      <c r="A1595" s="6" t="s">
        <v>156</v>
      </c>
      <c r="B1595" s="3">
        <v>995.82</v>
      </c>
      <c r="C1595" s="3">
        <v>259.33999999999997</v>
      </c>
      <c r="D1595" s="3"/>
    </row>
    <row r="1596" spans="1:4" x14ac:dyDescent="0.25">
      <c r="A1596" s="5">
        <v>6040</v>
      </c>
      <c r="B1596" s="3">
        <v>589.99</v>
      </c>
      <c r="C1596" s="3">
        <v>-116.35</v>
      </c>
      <c r="D1596" s="3"/>
    </row>
    <row r="1597" spans="1:4" x14ac:dyDescent="0.25">
      <c r="A1597" s="6" t="s">
        <v>276</v>
      </c>
      <c r="B1597" s="3">
        <v>589.99</v>
      </c>
      <c r="C1597" s="3">
        <v>-116.35</v>
      </c>
      <c r="D1597" s="3"/>
    </row>
    <row r="1598" spans="1:4" x14ac:dyDescent="0.25">
      <c r="A1598" s="5">
        <v>6041</v>
      </c>
      <c r="B1598" s="3">
        <v>5211.3</v>
      </c>
      <c r="C1598" s="3">
        <v>641.6</v>
      </c>
      <c r="D1598" s="3"/>
    </row>
    <row r="1599" spans="1:4" x14ac:dyDescent="0.25">
      <c r="A1599" s="6" t="s">
        <v>162</v>
      </c>
      <c r="B1599" s="3">
        <v>5211.3</v>
      </c>
      <c r="C1599" s="3">
        <v>641.6</v>
      </c>
      <c r="D1599" s="3"/>
    </row>
    <row r="1600" spans="1:4" x14ac:dyDescent="0.25">
      <c r="A1600" s="5">
        <v>6042</v>
      </c>
      <c r="B1600" s="3">
        <v>751.52</v>
      </c>
      <c r="C1600" s="3">
        <v>-1157.81</v>
      </c>
      <c r="D1600" s="3"/>
    </row>
    <row r="1601" spans="1:4" x14ac:dyDescent="0.25">
      <c r="A1601" s="6" t="s">
        <v>162</v>
      </c>
      <c r="B1601" s="3">
        <v>751.52</v>
      </c>
      <c r="C1601" s="3">
        <v>-1157.81</v>
      </c>
      <c r="D1601" s="3"/>
    </row>
    <row r="1602" spans="1:4" x14ac:dyDescent="0.25">
      <c r="A1602" s="5">
        <v>6043</v>
      </c>
      <c r="B1602" s="3">
        <v>111.27</v>
      </c>
      <c r="C1602" s="3">
        <v>20.82</v>
      </c>
      <c r="D1602" s="3"/>
    </row>
    <row r="1603" spans="1:4" x14ac:dyDescent="0.25">
      <c r="A1603" s="6" t="s">
        <v>319</v>
      </c>
      <c r="B1603" s="3">
        <v>111.27</v>
      </c>
      <c r="C1603" s="3">
        <v>20.82</v>
      </c>
      <c r="D1603" s="3"/>
    </row>
    <row r="1604" spans="1:4" x14ac:dyDescent="0.25">
      <c r="A1604" s="5">
        <v>6044</v>
      </c>
      <c r="B1604" s="3">
        <v>2502.09</v>
      </c>
      <c r="C1604" s="3">
        <v>-931.66</v>
      </c>
      <c r="D1604" s="3"/>
    </row>
    <row r="1605" spans="1:4" x14ac:dyDescent="0.25">
      <c r="A1605" s="6" t="s">
        <v>189</v>
      </c>
      <c r="B1605" s="3">
        <v>2502.09</v>
      </c>
      <c r="C1605" s="3">
        <v>-931.66</v>
      </c>
      <c r="D1605" s="3"/>
    </row>
    <row r="1606" spans="1:4" x14ac:dyDescent="0.25">
      <c r="A1606" s="5">
        <v>6045</v>
      </c>
      <c r="B1606" s="3">
        <v>3307.616</v>
      </c>
      <c r="C1606" s="3">
        <v>-849.63</v>
      </c>
      <c r="D1606" s="3"/>
    </row>
    <row r="1607" spans="1:4" x14ac:dyDescent="0.25">
      <c r="A1607" s="6" t="s">
        <v>78</v>
      </c>
      <c r="B1607" s="3">
        <v>3307.616</v>
      </c>
      <c r="C1607" s="3">
        <v>-849.63</v>
      </c>
      <c r="D1607" s="3"/>
    </row>
    <row r="1608" spans="1:4" x14ac:dyDescent="0.25">
      <c r="A1608" s="5">
        <v>6046</v>
      </c>
      <c r="B1608" s="3">
        <v>338.94</v>
      </c>
      <c r="C1608" s="3">
        <v>14.81</v>
      </c>
      <c r="D1608" s="3"/>
    </row>
    <row r="1609" spans="1:4" x14ac:dyDescent="0.25">
      <c r="A1609" s="6" t="s">
        <v>78</v>
      </c>
      <c r="B1609" s="3">
        <v>338.94</v>
      </c>
      <c r="C1609" s="3">
        <v>14.81</v>
      </c>
      <c r="D1609" s="3"/>
    </row>
    <row r="1610" spans="1:4" x14ac:dyDescent="0.25">
      <c r="A1610" s="5">
        <v>6047</v>
      </c>
      <c r="B1610" s="3">
        <v>180.6</v>
      </c>
      <c r="C1610" s="3">
        <v>-5.5</v>
      </c>
      <c r="D1610" s="3"/>
    </row>
    <row r="1611" spans="1:4" x14ac:dyDescent="0.25">
      <c r="A1611" s="6" t="s">
        <v>257</v>
      </c>
      <c r="B1611" s="3">
        <v>180.6</v>
      </c>
      <c r="C1611" s="3">
        <v>-5.5</v>
      </c>
      <c r="D1611" s="3"/>
    </row>
    <row r="1612" spans="1:4" x14ac:dyDescent="0.25">
      <c r="A1612" s="5">
        <v>6048</v>
      </c>
      <c r="B1612" s="3">
        <v>503.55</v>
      </c>
      <c r="C1612" s="3">
        <v>218.78</v>
      </c>
      <c r="D1612" s="3"/>
    </row>
    <row r="1613" spans="1:4" x14ac:dyDescent="0.25">
      <c r="A1613" s="6" t="s">
        <v>376</v>
      </c>
      <c r="B1613" s="3">
        <v>503.55</v>
      </c>
      <c r="C1613" s="3">
        <v>218.78</v>
      </c>
      <c r="D1613" s="3"/>
    </row>
    <row r="1614" spans="1:4" x14ac:dyDescent="0.25">
      <c r="A1614" s="5">
        <v>6049</v>
      </c>
      <c r="B1614" s="3">
        <v>74.03</v>
      </c>
      <c r="C1614" s="3">
        <v>-11.52</v>
      </c>
      <c r="D1614" s="3"/>
    </row>
    <row r="1615" spans="1:4" x14ac:dyDescent="0.25">
      <c r="A1615" s="6" t="s">
        <v>104</v>
      </c>
      <c r="B1615" s="3">
        <v>74.03</v>
      </c>
      <c r="C1615" s="3">
        <v>-11.52</v>
      </c>
      <c r="D1615" s="3"/>
    </row>
    <row r="1616" spans="1:4" x14ac:dyDescent="0.25">
      <c r="A1616" s="5">
        <v>6050</v>
      </c>
      <c r="B1616" s="3">
        <v>1651.99</v>
      </c>
      <c r="C1616" s="3">
        <v>-47.52</v>
      </c>
      <c r="D1616" s="3"/>
    </row>
    <row r="1617" spans="1:4" x14ac:dyDescent="0.25">
      <c r="A1617" s="6" t="s">
        <v>131</v>
      </c>
      <c r="B1617" s="3">
        <v>1651.99</v>
      </c>
      <c r="C1617" s="3">
        <v>-47.52</v>
      </c>
      <c r="D1617" s="3"/>
    </row>
    <row r="1618" spans="1:4" x14ac:dyDescent="0.25">
      <c r="A1618" s="5">
        <v>6051</v>
      </c>
      <c r="B1618" s="3">
        <v>267.12</v>
      </c>
      <c r="C1618" s="3">
        <v>83.45</v>
      </c>
      <c r="D1618" s="3"/>
    </row>
    <row r="1619" spans="1:4" x14ac:dyDescent="0.25">
      <c r="A1619" s="6" t="s">
        <v>143</v>
      </c>
      <c r="B1619" s="3">
        <v>267.12</v>
      </c>
      <c r="C1619" s="3">
        <v>83.45</v>
      </c>
      <c r="D1619" s="3"/>
    </row>
    <row r="1620" spans="1:4" x14ac:dyDescent="0.25">
      <c r="A1620" s="5">
        <v>6052</v>
      </c>
      <c r="B1620" s="3">
        <v>62.09</v>
      </c>
      <c r="C1620" s="3">
        <v>-30.35</v>
      </c>
      <c r="D1620" s="3"/>
    </row>
    <row r="1621" spans="1:4" x14ac:dyDescent="0.25">
      <c r="A1621" s="6" t="s">
        <v>143</v>
      </c>
      <c r="B1621" s="3">
        <v>62.09</v>
      </c>
      <c r="C1621" s="3">
        <v>-30.35</v>
      </c>
      <c r="D1621" s="3"/>
    </row>
    <row r="1622" spans="1:4" x14ac:dyDescent="0.25">
      <c r="A1622" s="5">
        <v>6053</v>
      </c>
      <c r="B1622" s="3">
        <v>1504.7175</v>
      </c>
      <c r="C1622" s="3">
        <v>841.91</v>
      </c>
      <c r="D1622" s="3"/>
    </row>
    <row r="1623" spans="1:4" x14ac:dyDescent="0.25">
      <c r="A1623" s="6" t="s">
        <v>389</v>
      </c>
      <c r="B1623" s="3">
        <v>1504.7175</v>
      </c>
      <c r="C1623" s="3">
        <v>841.91</v>
      </c>
      <c r="D1623" s="3"/>
    </row>
    <row r="1624" spans="1:4" x14ac:dyDescent="0.25">
      <c r="A1624" s="5">
        <v>6054</v>
      </c>
      <c r="B1624" s="3">
        <v>2401.0300000000002</v>
      </c>
      <c r="C1624" s="3">
        <v>530.28</v>
      </c>
      <c r="D1624" s="3"/>
    </row>
    <row r="1625" spans="1:4" x14ac:dyDescent="0.25">
      <c r="A1625" s="6" t="s">
        <v>253</v>
      </c>
      <c r="B1625" s="3">
        <v>2401.0300000000002</v>
      </c>
      <c r="C1625" s="3">
        <v>530.28</v>
      </c>
      <c r="D1625" s="3"/>
    </row>
    <row r="1626" spans="1:4" x14ac:dyDescent="0.25">
      <c r="A1626" s="5">
        <v>6055</v>
      </c>
      <c r="B1626" s="3">
        <v>6184.93</v>
      </c>
      <c r="C1626" s="3">
        <v>-1189.72</v>
      </c>
      <c r="D1626" s="3"/>
    </row>
    <row r="1627" spans="1:4" x14ac:dyDescent="0.25">
      <c r="A1627" s="6" t="s">
        <v>253</v>
      </c>
      <c r="B1627" s="3">
        <v>6184.93</v>
      </c>
      <c r="C1627" s="3">
        <v>-1189.72</v>
      </c>
      <c r="D1627" s="3"/>
    </row>
    <row r="1628" spans="1:4" x14ac:dyDescent="0.25">
      <c r="A1628" s="5">
        <v>6056</v>
      </c>
      <c r="B1628" s="3">
        <v>102</v>
      </c>
      <c r="C1628" s="3">
        <v>-0.94</v>
      </c>
      <c r="D1628" s="3"/>
    </row>
    <row r="1629" spans="1:4" x14ac:dyDescent="0.25">
      <c r="A1629" s="6" t="s">
        <v>253</v>
      </c>
      <c r="B1629" s="3">
        <v>102</v>
      </c>
      <c r="C1629" s="3">
        <v>-0.94</v>
      </c>
      <c r="D1629" s="3"/>
    </row>
    <row r="1630" spans="1:4" x14ac:dyDescent="0.25">
      <c r="A1630" s="5">
        <v>6057</v>
      </c>
      <c r="B1630" s="3">
        <v>75.12</v>
      </c>
      <c r="C1630" s="3">
        <v>-137.27000000000001</v>
      </c>
      <c r="D1630" s="3"/>
    </row>
    <row r="1631" spans="1:4" x14ac:dyDescent="0.25">
      <c r="A1631" s="6" t="s">
        <v>390</v>
      </c>
      <c r="B1631" s="3">
        <v>75.12</v>
      </c>
      <c r="C1631" s="3">
        <v>-137.27000000000001</v>
      </c>
      <c r="D1631" s="3"/>
    </row>
    <row r="1632" spans="1:4" x14ac:dyDescent="0.25">
      <c r="A1632" s="5">
        <v>6058</v>
      </c>
      <c r="B1632" s="3">
        <v>76.040000000000006</v>
      </c>
      <c r="C1632" s="3">
        <v>-33.53</v>
      </c>
      <c r="D1632" s="3"/>
    </row>
    <row r="1633" spans="1:4" x14ac:dyDescent="0.25">
      <c r="A1633" s="6" t="s">
        <v>390</v>
      </c>
      <c r="B1633" s="3">
        <v>76.040000000000006</v>
      </c>
      <c r="C1633" s="3">
        <v>-33.53</v>
      </c>
      <c r="D1633" s="3"/>
    </row>
    <row r="1634" spans="1:4" x14ac:dyDescent="0.25">
      <c r="A1634" s="5">
        <v>6059</v>
      </c>
      <c r="B1634" s="3">
        <v>63.87</v>
      </c>
      <c r="C1634" s="3">
        <v>-24.5</v>
      </c>
      <c r="D1634" s="3"/>
    </row>
    <row r="1635" spans="1:4" x14ac:dyDescent="0.25">
      <c r="A1635" s="6" t="s">
        <v>391</v>
      </c>
      <c r="B1635" s="3">
        <v>63.87</v>
      </c>
      <c r="C1635" s="3">
        <v>-24.5</v>
      </c>
      <c r="D1635" s="3"/>
    </row>
    <row r="1636" spans="1:4" x14ac:dyDescent="0.25">
      <c r="A1636" s="5">
        <v>6060</v>
      </c>
      <c r="B1636" s="3">
        <v>1217.42</v>
      </c>
      <c r="C1636" s="3">
        <v>-274.04000000000002</v>
      </c>
      <c r="D1636" s="3"/>
    </row>
    <row r="1637" spans="1:4" x14ac:dyDescent="0.25">
      <c r="A1637" s="6" t="s">
        <v>392</v>
      </c>
      <c r="B1637" s="3">
        <v>1217.42</v>
      </c>
      <c r="C1637" s="3">
        <v>-274.04000000000002</v>
      </c>
      <c r="D1637" s="3"/>
    </row>
    <row r="1638" spans="1:4" x14ac:dyDescent="0.25">
      <c r="A1638" s="5">
        <v>6061</v>
      </c>
      <c r="B1638" s="3">
        <v>1967.32</v>
      </c>
      <c r="C1638" s="3">
        <v>-369.56</v>
      </c>
      <c r="D1638" s="3"/>
    </row>
    <row r="1639" spans="1:4" x14ac:dyDescent="0.25">
      <c r="A1639" s="6" t="s">
        <v>393</v>
      </c>
      <c r="B1639" s="3">
        <v>1967.32</v>
      </c>
      <c r="C1639" s="3">
        <v>-369.56</v>
      </c>
      <c r="D1639" s="3"/>
    </row>
    <row r="1640" spans="1:4" x14ac:dyDescent="0.25">
      <c r="A1640" s="5">
        <v>6062</v>
      </c>
      <c r="B1640" s="3">
        <v>400.99</v>
      </c>
      <c r="C1640" s="3">
        <v>-2.68</v>
      </c>
      <c r="D1640" s="3"/>
    </row>
    <row r="1641" spans="1:4" x14ac:dyDescent="0.25">
      <c r="A1641" s="6" t="s">
        <v>394</v>
      </c>
      <c r="B1641" s="3">
        <v>400.99</v>
      </c>
      <c r="C1641" s="3">
        <v>-2.68</v>
      </c>
      <c r="D1641" s="3"/>
    </row>
    <row r="1642" spans="1:4" x14ac:dyDescent="0.25">
      <c r="A1642" s="5">
        <v>6063</v>
      </c>
      <c r="B1642" s="3">
        <v>558.58000000000004</v>
      </c>
      <c r="C1642" s="3">
        <v>-321.57</v>
      </c>
      <c r="D1642" s="3"/>
    </row>
    <row r="1643" spans="1:4" x14ac:dyDescent="0.25">
      <c r="A1643" s="6" t="s">
        <v>394</v>
      </c>
      <c r="B1643" s="3">
        <v>558.58000000000004</v>
      </c>
      <c r="C1643" s="3">
        <v>-321.57</v>
      </c>
      <c r="D1643" s="3"/>
    </row>
    <row r="1644" spans="1:4" x14ac:dyDescent="0.25">
      <c r="A1644" s="5">
        <v>6064</v>
      </c>
      <c r="B1644" s="3">
        <v>26.13</v>
      </c>
      <c r="C1644" s="3">
        <v>-1.28</v>
      </c>
      <c r="D1644" s="3"/>
    </row>
    <row r="1645" spans="1:4" x14ac:dyDescent="0.25">
      <c r="A1645" s="6" t="s">
        <v>394</v>
      </c>
      <c r="B1645" s="3">
        <v>26.13</v>
      </c>
      <c r="C1645" s="3">
        <v>-1.28</v>
      </c>
      <c r="D1645" s="3"/>
    </row>
    <row r="1646" spans="1:4" x14ac:dyDescent="0.25">
      <c r="A1646" s="5">
        <v>6065</v>
      </c>
      <c r="B1646" s="3">
        <v>2533.3874999999998</v>
      </c>
      <c r="C1646" s="3">
        <v>422.07</v>
      </c>
      <c r="D1646" s="3"/>
    </row>
    <row r="1647" spans="1:4" x14ac:dyDescent="0.25">
      <c r="A1647" s="6" t="s">
        <v>112</v>
      </c>
      <c r="B1647" s="3">
        <v>2533.3874999999998</v>
      </c>
      <c r="C1647" s="3">
        <v>422.07</v>
      </c>
      <c r="D1647" s="3"/>
    </row>
    <row r="1648" spans="1:4" x14ac:dyDescent="0.25">
      <c r="A1648" s="5">
        <v>6066</v>
      </c>
      <c r="B1648" s="3">
        <v>856.32</v>
      </c>
      <c r="C1648" s="3">
        <v>301.45999999999998</v>
      </c>
      <c r="D1648" s="3"/>
    </row>
    <row r="1649" spans="1:4" x14ac:dyDescent="0.25">
      <c r="A1649" s="6" t="s">
        <v>322</v>
      </c>
      <c r="B1649" s="3">
        <v>856.32</v>
      </c>
      <c r="C1649" s="3">
        <v>301.45999999999998</v>
      </c>
      <c r="D1649" s="3"/>
    </row>
    <row r="1650" spans="1:4" x14ac:dyDescent="0.25">
      <c r="A1650" s="5">
        <v>6067</v>
      </c>
      <c r="B1650" s="3">
        <v>6938.37</v>
      </c>
      <c r="C1650" s="3">
        <v>2579.52</v>
      </c>
      <c r="D1650" s="3"/>
    </row>
    <row r="1651" spans="1:4" x14ac:dyDescent="0.25">
      <c r="A1651" s="6" t="s">
        <v>322</v>
      </c>
      <c r="B1651" s="3">
        <v>6938.37</v>
      </c>
      <c r="C1651" s="3">
        <v>2579.52</v>
      </c>
      <c r="D1651" s="3"/>
    </row>
    <row r="1652" spans="1:4" x14ac:dyDescent="0.25">
      <c r="A1652" s="5">
        <v>6068</v>
      </c>
      <c r="B1652" s="3">
        <v>2227.1325000000002</v>
      </c>
      <c r="C1652" s="3">
        <v>-64.38</v>
      </c>
      <c r="D1652" s="3"/>
    </row>
    <row r="1653" spans="1:4" x14ac:dyDescent="0.25">
      <c r="A1653" s="6" t="s">
        <v>322</v>
      </c>
      <c r="B1653" s="3">
        <v>2227.1325000000002</v>
      </c>
      <c r="C1653" s="3">
        <v>-64.38</v>
      </c>
      <c r="D1653" s="3"/>
    </row>
    <row r="1654" spans="1:4" x14ac:dyDescent="0.25">
      <c r="A1654" s="5">
        <v>6069</v>
      </c>
      <c r="B1654" s="3">
        <v>93.69</v>
      </c>
      <c r="C1654" s="3">
        <v>-8.6300000000000008</v>
      </c>
      <c r="D1654" s="3"/>
    </row>
    <row r="1655" spans="1:4" x14ac:dyDescent="0.25">
      <c r="A1655" s="6" t="s">
        <v>395</v>
      </c>
      <c r="B1655" s="3">
        <v>93.69</v>
      </c>
      <c r="C1655" s="3">
        <v>-8.6300000000000008</v>
      </c>
      <c r="D1655" s="3"/>
    </row>
    <row r="1656" spans="1:4" x14ac:dyDescent="0.25">
      <c r="A1656" s="5">
        <v>6070</v>
      </c>
      <c r="B1656" s="3">
        <v>136.84</v>
      </c>
      <c r="C1656" s="3">
        <v>-0.14000000000000001</v>
      </c>
      <c r="D1656" s="3"/>
    </row>
    <row r="1657" spans="1:4" x14ac:dyDescent="0.25">
      <c r="A1657" s="6" t="s">
        <v>396</v>
      </c>
      <c r="B1657" s="3">
        <v>136.84</v>
      </c>
      <c r="C1657" s="3">
        <v>-0.14000000000000001</v>
      </c>
      <c r="D1657" s="3"/>
    </row>
    <row r="1658" spans="1:4" x14ac:dyDescent="0.25">
      <c r="A1658" s="5">
        <v>6071</v>
      </c>
      <c r="B1658" s="3">
        <v>1836.787</v>
      </c>
      <c r="C1658" s="3">
        <v>487.85</v>
      </c>
      <c r="D1658" s="3"/>
    </row>
    <row r="1659" spans="1:4" x14ac:dyDescent="0.25">
      <c r="A1659" s="6" t="s">
        <v>396</v>
      </c>
      <c r="B1659" s="3">
        <v>1836.787</v>
      </c>
      <c r="C1659" s="3">
        <v>487.85</v>
      </c>
      <c r="D1659" s="3"/>
    </row>
    <row r="1660" spans="1:4" x14ac:dyDescent="0.25">
      <c r="A1660" s="5">
        <v>6072</v>
      </c>
      <c r="B1660" s="3">
        <v>842.88</v>
      </c>
      <c r="C1660" s="3">
        <v>-52.73</v>
      </c>
      <c r="D1660" s="3"/>
    </row>
    <row r="1661" spans="1:4" x14ac:dyDescent="0.25">
      <c r="A1661" s="6" t="s">
        <v>397</v>
      </c>
      <c r="B1661" s="3">
        <v>842.88</v>
      </c>
      <c r="C1661" s="3">
        <v>-52.73</v>
      </c>
      <c r="D1661" s="3"/>
    </row>
    <row r="1662" spans="1:4" x14ac:dyDescent="0.25">
      <c r="A1662" s="5">
        <v>6073</v>
      </c>
      <c r="B1662" s="3">
        <v>189.18</v>
      </c>
      <c r="C1662" s="3">
        <v>76.959999999999994</v>
      </c>
      <c r="D1662" s="3"/>
    </row>
    <row r="1663" spans="1:4" x14ac:dyDescent="0.25">
      <c r="A1663" s="6" t="s">
        <v>285</v>
      </c>
      <c r="B1663" s="3">
        <v>189.18</v>
      </c>
      <c r="C1663" s="3">
        <v>76.959999999999994</v>
      </c>
      <c r="D1663" s="3"/>
    </row>
    <row r="1664" spans="1:4" x14ac:dyDescent="0.25">
      <c r="A1664" s="5">
        <v>6074</v>
      </c>
      <c r="B1664" s="3">
        <v>8101.95</v>
      </c>
      <c r="C1664" s="3">
        <v>2014.11</v>
      </c>
      <c r="D1664" s="3"/>
    </row>
    <row r="1665" spans="1:4" x14ac:dyDescent="0.25">
      <c r="A1665" s="6" t="s">
        <v>398</v>
      </c>
      <c r="B1665" s="3">
        <v>8101.95</v>
      </c>
      <c r="C1665" s="3">
        <v>2014.11</v>
      </c>
      <c r="D1665" s="3"/>
    </row>
    <row r="1666" spans="1:4" x14ac:dyDescent="0.25">
      <c r="A1666" s="5">
        <v>6075</v>
      </c>
      <c r="B1666" s="3">
        <v>569.04999999999995</v>
      </c>
      <c r="C1666" s="3">
        <v>-259.54000000000002</v>
      </c>
      <c r="D1666" s="3"/>
    </row>
    <row r="1667" spans="1:4" x14ac:dyDescent="0.25">
      <c r="A1667" s="6" t="s">
        <v>213</v>
      </c>
      <c r="B1667" s="3">
        <v>569.04999999999995</v>
      </c>
      <c r="C1667" s="3">
        <v>-259.54000000000002</v>
      </c>
      <c r="D1667" s="3"/>
    </row>
    <row r="1668" spans="1:4" x14ac:dyDescent="0.25">
      <c r="A1668" s="5">
        <v>6076</v>
      </c>
      <c r="B1668" s="3">
        <v>63</v>
      </c>
      <c r="C1668" s="3">
        <v>-47.14</v>
      </c>
      <c r="D1668" s="3"/>
    </row>
    <row r="1669" spans="1:4" x14ac:dyDescent="0.25">
      <c r="A1669" s="6" t="s">
        <v>213</v>
      </c>
      <c r="B1669" s="3">
        <v>63</v>
      </c>
      <c r="C1669" s="3">
        <v>-47.14</v>
      </c>
      <c r="D1669" s="3"/>
    </row>
    <row r="1670" spans="1:4" x14ac:dyDescent="0.25">
      <c r="A1670" s="5">
        <v>6077</v>
      </c>
      <c r="B1670" s="3">
        <v>2438.5300000000002</v>
      </c>
      <c r="C1670" s="3">
        <v>666.03</v>
      </c>
      <c r="D1670" s="3"/>
    </row>
    <row r="1671" spans="1:4" x14ac:dyDescent="0.25">
      <c r="A1671" s="6" t="s">
        <v>213</v>
      </c>
      <c r="B1671" s="3">
        <v>2438.5300000000002</v>
      </c>
      <c r="C1671" s="3">
        <v>666.03</v>
      </c>
      <c r="D1671" s="3"/>
    </row>
    <row r="1672" spans="1:4" x14ac:dyDescent="0.25">
      <c r="A1672" s="5">
        <v>6078</v>
      </c>
      <c r="B1672" s="3">
        <v>120.8</v>
      </c>
      <c r="C1672" s="3">
        <v>0.38</v>
      </c>
      <c r="D1672" s="3"/>
    </row>
    <row r="1673" spans="1:4" x14ac:dyDescent="0.25">
      <c r="A1673" s="6" t="s">
        <v>213</v>
      </c>
      <c r="B1673" s="3">
        <v>120.8</v>
      </c>
      <c r="C1673" s="3">
        <v>0.38</v>
      </c>
      <c r="D1673" s="3"/>
    </row>
    <row r="1674" spans="1:4" x14ac:dyDescent="0.25">
      <c r="A1674" s="5">
        <v>6079</v>
      </c>
      <c r="B1674" s="3">
        <v>201.69</v>
      </c>
      <c r="C1674" s="3">
        <v>-171.77</v>
      </c>
      <c r="D1674" s="3"/>
    </row>
    <row r="1675" spans="1:4" x14ac:dyDescent="0.25">
      <c r="A1675" s="6" t="s">
        <v>399</v>
      </c>
      <c r="B1675" s="3">
        <v>201.69</v>
      </c>
      <c r="C1675" s="3">
        <v>-171.77</v>
      </c>
      <c r="D1675" s="3"/>
    </row>
    <row r="1676" spans="1:4" x14ac:dyDescent="0.25">
      <c r="A1676" s="5">
        <v>6080</v>
      </c>
      <c r="B1676" s="3">
        <v>1628.5</v>
      </c>
      <c r="C1676" s="3">
        <v>-965.96</v>
      </c>
      <c r="D1676" s="3"/>
    </row>
    <row r="1677" spans="1:4" x14ac:dyDescent="0.25">
      <c r="A1677" s="6" t="s">
        <v>399</v>
      </c>
      <c r="B1677" s="3">
        <v>1628.5</v>
      </c>
      <c r="C1677" s="3">
        <v>-965.96</v>
      </c>
      <c r="D1677" s="3"/>
    </row>
    <row r="1678" spans="1:4" x14ac:dyDescent="0.25">
      <c r="A1678" s="5">
        <v>6081</v>
      </c>
      <c r="B1678" s="3">
        <v>565.25</v>
      </c>
      <c r="C1678" s="3">
        <v>94.85</v>
      </c>
      <c r="D1678" s="3"/>
    </row>
    <row r="1679" spans="1:4" x14ac:dyDescent="0.25">
      <c r="A1679" s="6" t="s">
        <v>400</v>
      </c>
      <c r="B1679" s="3">
        <v>565.25</v>
      </c>
      <c r="C1679" s="3">
        <v>94.85</v>
      </c>
      <c r="D1679" s="3"/>
    </row>
    <row r="1680" spans="1:4" x14ac:dyDescent="0.25">
      <c r="A1680" s="5">
        <v>6082</v>
      </c>
      <c r="B1680" s="3">
        <v>72.709999999999994</v>
      </c>
      <c r="C1680" s="3">
        <v>-29.02</v>
      </c>
      <c r="D1680" s="3"/>
    </row>
    <row r="1681" spans="1:4" x14ac:dyDescent="0.25">
      <c r="A1681" s="6" t="s">
        <v>109</v>
      </c>
      <c r="B1681" s="3">
        <v>72.709999999999994</v>
      </c>
      <c r="C1681" s="3">
        <v>-29.02</v>
      </c>
      <c r="D1681" s="3"/>
    </row>
    <row r="1682" spans="1:4" x14ac:dyDescent="0.25">
      <c r="A1682" s="5">
        <v>6083</v>
      </c>
      <c r="B1682" s="3">
        <v>300.36</v>
      </c>
      <c r="C1682" s="3">
        <v>-317.55</v>
      </c>
      <c r="D1682" s="3"/>
    </row>
    <row r="1683" spans="1:4" x14ac:dyDescent="0.25">
      <c r="A1683" s="6" t="s">
        <v>373</v>
      </c>
      <c r="B1683" s="3">
        <v>300.36</v>
      </c>
      <c r="C1683" s="3">
        <v>-317.55</v>
      </c>
      <c r="D1683" s="3"/>
    </row>
    <row r="1684" spans="1:4" x14ac:dyDescent="0.25">
      <c r="A1684" s="5">
        <v>6084</v>
      </c>
      <c r="B1684" s="3">
        <v>2214.3910000000001</v>
      </c>
      <c r="C1684" s="3">
        <v>3.77</v>
      </c>
      <c r="D1684" s="3"/>
    </row>
    <row r="1685" spans="1:4" x14ac:dyDescent="0.25">
      <c r="A1685" s="6" t="s">
        <v>373</v>
      </c>
      <c r="B1685" s="3">
        <v>2214.3910000000001</v>
      </c>
      <c r="C1685" s="3">
        <v>3.77</v>
      </c>
      <c r="D1685" s="3"/>
    </row>
    <row r="1686" spans="1:4" x14ac:dyDescent="0.25">
      <c r="A1686" s="5">
        <v>6085</v>
      </c>
      <c r="B1686" s="3">
        <v>417.75</v>
      </c>
      <c r="C1686" s="3">
        <v>119.42</v>
      </c>
      <c r="D1686" s="3"/>
    </row>
    <row r="1687" spans="1:4" x14ac:dyDescent="0.25">
      <c r="A1687" s="6" t="s">
        <v>160</v>
      </c>
      <c r="B1687" s="3">
        <v>417.75</v>
      </c>
      <c r="C1687" s="3">
        <v>119.42</v>
      </c>
      <c r="D1687" s="3"/>
    </row>
    <row r="1688" spans="1:4" x14ac:dyDescent="0.25">
      <c r="A1688" s="5">
        <v>6086</v>
      </c>
      <c r="B1688" s="3">
        <v>28.84</v>
      </c>
      <c r="C1688" s="3">
        <v>-8.27</v>
      </c>
      <c r="D1688" s="3"/>
    </row>
    <row r="1689" spans="1:4" x14ac:dyDescent="0.25">
      <c r="A1689" s="6" t="s">
        <v>240</v>
      </c>
      <c r="B1689" s="3">
        <v>28.84</v>
      </c>
      <c r="C1689" s="3">
        <v>-8.27</v>
      </c>
      <c r="D1689" s="3"/>
    </row>
    <row r="1690" spans="1:4" x14ac:dyDescent="0.25">
      <c r="A1690" s="5">
        <v>6087</v>
      </c>
      <c r="B1690" s="3">
        <v>21724.76</v>
      </c>
      <c r="C1690" s="3">
        <v>8255.26</v>
      </c>
      <c r="D1690" s="3"/>
    </row>
    <row r="1691" spans="1:4" x14ac:dyDescent="0.25">
      <c r="A1691" s="6" t="s">
        <v>240</v>
      </c>
      <c r="B1691" s="3">
        <v>21724.76</v>
      </c>
      <c r="C1691" s="3">
        <v>8255.26</v>
      </c>
      <c r="D1691" s="3"/>
    </row>
    <row r="1692" spans="1:4" x14ac:dyDescent="0.25">
      <c r="A1692" s="5">
        <v>6088</v>
      </c>
      <c r="B1692" s="3">
        <v>444.38</v>
      </c>
      <c r="C1692" s="3">
        <v>81.010000000000005</v>
      </c>
      <c r="D1692" s="3"/>
    </row>
    <row r="1693" spans="1:4" x14ac:dyDescent="0.25">
      <c r="A1693" s="6" t="s">
        <v>401</v>
      </c>
      <c r="B1693" s="3">
        <v>444.38</v>
      </c>
      <c r="C1693" s="3">
        <v>81.010000000000005</v>
      </c>
      <c r="D1693" s="3"/>
    </row>
    <row r="1694" spans="1:4" x14ac:dyDescent="0.25">
      <c r="A1694" s="5">
        <v>6089</v>
      </c>
      <c r="B1694" s="3">
        <v>460.49</v>
      </c>
      <c r="C1694" s="3">
        <v>113.14</v>
      </c>
      <c r="D1694" s="3"/>
    </row>
    <row r="1695" spans="1:4" x14ac:dyDescent="0.25">
      <c r="A1695" s="6" t="s">
        <v>195</v>
      </c>
      <c r="B1695" s="3">
        <v>460.49</v>
      </c>
      <c r="C1695" s="3">
        <v>113.14</v>
      </c>
      <c r="D1695" s="3"/>
    </row>
    <row r="1696" spans="1:4" x14ac:dyDescent="0.25">
      <c r="A1696" s="5">
        <v>6090</v>
      </c>
      <c r="B1696" s="3">
        <v>2765.62</v>
      </c>
      <c r="C1696" s="3">
        <v>972.21</v>
      </c>
      <c r="D1696" s="3"/>
    </row>
    <row r="1697" spans="1:4" x14ac:dyDescent="0.25">
      <c r="A1697" s="6" t="s">
        <v>195</v>
      </c>
      <c r="B1697" s="3">
        <v>2765.62</v>
      </c>
      <c r="C1697" s="3">
        <v>972.21</v>
      </c>
      <c r="D1697" s="3"/>
    </row>
    <row r="1698" spans="1:4" x14ac:dyDescent="0.25">
      <c r="A1698" s="5">
        <v>6091</v>
      </c>
      <c r="B1698" s="3">
        <v>110.01</v>
      </c>
      <c r="C1698" s="3">
        <v>-86.61</v>
      </c>
      <c r="D1698" s="3"/>
    </row>
    <row r="1699" spans="1:4" x14ac:dyDescent="0.25">
      <c r="A1699" s="6" t="s">
        <v>195</v>
      </c>
      <c r="B1699" s="3">
        <v>110.01</v>
      </c>
      <c r="C1699" s="3">
        <v>-86.61</v>
      </c>
      <c r="D1699" s="3"/>
    </row>
    <row r="1700" spans="1:4" x14ac:dyDescent="0.25">
      <c r="A1700" s="5">
        <v>6092</v>
      </c>
      <c r="B1700" s="3">
        <v>94.63</v>
      </c>
      <c r="C1700" s="3">
        <v>-64.13</v>
      </c>
      <c r="D1700" s="3"/>
    </row>
    <row r="1701" spans="1:4" x14ac:dyDescent="0.25">
      <c r="A1701" s="6" t="s">
        <v>276</v>
      </c>
      <c r="B1701" s="3">
        <v>94.63</v>
      </c>
      <c r="C1701" s="3">
        <v>-64.13</v>
      </c>
      <c r="D1701" s="3"/>
    </row>
    <row r="1702" spans="1:4" x14ac:dyDescent="0.25">
      <c r="A1702" s="5">
        <v>6093</v>
      </c>
      <c r="B1702" s="3">
        <v>5243.54</v>
      </c>
      <c r="C1702" s="3">
        <v>572.99</v>
      </c>
      <c r="D1702" s="3"/>
    </row>
    <row r="1703" spans="1:4" x14ac:dyDescent="0.25">
      <c r="A1703" s="6" t="s">
        <v>402</v>
      </c>
      <c r="B1703" s="3">
        <v>5243.54</v>
      </c>
      <c r="C1703" s="3">
        <v>572.99</v>
      </c>
      <c r="D1703" s="3"/>
    </row>
    <row r="1704" spans="1:4" x14ac:dyDescent="0.25">
      <c r="A1704" s="5">
        <v>6094</v>
      </c>
      <c r="B1704" s="3">
        <v>81.42</v>
      </c>
      <c r="C1704" s="3">
        <v>-23.05</v>
      </c>
      <c r="D1704" s="3"/>
    </row>
    <row r="1705" spans="1:4" x14ac:dyDescent="0.25">
      <c r="A1705" s="6" t="s">
        <v>402</v>
      </c>
      <c r="B1705" s="3">
        <v>81.42</v>
      </c>
      <c r="C1705" s="3">
        <v>-23.05</v>
      </c>
      <c r="D1705" s="3"/>
    </row>
    <row r="1706" spans="1:4" x14ac:dyDescent="0.25">
      <c r="A1706" s="5">
        <v>6095</v>
      </c>
      <c r="B1706" s="3">
        <v>6130.88</v>
      </c>
      <c r="C1706" s="3">
        <v>1238.19</v>
      </c>
      <c r="D1706" s="3"/>
    </row>
    <row r="1707" spans="1:4" x14ac:dyDescent="0.25">
      <c r="A1707" s="6" t="s">
        <v>257</v>
      </c>
      <c r="B1707" s="3">
        <v>6130.88</v>
      </c>
      <c r="C1707" s="3">
        <v>1238.19</v>
      </c>
      <c r="D1707" s="3"/>
    </row>
    <row r="1708" spans="1:4" x14ac:dyDescent="0.25">
      <c r="A1708" s="5">
        <v>6096</v>
      </c>
      <c r="B1708" s="3">
        <v>466.48</v>
      </c>
      <c r="C1708" s="3">
        <v>66.97</v>
      </c>
      <c r="D1708" s="3"/>
    </row>
    <row r="1709" spans="1:4" x14ac:dyDescent="0.25">
      <c r="A1709" s="6" t="s">
        <v>254</v>
      </c>
      <c r="B1709" s="3">
        <v>466.48</v>
      </c>
      <c r="C1709" s="3">
        <v>66.97</v>
      </c>
      <c r="D1709" s="3"/>
    </row>
    <row r="1710" spans="1:4" x14ac:dyDescent="0.25">
      <c r="A1710" s="5">
        <v>6097</v>
      </c>
      <c r="B1710" s="3">
        <v>212.39</v>
      </c>
      <c r="C1710" s="3">
        <v>-90.59</v>
      </c>
      <c r="D1710" s="3"/>
    </row>
    <row r="1711" spans="1:4" x14ac:dyDescent="0.25">
      <c r="A1711" s="6" t="s">
        <v>181</v>
      </c>
      <c r="B1711" s="3">
        <v>212.39</v>
      </c>
      <c r="C1711" s="3">
        <v>-90.59</v>
      </c>
      <c r="D1711" s="3"/>
    </row>
    <row r="1712" spans="1:4" x14ac:dyDescent="0.25">
      <c r="A1712" s="5">
        <v>6098</v>
      </c>
      <c r="B1712" s="3">
        <v>573.30999999999995</v>
      </c>
      <c r="C1712" s="3">
        <v>197.79</v>
      </c>
      <c r="D1712" s="3"/>
    </row>
    <row r="1713" spans="1:4" x14ac:dyDescent="0.25">
      <c r="A1713" s="6" t="s">
        <v>361</v>
      </c>
      <c r="B1713" s="3">
        <v>573.30999999999995</v>
      </c>
      <c r="C1713" s="3">
        <v>197.79</v>
      </c>
      <c r="D1713" s="3"/>
    </row>
    <row r="1714" spans="1:4" x14ac:dyDescent="0.25">
      <c r="A1714" s="5">
        <v>6099</v>
      </c>
      <c r="B1714" s="3">
        <v>600.61</v>
      </c>
      <c r="C1714" s="3">
        <v>50.11</v>
      </c>
      <c r="D1714" s="3"/>
    </row>
    <row r="1715" spans="1:4" x14ac:dyDescent="0.25">
      <c r="A1715" s="6" t="s">
        <v>361</v>
      </c>
      <c r="B1715" s="3">
        <v>600.61</v>
      </c>
      <c r="C1715" s="3">
        <v>50.11</v>
      </c>
      <c r="D1715" s="3"/>
    </row>
    <row r="1716" spans="1:4" x14ac:dyDescent="0.25">
      <c r="A1716" s="5">
        <v>6100</v>
      </c>
      <c r="B1716" s="3">
        <v>96.63</v>
      </c>
      <c r="C1716" s="3">
        <v>-37.32</v>
      </c>
      <c r="D1716" s="3"/>
    </row>
    <row r="1717" spans="1:4" x14ac:dyDescent="0.25">
      <c r="A1717" s="6" t="s">
        <v>361</v>
      </c>
      <c r="B1717" s="3">
        <v>96.63</v>
      </c>
      <c r="C1717" s="3">
        <v>-37.32</v>
      </c>
      <c r="D1717" s="3"/>
    </row>
    <row r="1718" spans="1:4" x14ac:dyDescent="0.25">
      <c r="A1718" s="5">
        <v>6101</v>
      </c>
      <c r="B1718" s="3">
        <v>310.31</v>
      </c>
      <c r="C1718" s="3">
        <v>-180.73</v>
      </c>
      <c r="D1718" s="3"/>
    </row>
    <row r="1719" spans="1:4" x14ac:dyDescent="0.25">
      <c r="A1719" s="6" t="s">
        <v>73</v>
      </c>
      <c r="B1719" s="3">
        <v>310.31</v>
      </c>
      <c r="C1719" s="3">
        <v>-180.73</v>
      </c>
      <c r="D1719" s="3"/>
    </row>
    <row r="1720" spans="1:4" x14ac:dyDescent="0.25">
      <c r="A1720" s="5">
        <v>6102</v>
      </c>
      <c r="B1720" s="3">
        <v>850.01350000000002</v>
      </c>
      <c r="C1720" s="3">
        <v>-203.03</v>
      </c>
      <c r="D1720" s="3"/>
    </row>
    <row r="1721" spans="1:4" x14ac:dyDescent="0.25">
      <c r="A1721" s="6" t="s">
        <v>73</v>
      </c>
      <c r="B1721" s="3">
        <v>850.01350000000002</v>
      </c>
      <c r="C1721" s="3">
        <v>-203.03</v>
      </c>
      <c r="D1721" s="3"/>
    </row>
    <row r="1722" spans="1:4" x14ac:dyDescent="0.25">
      <c r="A1722" s="5">
        <v>6103</v>
      </c>
      <c r="B1722" s="3">
        <v>278.13</v>
      </c>
      <c r="C1722" s="3">
        <v>-49.17</v>
      </c>
      <c r="D1722" s="3"/>
    </row>
    <row r="1723" spans="1:4" x14ac:dyDescent="0.25">
      <c r="A1723" s="6" t="s">
        <v>37</v>
      </c>
      <c r="B1723" s="3">
        <v>278.13</v>
      </c>
      <c r="C1723" s="3">
        <v>-49.17</v>
      </c>
      <c r="D1723" s="3"/>
    </row>
    <row r="1724" spans="1:4" x14ac:dyDescent="0.25">
      <c r="A1724" s="5">
        <v>6104</v>
      </c>
      <c r="B1724" s="3">
        <v>210.93</v>
      </c>
      <c r="C1724" s="3">
        <v>-95.88</v>
      </c>
      <c r="D1724" s="3"/>
    </row>
    <row r="1725" spans="1:4" x14ac:dyDescent="0.25">
      <c r="A1725" s="6" t="s">
        <v>295</v>
      </c>
      <c r="B1725" s="3">
        <v>210.93</v>
      </c>
      <c r="C1725" s="3">
        <v>-95.88</v>
      </c>
      <c r="D1725" s="3"/>
    </row>
    <row r="1726" spans="1:4" x14ac:dyDescent="0.25">
      <c r="A1726" s="5">
        <v>6105</v>
      </c>
      <c r="B1726" s="3">
        <v>14483.14</v>
      </c>
      <c r="C1726" s="3">
        <v>4969.29</v>
      </c>
      <c r="D1726" s="3"/>
    </row>
    <row r="1727" spans="1:4" x14ac:dyDescent="0.25">
      <c r="A1727" s="6" t="s">
        <v>321</v>
      </c>
      <c r="B1727" s="3">
        <v>14483.14</v>
      </c>
      <c r="C1727" s="3">
        <v>4969.29</v>
      </c>
      <c r="D1727" s="3"/>
    </row>
    <row r="1728" spans="1:4" x14ac:dyDescent="0.25">
      <c r="A1728" s="5">
        <v>6106</v>
      </c>
      <c r="B1728" s="3">
        <v>314.02050000000003</v>
      </c>
      <c r="C1728" s="3">
        <v>-473.68</v>
      </c>
      <c r="D1728" s="3"/>
    </row>
    <row r="1729" spans="1:4" x14ac:dyDescent="0.25">
      <c r="A1729" s="6" t="s">
        <v>321</v>
      </c>
      <c r="B1729" s="3">
        <v>314.02050000000003</v>
      </c>
      <c r="C1729" s="3">
        <v>-473.68</v>
      </c>
      <c r="D1729" s="3"/>
    </row>
    <row r="1730" spans="1:4" x14ac:dyDescent="0.25">
      <c r="A1730" s="5">
        <v>6107</v>
      </c>
      <c r="B1730" s="3">
        <v>125.96</v>
      </c>
      <c r="C1730" s="3">
        <v>-57.98</v>
      </c>
      <c r="D1730" s="3"/>
    </row>
    <row r="1731" spans="1:4" x14ac:dyDescent="0.25">
      <c r="A1731" s="6" t="s">
        <v>308</v>
      </c>
      <c r="B1731" s="3">
        <v>125.96</v>
      </c>
      <c r="C1731" s="3">
        <v>-57.98</v>
      </c>
      <c r="D1731" s="3"/>
    </row>
    <row r="1732" spans="1:4" x14ac:dyDescent="0.25">
      <c r="A1732" s="5">
        <v>6108</v>
      </c>
      <c r="B1732" s="3">
        <v>2152.4499999999998</v>
      </c>
      <c r="C1732" s="3">
        <v>1018.07</v>
      </c>
      <c r="D1732" s="3"/>
    </row>
    <row r="1733" spans="1:4" x14ac:dyDescent="0.25">
      <c r="A1733" s="6" t="s">
        <v>308</v>
      </c>
      <c r="B1733" s="3">
        <v>2152.4499999999998</v>
      </c>
      <c r="C1733" s="3">
        <v>1018.07</v>
      </c>
      <c r="D1733" s="3"/>
    </row>
    <row r="1734" spans="1:4" x14ac:dyDescent="0.25">
      <c r="A1734" s="5">
        <v>6109</v>
      </c>
      <c r="B1734" s="3">
        <v>13263.33</v>
      </c>
      <c r="C1734" s="3">
        <v>4094.67</v>
      </c>
      <c r="D1734" s="3"/>
    </row>
    <row r="1735" spans="1:4" x14ac:dyDescent="0.25">
      <c r="A1735" s="6" t="s">
        <v>403</v>
      </c>
      <c r="B1735" s="3">
        <v>13263.33</v>
      </c>
      <c r="C1735" s="3">
        <v>4094.67</v>
      </c>
      <c r="D1735" s="3"/>
    </row>
    <row r="1736" spans="1:4" x14ac:dyDescent="0.25">
      <c r="A1736" s="5">
        <v>6110</v>
      </c>
      <c r="B1736" s="3">
        <v>309.76</v>
      </c>
      <c r="C1736" s="3">
        <v>295.70999999999998</v>
      </c>
      <c r="D1736" s="3"/>
    </row>
    <row r="1737" spans="1:4" x14ac:dyDescent="0.25">
      <c r="A1737" s="6" t="s">
        <v>404</v>
      </c>
      <c r="B1737" s="3">
        <v>309.76</v>
      </c>
      <c r="C1737" s="3">
        <v>295.70999999999998</v>
      </c>
      <c r="D1737" s="3"/>
    </row>
    <row r="1738" spans="1:4" x14ac:dyDescent="0.25">
      <c r="A1738" s="5">
        <v>6111</v>
      </c>
      <c r="B1738" s="3">
        <v>856.86</v>
      </c>
      <c r="C1738" s="3">
        <v>14.46</v>
      </c>
      <c r="D1738" s="3"/>
    </row>
    <row r="1739" spans="1:4" x14ac:dyDescent="0.25">
      <c r="A1739" s="6" t="s">
        <v>191</v>
      </c>
      <c r="B1739" s="3">
        <v>856.86</v>
      </c>
      <c r="C1739" s="3">
        <v>14.46</v>
      </c>
      <c r="D1739" s="3"/>
    </row>
    <row r="1740" spans="1:4" x14ac:dyDescent="0.25">
      <c r="A1740" s="5">
        <v>6112</v>
      </c>
      <c r="B1740" s="3">
        <v>597.83000000000004</v>
      </c>
      <c r="C1740" s="3">
        <v>87.99</v>
      </c>
      <c r="D1740" s="3"/>
    </row>
    <row r="1741" spans="1:4" x14ac:dyDescent="0.25">
      <c r="A1741" s="6" t="s">
        <v>120</v>
      </c>
      <c r="B1741" s="3">
        <v>597.83000000000004</v>
      </c>
      <c r="C1741" s="3">
        <v>87.99</v>
      </c>
      <c r="D1741" s="3"/>
    </row>
    <row r="1742" spans="1:4" x14ac:dyDescent="0.25">
      <c r="A1742" s="5">
        <v>6113</v>
      </c>
      <c r="B1742" s="3">
        <v>223.73</v>
      </c>
      <c r="C1742" s="3">
        <v>-11.97</v>
      </c>
      <c r="D1742" s="3"/>
    </row>
    <row r="1743" spans="1:4" x14ac:dyDescent="0.25">
      <c r="A1743" s="6" t="s">
        <v>120</v>
      </c>
      <c r="B1743" s="3">
        <v>223.73</v>
      </c>
      <c r="C1743" s="3">
        <v>-11.97</v>
      </c>
      <c r="D1743" s="3"/>
    </row>
    <row r="1744" spans="1:4" x14ac:dyDescent="0.25">
      <c r="A1744" s="5">
        <v>6114</v>
      </c>
      <c r="B1744" s="3">
        <v>2176.89</v>
      </c>
      <c r="C1744" s="3">
        <v>1048.83</v>
      </c>
      <c r="D1744" s="3"/>
    </row>
    <row r="1745" spans="1:4" x14ac:dyDescent="0.25">
      <c r="A1745" s="6" t="s">
        <v>405</v>
      </c>
      <c r="B1745" s="3">
        <v>2176.89</v>
      </c>
      <c r="C1745" s="3">
        <v>1048.83</v>
      </c>
      <c r="D1745" s="3"/>
    </row>
    <row r="1746" spans="1:4" x14ac:dyDescent="0.25">
      <c r="A1746" s="5">
        <v>6115</v>
      </c>
      <c r="B1746" s="3">
        <v>1608.72</v>
      </c>
      <c r="C1746" s="3">
        <v>383.21</v>
      </c>
      <c r="D1746" s="3"/>
    </row>
    <row r="1747" spans="1:4" x14ac:dyDescent="0.25">
      <c r="A1747" s="6" t="s">
        <v>406</v>
      </c>
      <c r="B1747" s="3">
        <v>1608.72</v>
      </c>
      <c r="C1747" s="3">
        <v>383.21</v>
      </c>
      <c r="D1747" s="3"/>
    </row>
    <row r="1748" spans="1:4" x14ac:dyDescent="0.25">
      <c r="A1748" s="5">
        <v>6116</v>
      </c>
      <c r="B1748" s="3">
        <v>86.12</v>
      </c>
      <c r="C1748" s="3">
        <v>-16.96</v>
      </c>
      <c r="D1748" s="3"/>
    </row>
    <row r="1749" spans="1:4" x14ac:dyDescent="0.25">
      <c r="A1749" s="6" t="s">
        <v>407</v>
      </c>
      <c r="B1749" s="3">
        <v>86.12</v>
      </c>
      <c r="C1749" s="3">
        <v>-16.96</v>
      </c>
      <c r="D1749" s="3"/>
    </row>
    <row r="1750" spans="1:4" x14ac:dyDescent="0.25">
      <c r="A1750" s="5">
        <v>6117</v>
      </c>
      <c r="B1750" s="3">
        <v>3593.31</v>
      </c>
      <c r="C1750" s="3">
        <v>-173.14</v>
      </c>
      <c r="D1750" s="3"/>
    </row>
    <row r="1751" spans="1:4" x14ac:dyDescent="0.25">
      <c r="A1751" s="6" t="s">
        <v>408</v>
      </c>
      <c r="B1751" s="3">
        <v>3593.31</v>
      </c>
      <c r="C1751" s="3">
        <v>-173.14</v>
      </c>
      <c r="D1751" s="3"/>
    </row>
    <row r="1752" spans="1:4" x14ac:dyDescent="0.25">
      <c r="A1752" s="5">
        <v>6118</v>
      </c>
      <c r="B1752" s="3">
        <v>977.87</v>
      </c>
      <c r="C1752" s="3">
        <v>197.78</v>
      </c>
      <c r="D1752" s="3"/>
    </row>
    <row r="1753" spans="1:4" x14ac:dyDescent="0.25">
      <c r="A1753" s="6" t="s">
        <v>409</v>
      </c>
      <c r="B1753" s="3">
        <v>977.87</v>
      </c>
      <c r="C1753" s="3">
        <v>197.78</v>
      </c>
      <c r="D1753" s="3"/>
    </row>
    <row r="1754" spans="1:4" x14ac:dyDescent="0.25">
      <c r="A1754" s="5">
        <v>6119</v>
      </c>
      <c r="B1754" s="3">
        <v>78.790000000000006</v>
      </c>
      <c r="C1754" s="3">
        <v>-33.93</v>
      </c>
      <c r="D1754" s="3"/>
    </row>
    <row r="1755" spans="1:4" x14ac:dyDescent="0.25">
      <c r="A1755" s="6" t="s">
        <v>151</v>
      </c>
      <c r="B1755" s="3">
        <v>78.790000000000006</v>
      </c>
      <c r="C1755" s="3">
        <v>-33.93</v>
      </c>
      <c r="D1755" s="3"/>
    </row>
    <row r="1756" spans="1:4" x14ac:dyDescent="0.25">
      <c r="A1756" s="5">
        <v>6120</v>
      </c>
      <c r="B1756" s="3">
        <v>223.65</v>
      </c>
      <c r="C1756" s="3">
        <v>64.239999999999995</v>
      </c>
      <c r="D1756" s="3"/>
    </row>
    <row r="1757" spans="1:4" x14ac:dyDescent="0.25">
      <c r="A1757" s="6" t="s">
        <v>410</v>
      </c>
      <c r="B1757" s="3">
        <v>223.65</v>
      </c>
      <c r="C1757" s="3">
        <v>64.239999999999995</v>
      </c>
      <c r="D1757" s="3"/>
    </row>
    <row r="1758" spans="1:4" x14ac:dyDescent="0.25">
      <c r="A1758" s="5">
        <v>6121</v>
      </c>
      <c r="B1758" s="3">
        <v>1699.68</v>
      </c>
      <c r="C1758" s="3">
        <v>66.400000000000006</v>
      </c>
      <c r="D1758" s="3"/>
    </row>
    <row r="1759" spans="1:4" x14ac:dyDescent="0.25">
      <c r="A1759" s="6" t="s">
        <v>92</v>
      </c>
      <c r="B1759" s="3">
        <v>1699.68</v>
      </c>
      <c r="C1759" s="3">
        <v>66.400000000000006</v>
      </c>
      <c r="D1759" s="3"/>
    </row>
    <row r="1760" spans="1:4" x14ac:dyDescent="0.25">
      <c r="A1760" s="5">
        <v>6122</v>
      </c>
      <c r="B1760" s="3">
        <v>14929.56</v>
      </c>
      <c r="C1760" s="3">
        <v>551.1</v>
      </c>
      <c r="D1760" s="3"/>
    </row>
    <row r="1761" spans="1:4" x14ac:dyDescent="0.25">
      <c r="A1761" s="6" t="s">
        <v>262</v>
      </c>
      <c r="B1761" s="3">
        <v>14929.56</v>
      </c>
      <c r="C1761" s="3">
        <v>551.1</v>
      </c>
      <c r="D1761" s="3"/>
    </row>
    <row r="1762" spans="1:4" x14ac:dyDescent="0.25">
      <c r="A1762" s="5">
        <v>6123</v>
      </c>
      <c r="B1762" s="3">
        <v>1490.84</v>
      </c>
      <c r="C1762" s="3">
        <v>445.17</v>
      </c>
      <c r="D1762" s="3"/>
    </row>
    <row r="1763" spans="1:4" x14ac:dyDescent="0.25">
      <c r="A1763" s="6" t="s">
        <v>97</v>
      </c>
      <c r="B1763" s="3">
        <v>1490.84</v>
      </c>
      <c r="C1763" s="3">
        <v>445.17</v>
      </c>
      <c r="D1763" s="3"/>
    </row>
    <row r="1764" spans="1:4" x14ac:dyDescent="0.25">
      <c r="A1764" s="5">
        <v>6124</v>
      </c>
      <c r="B1764" s="3">
        <v>153.08000000000001</v>
      </c>
      <c r="C1764" s="3">
        <v>17.399999999999999</v>
      </c>
      <c r="D1764" s="3"/>
    </row>
    <row r="1765" spans="1:4" x14ac:dyDescent="0.25">
      <c r="A1765" s="6" t="s">
        <v>97</v>
      </c>
      <c r="B1765" s="3">
        <v>153.08000000000001</v>
      </c>
      <c r="C1765" s="3">
        <v>17.399999999999999</v>
      </c>
      <c r="D1765" s="3"/>
    </row>
    <row r="1766" spans="1:4" x14ac:dyDescent="0.25">
      <c r="A1766" s="5">
        <v>6125</v>
      </c>
      <c r="B1766" s="3">
        <v>48.93</v>
      </c>
      <c r="C1766" s="3">
        <v>-10.130000000000001</v>
      </c>
      <c r="D1766" s="3"/>
    </row>
    <row r="1767" spans="1:4" x14ac:dyDescent="0.25">
      <c r="A1767" s="6" t="s">
        <v>371</v>
      </c>
      <c r="B1767" s="3">
        <v>48.93</v>
      </c>
      <c r="C1767" s="3">
        <v>-10.130000000000001</v>
      </c>
      <c r="D1767" s="3"/>
    </row>
    <row r="1768" spans="1:4" x14ac:dyDescent="0.25">
      <c r="A1768" s="5">
        <v>6126</v>
      </c>
      <c r="B1768" s="3">
        <v>4123.1400000000003</v>
      </c>
      <c r="C1768" s="3">
        <v>1724.87</v>
      </c>
      <c r="D1768" s="3"/>
    </row>
    <row r="1769" spans="1:4" x14ac:dyDescent="0.25">
      <c r="A1769" s="6" t="s">
        <v>411</v>
      </c>
      <c r="B1769" s="3">
        <v>4123.1400000000003</v>
      </c>
      <c r="C1769" s="3">
        <v>1724.87</v>
      </c>
      <c r="D1769" s="3"/>
    </row>
    <row r="1770" spans="1:4" x14ac:dyDescent="0.25">
      <c r="A1770" s="5">
        <v>6127</v>
      </c>
      <c r="B1770" s="3">
        <v>5755.6</v>
      </c>
      <c r="C1770" s="3">
        <v>-454.46</v>
      </c>
      <c r="D1770" s="3"/>
    </row>
    <row r="1771" spans="1:4" x14ac:dyDescent="0.25">
      <c r="A1771" s="6" t="s">
        <v>356</v>
      </c>
      <c r="B1771" s="3">
        <v>5755.6</v>
      </c>
      <c r="C1771" s="3">
        <v>-454.46</v>
      </c>
      <c r="D1771" s="3"/>
    </row>
    <row r="1772" spans="1:4" x14ac:dyDescent="0.25">
      <c r="A1772" s="5">
        <v>6128</v>
      </c>
      <c r="B1772" s="3">
        <v>6725.3325000000004</v>
      </c>
      <c r="C1772" s="3">
        <v>1723.29</v>
      </c>
      <c r="D1772" s="3"/>
    </row>
    <row r="1773" spans="1:4" x14ac:dyDescent="0.25">
      <c r="A1773" s="6" t="s">
        <v>356</v>
      </c>
      <c r="B1773" s="3">
        <v>6725.3325000000004</v>
      </c>
      <c r="C1773" s="3">
        <v>1723.29</v>
      </c>
      <c r="D1773" s="3"/>
    </row>
    <row r="1774" spans="1:4" x14ac:dyDescent="0.25">
      <c r="A1774" s="5">
        <v>6129</v>
      </c>
      <c r="B1774" s="3">
        <v>1089.83</v>
      </c>
      <c r="C1774" s="3">
        <v>29.37</v>
      </c>
      <c r="D1774" s="3"/>
    </row>
    <row r="1775" spans="1:4" x14ac:dyDescent="0.25">
      <c r="A1775" s="6" t="s">
        <v>77</v>
      </c>
      <c r="B1775" s="3">
        <v>1089.83</v>
      </c>
      <c r="C1775" s="3">
        <v>29.37</v>
      </c>
      <c r="D1775" s="3"/>
    </row>
    <row r="1776" spans="1:4" x14ac:dyDescent="0.25">
      <c r="A1776" s="5">
        <v>6130</v>
      </c>
      <c r="B1776" s="3">
        <v>2616.9299999999998</v>
      </c>
      <c r="C1776" s="3">
        <v>917.06</v>
      </c>
      <c r="D1776" s="3"/>
    </row>
    <row r="1777" spans="1:4" x14ac:dyDescent="0.25">
      <c r="A1777" s="6" t="s">
        <v>412</v>
      </c>
      <c r="B1777" s="3">
        <v>2616.9299999999998</v>
      </c>
      <c r="C1777" s="3">
        <v>917.06</v>
      </c>
      <c r="D1777" s="3"/>
    </row>
    <row r="1778" spans="1:4" x14ac:dyDescent="0.25">
      <c r="A1778" s="5">
        <v>6131</v>
      </c>
      <c r="B1778" s="3">
        <v>2471</v>
      </c>
      <c r="C1778" s="3">
        <v>1046.05</v>
      </c>
      <c r="D1778" s="3"/>
    </row>
    <row r="1779" spans="1:4" x14ac:dyDescent="0.25">
      <c r="A1779" s="6" t="s">
        <v>413</v>
      </c>
      <c r="B1779" s="3">
        <v>2471</v>
      </c>
      <c r="C1779" s="3">
        <v>1046.05</v>
      </c>
      <c r="D1779" s="3"/>
    </row>
    <row r="1780" spans="1:4" x14ac:dyDescent="0.25">
      <c r="A1780" s="5">
        <v>6132</v>
      </c>
      <c r="B1780" s="3">
        <v>646.59</v>
      </c>
      <c r="C1780" s="3">
        <v>280.3</v>
      </c>
      <c r="D1780" s="3"/>
    </row>
    <row r="1781" spans="1:4" x14ac:dyDescent="0.25">
      <c r="A1781" s="6" t="s">
        <v>414</v>
      </c>
      <c r="B1781" s="3">
        <v>646.59</v>
      </c>
      <c r="C1781" s="3">
        <v>280.3</v>
      </c>
      <c r="D1781" s="3"/>
    </row>
    <row r="1782" spans="1:4" x14ac:dyDescent="0.25">
      <c r="A1782" s="5">
        <v>6133</v>
      </c>
      <c r="B1782" s="3">
        <v>390.85</v>
      </c>
      <c r="C1782" s="3">
        <v>-239.07</v>
      </c>
      <c r="D1782" s="3"/>
    </row>
    <row r="1783" spans="1:4" x14ac:dyDescent="0.25">
      <c r="A1783" s="6" t="s">
        <v>208</v>
      </c>
      <c r="B1783" s="3">
        <v>390.85</v>
      </c>
      <c r="C1783" s="3">
        <v>-239.07</v>
      </c>
      <c r="D1783" s="3"/>
    </row>
    <row r="1784" spans="1:4" x14ac:dyDescent="0.25">
      <c r="A1784" s="5">
        <v>6134</v>
      </c>
      <c r="B1784" s="3">
        <v>23263.01</v>
      </c>
      <c r="C1784" s="3">
        <v>-728.93</v>
      </c>
      <c r="D1784" s="3"/>
    </row>
    <row r="1785" spans="1:4" x14ac:dyDescent="0.25">
      <c r="A1785" s="6" t="s">
        <v>415</v>
      </c>
      <c r="B1785" s="3">
        <v>23263.01</v>
      </c>
      <c r="C1785" s="3">
        <v>-728.93</v>
      </c>
      <c r="D1785" s="3"/>
    </row>
    <row r="1786" spans="1:4" x14ac:dyDescent="0.25">
      <c r="A1786" s="5">
        <v>6135</v>
      </c>
      <c r="B1786" s="3">
        <v>658.85</v>
      </c>
      <c r="C1786" s="3">
        <v>-155.16</v>
      </c>
      <c r="D1786" s="3"/>
    </row>
    <row r="1787" spans="1:4" x14ac:dyDescent="0.25">
      <c r="A1787" s="6" t="s">
        <v>292</v>
      </c>
      <c r="B1787" s="3">
        <v>658.85</v>
      </c>
      <c r="C1787" s="3">
        <v>-155.16</v>
      </c>
      <c r="D1787" s="3"/>
    </row>
    <row r="1788" spans="1:4" x14ac:dyDescent="0.25">
      <c r="A1788" s="5">
        <v>6136</v>
      </c>
      <c r="B1788" s="3">
        <v>2970.36</v>
      </c>
      <c r="C1788" s="3">
        <v>-607.54</v>
      </c>
      <c r="D1788" s="3"/>
    </row>
    <row r="1789" spans="1:4" x14ac:dyDescent="0.25">
      <c r="A1789" s="6" t="s">
        <v>196</v>
      </c>
      <c r="B1789" s="3">
        <v>2970.36</v>
      </c>
      <c r="C1789" s="3">
        <v>-607.54</v>
      </c>
      <c r="D1789" s="3"/>
    </row>
    <row r="1790" spans="1:4" x14ac:dyDescent="0.25">
      <c r="A1790" s="5">
        <v>6137</v>
      </c>
      <c r="B1790" s="3">
        <v>790.33</v>
      </c>
      <c r="C1790" s="3">
        <v>406.47</v>
      </c>
      <c r="D1790" s="3"/>
    </row>
    <row r="1791" spans="1:4" x14ac:dyDescent="0.25">
      <c r="A1791" s="6" t="s">
        <v>196</v>
      </c>
      <c r="B1791" s="3">
        <v>790.33</v>
      </c>
      <c r="C1791" s="3">
        <v>406.47</v>
      </c>
      <c r="D1791" s="3"/>
    </row>
    <row r="1792" spans="1:4" x14ac:dyDescent="0.25">
      <c r="A1792" s="5">
        <v>6138</v>
      </c>
      <c r="B1792" s="3">
        <v>5023.6499999999996</v>
      </c>
      <c r="C1792" s="3">
        <v>-183.95</v>
      </c>
      <c r="D1792" s="3"/>
    </row>
    <row r="1793" spans="1:4" x14ac:dyDescent="0.25">
      <c r="A1793" s="6" t="s">
        <v>293</v>
      </c>
      <c r="B1793" s="3">
        <v>5023.6499999999996</v>
      </c>
      <c r="C1793" s="3">
        <v>-183.95</v>
      </c>
      <c r="D1793" s="3"/>
    </row>
    <row r="1794" spans="1:4" x14ac:dyDescent="0.25">
      <c r="A1794" s="5">
        <v>6139</v>
      </c>
      <c r="B1794" s="3">
        <v>659.64</v>
      </c>
      <c r="C1794" s="3">
        <v>190.44</v>
      </c>
      <c r="D1794" s="3"/>
    </row>
    <row r="1795" spans="1:4" x14ac:dyDescent="0.25">
      <c r="A1795" s="6" t="s">
        <v>345</v>
      </c>
      <c r="B1795" s="3">
        <v>659.64</v>
      </c>
      <c r="C1795" s="3">
        <v>190.44</v>
      </c>
      <c r="D1795" s="3"/>
    </row>
    <row r="1796" spans="1:4" x14ac:dyDescent="0.25">
      <c r="A1796" s="5">
        <v>6140</v>
      </c>
      <c r="B1796" s="3">
        <v>3737.94</v>
      </c>
      <c r="C1796" s="3">
        <v>1374.49</v>
      </c>
      <c r="D1796" s="3"/>
    </row>
    <row r="1797" spans="1:4" x14ac:dyDescent="0.25">
      <c r="A1797" s="6" t="s">
        <v>272</v>
      </c>
      <c r="B1797" s="3">
        <v>3737.94</v>
      </c>
      <c r="C1797" s="3">
        <v>1374.49</v>
      </c>
      <c r="D1797" s="3"/>
    </row>
    <row r="1798" spans="1:4" x14ac:dyDescent="0.25">
      <c r="A1798" s="5">
        <v>6141</v>
      </c>
      <c r="B1798" s="3">
        <v>185.07</v>
      </c>
      <c r="C1798" s="3">
        <v>45.03</v>
      </c>
      <c r="D1798" s="3"/>
    </row>
    <row r="1799" spans="1:4" x14ac:dyDescent="0.25">
      <c r="A1799" s="6" t="s">
        <v>176</v>
      </c>
      <c r="B1799" s="3">
        <v>185.07</v>
      </c>
      <c r="C1799" s="3">
        <v>45.03</v>
      </c>
      <c r="D1799" s="3"/>
    </row>
    <row r="1800" spans="1:4" x14ac:dyDescent="0.25">
      <c r="A1800" s="5">
        <v>6142</v>
      </c>
      <c r="B1800" s="3">
        <v>583.14</v>
      </c>
      <c r="C1800" s="3">
        <v>158</v>
      </c>
      <c r="D1800" s="3"/>
    </row>
    <row r="1801" spans="1:4" x14ac:dyDescent="0.25">
      <c r="A1801" s="6" t="s">
        <v>89</v>
      </c>
      <c r="B1801" s="3">
        <v>583.14</v>
      </c>
      <c r="C1801" s="3">
        <v>158</v>
      </c>
      <c r="D1801" s="3"/>
    </row>
    <row r="1802" spans="1:4" x14ac:dyDescent="0.25">
      <c r="A1802" s="5">
        <v>6143</v>
      </c>
      <c r="B1802" s="3">
        <v>141.34</v>
      </c>
      <c r="C1802" s="3">
        <v>50.4</v>
      </c>
      <c r="D1802" s="3"/>
    </row>
    <row r="1803" spans="1:4" x14ac:dyDescent="0.25">
      <c r="A1803" s="6" t="s">
        <v>383</v>
      </c>
      <c r="B1803" s="3">
        <v>141.34</v>
      </c>
      <c r="C1803" s="3">
        <v>50.4</v>
      </c>
      <c r="D1803" s="3"/>
    </row>
    <row r="1804" spans="1:4" x14ac:dyDescent="0.25">
      <c r="A1804" s="5">
        <v>6144</v>
      </c>
      <c r="B1804" s="3">
        <v>5440.4894999999997</v>
      </c>
      <c r="C1804" s="3">
        <v>1370.68</v>
      </c>
      <c r="D1804" s="3"/>
    </row>
    <row r="1805" spans="1:4" x14ac:dyDescent="0.25">
      <c r="A1805" s="6" t="s">
        <v>383</v>
      </c>
      <c r="B1805" s="3">
        <v>5440.4894999999997</v>
      </c>
      <c r="C1805" s="3">
        <v>1370.68</v>
      </c>
      <c r="D1805" s="3"/>
    </row>
    <row r="1806" spans="1:4" x14ac:dyDescent="0.25">
      <c r="A1806" s="5">
        <v>6145</v>
      </c>
      <c r="B1806" s="3">
        <v>169.17</v>
      </c>
      <c r="C1806" s="3">
        <v>-144.97</v>
      </c>
      <c r="D1806" s="3"/>
    </row>
    <row r="1807" spans="1:4" x14ac:dyDescent="0.25">
      <c r="A1807" s="6" t="s">
        <v>291</v>
      </c>
      <c r="B1807" s="3">
        <v>169.17</v>
      </c>
      <c r="C1807" s="3">
        <v>-144.97</v>
      </c>
      <c r="D1807" s="3"/>
    </row>
    <row r="1808" spans="1:4" x14ac:dyDescent="0.25">
      <c r="A1808" s="5">
        <v>6146</v>
      </c>
      <c r="B1808" s="3">
        <v>454.49</v>
      </c>
      <c r="C1808" s="3">
        <v>94.43</v>
      </c>
      <c r="D1808" s="3"/>
    </row>
    <row r="1809" spans="1:4" x14ac:dyDescent="0.25">
      <c r="A1809" s="6" t="s">
        <v>291</v>
      </c>
      <c r="B1809" s="3">
        <v>454.49</v>
      </c>
      <c r="C1809" s="3">
        <v>94.43</v>
      </c>
      <c r="D1809" s="3"/>
    </row>
    <row r="1810" spans="1:4" x14ac:dyDescent="0.25">
      <c r="A1810" s="5">
        <v>6147</v>
      </c>
      <c r="B1810" s="3">
        <v>4200.28</v>
      </c>
      <c r="C1810" s="3">
        <v>736.72</v>
      </c>
      <c r="D1810" s="3"/>
    </row>
    <row r="1811" spans="1:4" x14ac:dyDescent="0.25">
      <c r="A1811" s="6" t="s">
        <v>291</v>
      </c>
      <c r="B1811" s="3">
        <v>4200.28</v>
      </c>
      <c r="C1811" s="3">
        <v>736.72</v>
      </c>
      <c r="D1811" s="3"/>
    </row>
    <row r="1812" spans="1:4" x14ac:dyDescent="0.25">
      <c r="A1812" s="5">
        <v>6148</v>
      </c>
      <c r="B1812" s="3">
        <v>747.6</v>
      </c>
      <c r="C1812" s="3">
        <v>245.34</v>
      </c>
      <c r="D1812" s="3"/>
    </row>
    <row r="1813" spans="1:4" x14ac:dyDescent="0.25">
      <c r="A1813" s="6" t="s">
        <v>271</v>
      </c>
      <c r="B1813" s="3">
        <v>747.6</v>
      </c>
      <c r="C1813" s="3">
        <v>245.34</v>
      </c>
      <c r="D1813" s="3"/>
    </row>
    <row r="1814" spans="1:4" x14ac:dyDescent="0.25">
      <c r="A1814" s="5">
        <v>6149</v>
      </c>
      <c r="B1814" s="3">
        <v>1296.1785</v>
      </c>
      <c r="C1814" s="3">
        <v>-180.49</v>
      </c>
      <c r="D1814" s="3"/>
    </row>
    <row r="1815" spans="1:4" x14ac:dyDescent="0.25">
      <c r="A1815" s="6" t="s">
        <v>271</v>
      </c>
      <c r="B1815" s="3">
        <v>1296.1785</v>
      </c>
      <c r="C1815" s="3">
        <v>-180.49</v>
      </c>
      <c r="D1815" s="3"/>
    </row>
    <row r="1816" spans="1:4" x14ac:dyDescent="0.25">
      <c r="A1816" s="5">
        <v>6150</v>
      </c>
      <c r="B1816" s="3">
        <v>764.12950000000001</v>
      </c>
      <c r="C1816" s="3">
        <v>70.180000000000007</v>
      </c>
      <c r="D1816" s="3"/>
    </row>
    <row r="1817" spans="1:4" x14ac:dyDescent="0.25">
      <c r="A1817" s="6" t="s">
        <v>416</v>
      </c>
      <c r="B1817" s="3">
        <v>764.12950000000001</v>
      </c>
      <c r="C1817" s="3">
        <v>70.180000000000007</v>
      </c>
      <c r="D1817" s="3"/>
    </row>
    <row r="1818" spans="1:4" x14ac:dyDescent="0.25">
      <c r="A1818" s="5">
        <v>6151</v>
      </c>
      <c r="B1818" s="3">
        <v>3684.36</v>
      </c>
      <c r="C1818" s="3">
        <v>1238.8499999999999</v>
      </c>
      <c r="D1818" s="3"/>
    </row>
    <row r="1819" spans="1:4" x14ac:dyDescent="0.25">
      <c r="A1819" s="6" t="s">
        <v>416</v>
      </c>
      <c r="B1819" s="3">
        <v>3684.36</v>
      </c>
      <c r="C1819" s="3">
        <v>1238.8499999999999</v>
      </c>
      <c r="D1819" s="3"/>
    </row>
    <row r="1820" spans="1:4" x14ac:dyDescent="0.25">
      <c r="A1820" s="5">
        <v>6152</v>
      </c>
      <c r="B1820" s="3">
        <v>1775.28</v>
      </c>
      <c r="C1820" s="3">
        <v>71.87</v>
      </c>
      <c r="D1820" s="3"/>
    </row>
    <row r="1821" spans="1:4" x14ac:dyDescent="0.25">
      <c r="A1821" s="6" t="s">
        <v>417</v>
      </c>
      <c r="B1821" s="3">
        <v>1775.28</v>
      </c>
      <c r="C1821" s="3">
        <v>71.87</v>
      </c>
      <c r="D1821" s="3"/>
    </row>
    <row r="1822" spans="1:4" x14ac:dyDescent="0.25">
      <c r="A1822" s="5">
        <v>6153</v>
      </c>
      <c r="B1822" s="3">
        <v>284.82</v>
      </c>
      <c r="C1822" s="3">
        <v>55.22</v>
      </c>
      <c r="D1822" s="3"/>
    </row>
    <row r="1823" spans="1:4" x14ac:dyDescent="0.25">
      <c r="A1823" s="6" t="s">
        <v>417</v>
      </c>
      <c r="B1823" s="3">
        <v>284.82</v>
      </c>
      <c r="C1823" s="3">
        <v>55.22</v>
      </c>
      <c r="D1823" s="3"/>
    </row>
    <row r="1824" spans="1:4" x14ac:dyDescent="0.25">
      <c r="A1824" s="5">
        <v>6154</v>
      </c>
      <c r="B1824" s="3">
        <v>185.53</v>
      </c>
      <c r="C1824" s="3">
        <v>-14.35</v>
      </c>
      <c r="D1824" s="3"/>
    </row>
    <row r="1825" spans="1:4" x14ac:dyDescent="0.25">
      <c r="A1825" s="6" t="s">
        <v>417</v>
      </c>
      <c r="B1825" s="3">
        <v>185.53</v>
      </c>
      <c r="C1825" s="3">
        <v>-14.35</v>
      </c>
      <c r="D1825" s="3"/>
    </row>
    <row r="1826" spans="1:4" x14ac:dyDescent="0.25">
      <c r="A1826" s="5">
        <v>6155</v>
      </c>
      <c r="B1826" s="3">
        <v>1223.9000000000001</v>
      </c>
      <c r="C1826" s="3">
        <v>167.58</v>
      </c>
      <c r="D1826" s="3"/>
    </row>
    <row r="1827" spans="1:4" x14ac:dyDescent="0.25">
      <c r="A1827" s="6" t="s">
        <v>194</v>
      </c>
      <c r="B1827" s="3">
        <v>1223.9000000000001</v>
      </c>
      <c r="C1827" s="3">
        <v>167.58</v>
      </c>
      <c r="D1827" s="3"/>
    </row>
    <row r="1828" spans="1:4" x14ac:dyDescent="0.25">
      <c r="A1828" s="5">
        <v>6156</v>
      </c>
      <c r="B1828" s="3">
        <v>295.01</v>
      </c>
      <c r="C1828" s="3">
        <v>-96.1</v>
      </c>
      <c r="D1828" s="3"/>
    </row>
    <row r="1829" spans="1:4" x14ac:dyDescent="0.25">
      <c r="A1829" s="6" t="s">
        <v>243</v>
      </c>
      <c r="B1829" s="3">
        <v>295.01</v>
      </c>
      <c r="C1829" s="3">
        <v>-96.1</v>
      </c>
      <c r="D1829" s="3"/>
    </row>
    <row r="1830" spans="1:4" x14ac:dyDescent="0.25">
      <c r="A1830" s="5">
        <v>6157</v>
      </c>
      <c r="B1830" s="3">
        <v>135.91999999999999</v>
      </c>
      <c r="C1830" s="3">
        <v>48.2</v>
      </c>
      <c r="D1830" s="3"/>
    </row>
    <row r="1831" spans="1:4" x14ac:dyDescent="0.25">
      <c r="A1831" s="6" t="s">
        <v>243</v>
      </c>
      <c r="B1831" s="3">
        <v>135.91999999999999</v>
      </c>
      <c r="C1831" s="3">
        <v>48.2</v>
      </c>
      <c r="D1831" s="3"/>
    </row>
    <row r="1832" spans="1:4" x14ac:dyDescent="0.25">
      <c r="A1832" s="5">
        <v>6158</v>
      </c>
      <c r="B1832" s="3">
        <v>1019.07</v>
      </c>
      <c r="C1832" s="3">
        <v>-69.239999999999995</v>
      </c>
      <c r="D1832" s="3"/>
    </row>
    <row r="1833" spans="1:4" x14ac:dyDescent="0.25">
      <c r="A1833" s="6" t="s">
        <v>243</v>
      </c>
      <c r="B1833" s="3">
        <v>1019.07</v>
      </c>
      <c r="C1833" s="3">
        <v>-69.239999999999995</v>
      </c>
      <c r="D1833" s="3"/>
    </row>
    <row r="1834" spans="1:4" x14ac:dyDescent="0.25">
      <c r="A1834" s="5">
        <v>6159</v>
      </c>
      <c r="B1834" s="3">
        <v>121.2</v>
      </c>
      <c r="C1834" s="3">
        <v>-78.680000000000007</v>
      </c>
      <c r="D1834" s="3"/>
    </row>
    <row r="1835" spans="1:4" x14ac:dyDescent="0.25">
      <c r="A1835" s="6" t="s">
        <v>418</v>
      </c>
      <c r="B1835" s="3">
        <v>121.2</v>
      </c>
      <c r="C1835" s="3">
        <v>-78.680000000000007</v>
      </c>
      <c r="D1835" s="3"/>
    </row>
    <row r="1836" spans="1:4" x14ac:dyDescent="0.25">
      <c r="A1836" s="5">
        <v>6160</v>
      </c>
      <c r="B1836" s="3">
        <v>487.53</v>
      </c>
      <c r="C1836" s="3">
        <v>59.07</v>
      </c>
      <c r="D1836" s="3"/>
    </row>
    <row r="1837" spans="1:4" x14ac:dyDescent="0.25">
      <c r="A1837" s="6" t="s">
        <v>418</v>
      </c>
      <c r="B1837" s="3">
        <v>487.53</v>
      </c>
      <c r="C1837" s="3">
        <v>59.07</v>
      </c>
      <c r="D1837" s="3"/>
    </row>
    <row r="1838" spans="1:4" x14ac:dyDescent="0.25">
      <c r="A1838" s="5">
        <v>6161</v>
      </c>
      <c r="B1838" s="3">
        <v>123.78</v>
      </c>
      <c r="C1838" s="3">
        <v>35.08</v>
      </c>
      <c r="D1838" s="3"/>
    </row>
    <row r="1839" spans="1:4" x14ac:dyDescent="0.25">
      <c r="A1839" s="6" t="s">
        <v>262</v>
      </c>
      <c r="B1839" s="3">
        <v>123.78</v>
      </c>
      <c r="C1839" s="3">
        <v>35.08</v>
      </c>
      <c r="D1839" s="3"/>
    </row>
    <row r="1840" spans="1:4" x14ac:dyDescent="0.25">
      <c r="A1840" s="5">
        <v>6162</v>
      </c>
      <c r="B1840" s="3">
        <v>166.81</v>
      </c>
      <c r="C1840" s="3">
        <v>40.08</v>
      </c>
      <c r="D1840" s="3"/>
    </row>
    <row r="1841" spans="1:4" x14ac:dyDescent="0.25">
      <c r="A1841" s="6" t="s">
        <v>386</v>
      </c>
      <c r="B1841" s="3">
        <v>166.81</v>
      </c>
      <c r="C1841" s="3">
        <v>40.08</v>
      </c>
      <c r="D1841" s="3"/>
    </row>
    <row r="1842" spans="1:4" x14ac:dyDescent="0.25">
      <c r="A1842" s="5">
        <v>6163</v>
      </c>
      <c r="B1842" s="3">
        <v>96.01</v>
      </c>
      <c r="C1842" s="3">
        <v>26.87</v>
      </c>
      <c r="D1842" s="3"/>
    </row>
    <row r="1843" spans="1:4" x14ac:dyDescent="0.25">
      <c r="A1843" s="6" t="s">
        <v>271</v>
      </c>
      <c r="B1843" s="3">
        <v>96.01</v>
      </c>
      <c r="C1843" s="3">
        <v>26.87</v>
      </c>
      <c r="D1843" s="3"/>
    </row>
    <row r="1844" spans="1:4" x14ac:dyDescent="0.25">
      <c r="A1844" s="5">
        <v>6164</v>
      </c>
      <c r="B1844" s="3">
        <v>16179.84</v>
      </c>
      <c r="C1844" s="3">
        <v>7181.52</v>
      </c>
      <c r="D1844" s="3"/>
    </row>
    <row r="1845" spans="1:4" x14ac:dyDescent="0.25">
      <c r="A1845" s="6" t="s">
        <v>388</v>
      </c>
      <c r="B1845" s="3">
        <v>16179.84</v>
      </c>
      <c r="C1845" s="3">
        <v>7181.52</v>
      </c>
      <c r="D1845" s="3"/>
    </row>
    <row r="1846" spans="1:4" x14ac:dyDescent="0.25">
      <c r="A1846" s="5">
        <v>6165</v>
      </c>
      <c r="B1846" s="3">
        <v>119.06</v>
      </c>
      <c r="C1846" s="3">
        <v>-47.93</v>
      </c>
      <c r="D1846" s="3"/>
    </row>
    <row r="1847" spans="1:4" x14ac:dyDescent="0.25">
      <c r="A1847" s="6" t="s">
        <v>133</v>
      </c>
      <c r="B1847" s="3">
        <v>119.06</v>
      </c>
      <c r="C1847" s="3">
        <v>-47.93</v>
      </c>
      <c r="D1847" s="3"/>
    </row>
    <row r="1848" spans="1:4" x14ac:dyDescent="0.25">
      <c r="A1848" s="5">
        <v>6166</v>
      </c>
      <c r="B1848" s="3">
        <v>239.35</v>
      </c>
      <c r="C1848" s="3">
        <v>49.54</v>
      </c>
      <c r="D1848" s="3"/>
    </row>
    <row r="1849" spans="1:4" x14ac:dyDescent="0.25">
      <c r="A1849" s="6" t="s">
        <v>133</v>
      </c>
      <c r="B1849" s="3">
        <v>239.35</v>
      </c>
      <c r="C1849" s="3">
        <v>49.54</v>
      </c>
      <c r="D1849" s="3"/>
    </row>
    <row r="1850" spans="1:4" x14ac:dyDescent="0.25">
      <c r="A1850" s="5">
        <v>6167</v>
      </c>
      <c r="B1850" s="3">
        <v>8045.48</v>
      </c>
      <c r="C1850" s="3">
        <v>2826.81</v>
      </c>
      <c r="D1850" s="3"/>
    </row>
    <row r="1851" spans="1:4" x14ac:dyDescent="0.25">
      <c r="A1851" s="6" t="s">
        <v>205</v>
      </c>
      <c r="B1851" s="3">
        <v>8045.48</v>
      </c>
      <c r="C1851" s="3">
        <v>2826.81</v>
      </c>
      <c r="D1851" s="3"/>
    </row>
    <row r="1852" spans="1:4" x14ac:dyDescent="0.25">
      <c r="A1852" s="5">
        <v>6168</v>
      </c>
      <c r="B1852" s="3">
        <v>989.3</v>
      </c>
      <c r="C1852" s="3">
        <v>16.78</v>
      </c>
      <c r="D1852" s="3"/>
    </row>
    <row r="1853" spans="1:4" x14ac:dyDescent="0.25">
      <c r="A1853" s="6" t="s">
        <v>382</v>
      </c>
      <c r="B1853" s="3">
        <v>989.3</v>
      </c>
      <c r="C1853" s="3">
        <v>16.78</v>
      </c>
      <c r="D1853" s="3"/>
    </row>
    <row r="1854" spans="1:4" x14ac:dyDescent="0.25">
      <c r="A1854" s="5">
        <v>6169</v>
      </c>
      <c r="B1854" s="3">
        <v>99.42</v>
      </c>
      <c r="C1854" s="3">
        <v>-19.48</v>
      </c>
      <c r="D1854" s="3"/>
    </row>
    <row r="1855" spans="1:4" x14ac:dyDescent="0.25">
      <c r="A1855" s="6" t="s">
        <v>354</v>
      </c>
      <c r="B1855" s="3">
        <v>99.42</v>
      </c>
      <c r="C1855" s="3">
        <v>-19.48</v>
      </c>
      <c r="D1855" s="3"/>
    </row>
    <row r="1856" spans="1:4" x14ac:dyDescent="0.25">
      <c r="A1856" s="5">
        <v>6170</v>
      </c>
      <c r="B1856" s="3">
        <v>218.3</v>
      </c>
      <c r="C1856" s="3">
        <v>-57.06</v>
      </c>
      <c r="D1856" s="3"/>
    </row>
    <row r="1857" spans="1:4" x14ac:dyDescent="0.25">
      <c r="A1857" s="6" t="s">
        <v>199</v>
      </c>
      <c r="B1857" s="3">
        <v>218.3</v>
      </c>
      <c r="C1857" s="3">
        <v>-57.06</v>
      </c>
      <c r="D1857" s="3"/>
    </row>
    <row r="1858" spans="1:4" x14ac:dyDescent="0.25">
      <c r="A1858" s="5">
        <v>6171</v>
      </c>
      <c r="B1858" s="3">
        <v>174.16</v>
      </c>
      <c r="C1858" s="3">
        <v>-40.630000000000003</v>
      </c>
      <c r="D1858" s="3"/>
    </row>
    <row r="1859" spans="1:4" x14ac:dyDescent="0.25">
      <c r="A1859" s="6" t="s">
        <v>419</v>
      </c>
      <c r="B1859" s="3">
        <v>174.16</v>
      </c>
      <c r="C1859" s="3">
        <v>-40.630000000000003</v>
      </c>
      <c r="D1859" s="3"/>
    </row>
    <row r="1860" spans="1:4" x14ac:dyDescent="0.25">
      <c r="A1860" s="5">
        <v>6172</v>
      </c>
      <c r="B1860" s="3">
        <v>82.27</v>
      </c>
      <c r="C1860" s="3">
        <v>-38.57</v>
      </c>
      <c r="D1860" s="3"/>
    </row>
    <row r="1861" spans="1:4" x14ac:dyDescent="0.25">
      <c r="A1861" s="6" t="s">
        <v>70</v>
      </c>
      <c r="B1861" s="3">
        <v>82.27</v>
      </c>
      <c r="C1861" s="3">
        <v>-38.57</v>
      </c>
      <c r="D1861" s="3"/>
    </row>
    <row r="1862" spans="1:4" x14ac:dyDescent="0.25">
      <c r="A1862" s="5">
        <v>6173</v>
      </c>
      <c r="B1862" s="3">
        <v>3938.7179999999998</v>
      </c>
      <c r="C1862" s="3">
        <v>1030.8499999999999</v>
      </c>
      <c r="D1862" s="3"/>
    </row>
    <row r="1863" spans="1:4" x14ac:dyDescent="0.25">
      <c r="A1863" s="6" t="s">
        <v>70</v>
      </c>
      <c r="B1863" s="3">
        <v>3938.7179999999998</v>
      </c>
      <c r="C1863" s="3">
        <v>1030.8499999999999</v>
      </c>
      <c r="D1863" s="3"/>
    </row>
    <row r="1864" spans="1:4" x14ac:dyDescent="0.25">
      <c r="A1864" s="5">
        <v>6174</v>
      </c>
      <c r="B1864" s="3">
        <v>84.95</v>
      </c>
      <c r="C1864" s="3">
        <v>-31.8</v>
      </c>
      <c r="D1864" s="3"/>
    </row>
    <row r="1865" spans="1:4" x14ac:dyDescent="0.25">
      <c r="A1865" s="6" t="s">
        <v>176</v>
      </c>
      <c r="B1865" s="3">
        <v>84.95</v>
      </c>
      <c r="C1865" s="3">
        <v>-31.8</v>
      </c>
      <c r="D1865" s="3"/>
    </row>
    <row r="1866" spans="1:4" x14ac:dyDescent="0.25">
      <c r="A1866" s="5">
        <v>6175</v>
      </c>
      <c r="B1866" s="3">
        <v>133.78</v>
      </c>
      <c r="C1866" s="3">
        <v>32.04</v>
      </c>
      <c r="D1866" s="3"/>
    </row>
    <row r="1867" spans="1:4" x14ac:dyDescent="0.25">
      <c r="A1867" s="6" t="s">
        <v>53</v>
      </c>
      <c r="B1867" s="3">
        <v>133.78</v>
      </c>
      <c r="C1867" s="3">
        <v>32.04</v>
      </c>
      <c r="D1867" s="3"/>
    </row>
    <row r="1868" spans="1:4" x14ac:dyDescent="0.25">
      <c r="A1868" s="5">
        <v>6176</v>
      </c>
      <c r="B1868" s="3">
        <v>40.5</v>
      </c>
      <c r="C1868" s="3">
        <v>-18.75</v>
      </c>
      <c r="D1868" s="3"/>
    </row>
    <row r="1869" spans="1:4" x14ac:dyDescent="0.25">
      <c r="A1869" s="6" t="s">
        <v>53</v>
      </c>
      <c r="B1869" s="3">
        <v>40.5</v>
      </c>
      <c r="C1869" s="3">
        <v>-18.75</v>
      </c>
      <c r="D1869" s="3"/>
    </row>
    <row r="1870" spans="1:4" x14ac:dyDescent="0.25">
      <c r="A1870" s="5">
        <v>6177</v>
      </c>
      <c r="B1870" s="3">
        <v>158.44999999999999</v>
      </c>
      <c r="C1870" s="3">
        <v>-70.739999999999995</v>
      </c>
      <c r="D1870" s="3"/>
    </row>
    <row r="1871" spans="1:4" x14ac:dyDescent="0.25">
      <c r="A1871" s="6" t="s">
        <v>225</v>
      </c>
      <c r="B1871" s="3">
        <v>158.44999999999999</v>
      </c>
      <c r="C1871" s="3">
        <v>-70.739999999999995</v>
      </c>
      <c r="D1871" s="3"/>
    </row>
    <row r="1872" spans="1:4" x14ac:dyDescent="0.25">
      <c r="A1872" s="5">
        <v>6178</v>
      </c>
      <c r="B1872" s="3">
        <v>140.44</v>
      </c>
      <c r="C1872" s="3">
        <v>55.09</v>
      </c>
      <c r="D1872" s="3"/>
    </row>
    <row r="1873" spans="1:4" x14ac:dyDescent="0.25">
      <c r="A1873" s="6" t="s">
        <v>225</v>
      </c>
      <c r="B1873" s="3">
        <v>140.44</v>
      </c>
      <c r="C1873" s="3">
        <v>55.09</v>
      </c>
      <c r="D1873" s="3"/>
    </row>
    <row r="1874" spans="1:4" x14ac:dyDescent="0.25">
      <c r="A1874" s="5">
        <v>6179</v>
      </c>
      <c r="B1874" s="3">
        <v>4692.3</v>
      </c>
      <c r="C1874" s="3">
        <v>-543.87</v>
      </c>
      <c r="D1874" s="3"/>
    </row>
    <row r="1875" spans="1:4" x14ac:dyDescent="0.25">
      <c r="A1875" s="6" t="s">
        <v>420</v>
      </c>
      <c r="B1875" s="3">
        <v>4692.3</v>
      </c>
      <c r="C1875" s="3">
        <v>-543.87</v>
      </c>
      <c r="D1875" s="3"/>
    </row>
    <row r="1876" spans="1:4" x14ac:dyDescent="0.25">
      <c r="A1876" s="5">
        <v>6180</v>
      </c>
      <c r="B1876" s="3">
        <v>778.16</v>
      </c>
      <c r="C1876" s="3">
        <v>-187.11</v>
      </c>
      <c r="D1876" s="3"/>
    </row>
    <row r="1877" spans="1:4" x14ac:dyDescent="0.25">
      <c r="A1877" s="6" t="s">
        <v>420</v>
      </c>
      <c r="B1877" s="3">
        <v>778.16</v>
      </c>
      <c r="C1877" s="3">
        <v>-187.11</v>
      </c>
      <c r="D1877" s="3"/>
    </row>
    <row r="1878" spans="1:4" x14ac:dyDescent="0.25">
      <c r="A1878" s="5">
        <v>6181</v>
      </c>
      <c r="B1878" s="3">
        <v>231.28</v>
      </c>
      <c r="C1878" s="3">
        <v>60.61</v>
      </c>
      <c r="D1878" s="3"/>
    </row>
    <row r="1879" spans="1:4" x14ac:dyDescent="0.25">
      <c r="A1879" s="6" t="s">
        <v>379</v>
      </c>
      <c r="B1879" s="3">
        <v>231.28</v>
      </c>
      <c r="C1879" s="3">
        <v>60.61</v>
      </c>
      <c r="D1879" s="3"/>
    </row>
    <row r="1880" spans="1:4" x14ac:dyDescent="0.25">
      <c r="A1880" s="5">
        <v>6182</v>
      </c>
      <c r="B1880" s="3">
        <v>890.71</v>
      </c>
      <c r="C1880" s="3">
        <v>-74.56</v>
      </c>
      <c r="D1880" s="3"/>
    </row>
    <row r="1881" spans="1:4" x14ac:dyDescent="0.25">
      <c r="A1881" s="6" t="s">
        <v>122</v>
      </c>
      <c r="B1881" s="3">
        <v>890.71</v>
      </c>
      <c r="C1881" s="3">
        <v>-74.56</v>
      </c>
      <c r="D1881" s="3"/>
    </row>
    <row r="1882" spans="1:4" x14ac:dyDescent="0.25">
      <c r="A1882" s="5">
        <v>6183</v>
      </c>
      <c r="B1882" s="3">
        <v>437.73</v>
      </c>
      <c r="C1882" s="3">
        <v>90.88</v>
      </c>
      <c r="D1882" s="3"/>
    </row>
    <row r="1883" spans="1:4" x14ac:dyDescent="0.25">
      <c r="A1883" s="6" t="s">
        <v>421</v>
      </c>
      <c r="B1883" s="3">
        <v>437.73</v>
      </c>
      <c r="C1883" s="3">
        <v>90.88</v>
      </c>
      <c r="D1883" s="3"/>
    </row>
    <row r="1884" spans="1:4" x14ac:dyDescent="0.25">
      <c r="A1884" s="5">
        <v>6184</v>
      </c>
      <c r="B1884" s="3">
        <v>1228.8699999999999</v>
      </c>
      <c r="C1884" s="3">
        <v>-227.74</v>
      </c>
      <c r="D1884" s="3"/>
    </row>
    <row r="1885" spans="1:4" x14ac:dyDescent="0.25">
      <c r="A1885" s="6" t="s">
        <v>421</v>
      </c>
      <c r="B1885" s="3">
        <v>1228.8699999999999</v>
      </c>
      <c r="C1885" s="3">
        <v>-227.74</v>
      </c>
      <c r="D1885" s="3"/>
    </row>
    <row r="1886" spans="1:4" x14ac:dyDescent="0.25">
      <c r="A1886" s="5">
        <v>6185</v>
      </c>
      <c r="B1886" s="3">
        <v>1046.3900000000001</v>
      </c>
      <c r="C1886" s="3">
        <v>-175.05</v>
      </c>
      <c r="D1886" s="3"/>
    </row>
    <row r="1887" spans="1:4" x14ac:dyDescent="0.25">
      <c r="A1887" s="6" t="s">
        <v>173</v>
      </c>
      <c r="B1887" s="3">
        <v>1046.3900000000001</v>
      </c>
      <c r="C1887" s="3">
        <v>-175.05</v>
      </c>
      <c r="D1887" s="3"/>
    </row>
    <row r="1888" spans="1:4" x14ac:dyDescent="0.25">
      <c r="A1888" s="5">
        <v>6186</v>
      </c>
      <c r="B1888" s="3">
        <v>121.41</v>
      </c>
      <c r="C1888" s="3">
        <v>12.39</v>
      </c>
      <c r="D1888" s="3"/>
    </row>
    <row r="1889" spans="1:4" x14ac:dyDescent="0.25">
      <c r="A1889" s="6" t="s">
        <v>173</v>
      </c>
      <c r="B1889" s="3">
        <v>121.41</v>
      </c>
      <c r="C1889" s="3">
        <v>12.39</v>
      </c>
      <c r="D1889" s="3"/>
    </row>
    <row r="1890" spans="1:4" x14ac:dyDescent="0.25">
      <c r="A1890" s="5">
        <v>6187</v>
      </c>
      <c r="B1890" s="3">
        <v>37.770000000000003</v>
      </c>
      <c r="C1890" s="3">
        <v>3.66</v>
      </c>
      <c r="D1890" s="3"/>
    </row>
    <row r="1891" spans="1:4" x14ac:dyDescent="0.25">
      <c r="A1891" s="6" t="s">
        <v>173</v>
      </c>
      <c r="B1891" s="3">
        <v>37.770000000000003</v>
      </c>
      <c r="C1891" s="3">
        <v>3.66</v>
      </c>
      <c r="D1891" s="3"/>
    </row>
    <row r="1892" spans="1:4" x14ac:dyDescent="0.25">
      <c r="A1892" s="5">
        <v>6188</v>
      </c>
      <c r="B1892" s="3">
        <v>871.56</v>
      </c>
      <c r="C1892" s="3">
        <v>-170.07</v>
      </c>
      <c r="D1892" s="3"/>
    </row>
    <row r="1893" spans="1:4" x14ac:dyDescent="0.25">
      <c r="A1893" s="6" t="s">
        <v>157</v>
      </c>
      <c r="B1893" s="3">
        <v>871.56</v>
      </c>
      <c r="C1893" s="3">
        <v>-170.07</v>
      </c>
      <c r="D1893" s="3"/>
    </row>
    <row r="1894" spans="1:4" x14ac:dyDescent="0.25">
      <c r="A1894" s="5">
        <v>6189</v>
      </c>
      <c r="B1894" s="3">
        <v>89.08</v>
      </c>
      <c r="C1894" s="3">
        <v>-19.82</v>
      </c>
      <c r="D1894" s="3"/>
    </row>
    <row r="1895" spans="1:4" x14ac:dyDescent="0.25">
      <c r="A1895" s="6" t="s">
        <v>304</v>
      </c>
      <c r="B1895" s="3">
        <v>89.08</v>
      </c>
      <c r="C1895" s="3">
        <v>-19.82</v>
      </c>
      <c r="D1895" s="3"/>
    </row>
    <row r="1896" spans="1:4" x14ac:dyDescent="0.25">
      <c r="A1896" s="5">
        <v>6190</v>
      </c>
      <c r="B1896" s="3">
        <v>4921.09</v>
      </c>
      <c r="C1896" s="3">
        <v>-1148.5</v>
      </c>
      <c r="D1896" s="3"/>
    </row>
    <row r="1897" spans="1:4" x14ac:dyDescent="0.25">
      <c r="A1897" s="6" t="s">
        <v>399</v>
      </c>
      <c r="B1897" s="3">
        <v>4921.09</v>
      </c>
      <c r="C1897" s="3">
        <v>-1148.5</v>
      </c>
      <c r="D1897" s="3"/>
    </row>
    <row r="1898" spans="1:4" x14ac:dyDescent="0.25">
      <c r="A1898" s="5">
        <v>6191</v>
      </c>
      <c r="B1898" s="3">
        <v>472.17</v>
      </c>
      <c r="C1898" s="3">
        <v>34.82</v>
      </c>
      <c r="D1898" s="3"/>
    </row>
    <row r="1899" spans="1:4" x14ac:dyDescent="0.25">
      <c r="A1899" s="6" t="s">
        <v>399</v>
      </c>
      <c r="B1899" s="3">
        <v>472.17</v>
      </c>
      <c r="C1899" s="3">
        <v>34.82</v>
      </c>
      <c r="D1899" s="3"/>
    </row>
    <row r="1900" spans="1:4" x14ac:dyDescent="0.25">
      <c r="A1900" s="5">
        <v>6192</v>
      </c>
      <c r="B1900" s="3">
        <v>352.59</v>
      </c>
      <c r="C1900" s="3">
        <v>116.99</v>
      </c>
      <c r="D1900" s="3"/>
    </row>
    <row r="1901" spans="1:4" x14ac:dyDescent="0.25">
      <c r="A1901" s="6" t="s">
        <v>342</v>
      </c>
      <c r="B1901" s="3">
        <v>352.59</v>
      </c>
      <c r="C1901" s="3">
        <v>116.99</v>
      </c>
      <c r="D1901" s="3"/>
    </row>
    <row r="1902" spans="1:4" x14ac:dyDescent="0.25">
      <c r="A1902" s="5">
        <v>6193</v>
      </c>
      <c r="B1902" s="3">
        <v>816.07299999999998</v>
      </c>
      <c r="C1902" s="3">
        <v>-5.27</v>
      </c>
      <c r="D1902" s="3"/>
    </row>
    <row r="1903" spans="1:4" x14ac:dyDescent="0.25">
      <c r="A1903" s="6" t="s">
        <v>422</v>
      </c>
      <c r="B1903" s="3">
        <v>816.07299999999998</v>
      </c>
      <c r="C1903" s="3">
        <v>-5.27</v>
      </c>
      <c r="D1903" s="3"/>
    </row>
    <row r="1904" spans="1:4" x14ac:dyDescent="0.25">
      <c r="A1904" s="5">
        <v>6194</v>
      </c>
      <c r="B1904" s="3">
        <v>501.74</v>
      </c>
      <c r="C1904" s="3">
        <v>-24.79</v>
      </c>
      <c r="D1904" s="3"/>
    </row>
    <row r="1905" spans="1:4" x14ac:dyDescent="0.25">
      <c r="A1905" s="6" t="s">
        <v>103</v>
      </c>
      <c r="B1905" s="3">
        <v>501.74</v>
      </c>
      <c r="C1905" s="3">
        <v>-24.79</v>
      </c>
      <c r="D1905" s="3"/>
    </row>
    <row r="1906" spans="1:4" x14ac:dyDescent="0.25">
      <c r="A1906" s="5">
        <v>6195</v>
      </c>
      <c r="B1906" s="3">
        <v>9070.1299999999992</v>
      </c>
      <c r="C1906" s="3">
        <v>3128.18</v>
      </c>
      <c r="D1906" s="3"/>
    </row>
    <row r="1907" spans="1:4" x14ac:dyDescent="0.25">
      <c r="A1907" s="6" t="s">
        <v>423</v>
      </c>
      <c r="B1907" s="3">
        <v>9070.1299999999992</v>
      </c>
      <c r="C1907" s="3">
        <v>3128.18</v>
      </c>
      <c r="D1907" s="3"/>
    </row>
    <row r="1908" spans="1:4" x14ac:dyDescent="0.25">
      <c r="A1908" s="5">
        <v>6196</v>
      </c>
      <c r="B1908" s="3">
        <v>1591.5</v>
      </c>
      <c r="C1908" s="3">
        <v>-472.82</v>
      </c>
      <c r="D1908" s="3"/>
    </row>
    <row r="1909" spans="1:4" x14ac:dyDescent="0.25">
      <c r="A1909" s="6" t="s">
        <v>423</v>
      </c>
      <c r="B1909" s="3">
        <v>1591.5</v>
      </c>
      <c r="C1909" s="3">
        <v>-472.82</v>
      </c>
      <c r="D1909" s="3"/>
    </row>
    <row r="1910" spans="1:4" x14ac:dyDescent="0.25">
      <c r="A1910" s="5">
        <v>6197</v>
      </c>
      <c r="B1910" s="3">
        <v>494.99</v>
      </c>
      <c r="C1910" s="3">
        <v>-199.89</v>
      </c>
      <c r="D1910" s="3"/>
    </row>
    <row r="1911" spans="1:4" x14ac:dyDescent="0.25">
      <c r="A1911" s="6" t="s">
        <v>424</v>
      </c>
      <c r="B1911" s="3">
        <v>494.99</v>
      </c>
      <c r="C1911" s="3">
        <v>-199.89</v>
      </c>
      <c r="D1911" s="3"/>
    </row>
    <row r="1912" spans="1:4" x14ac:dyDescent="0.25">
      <c r="A1912" s="5">
        <v>6198</v>
      </c>
      <c r="B1912" s="3">
        <v>331.8</v>
      </c>
      <c r="C1912" s="3">
        <v>-41.58</v>
      </c>
      <c r="D1912" s="3"/>
    </row>
    <row r="1913" spans="1:4" x14ac:dyDescent="0.25">
      <c r="A1913" s="6" t="s">
        <v>159</v>
      </c>
      <c r="B1913" s="3">
        <v>331.8</v>
      </c>
      <c r="C1913" s="3">
        <v>-41.58</v>
      </c>
      <c r="D1913" s="3"/>
    </row>
    <row r="1914" spans="1:4" x14ac:dyDescent="0.25">
      <c r="A1914" s="5">
        <v>6199</v>
      </c>
      <c r="B1914" s="3">
        <v>144.41999999999999</v>
      </c>
      <c r="C1914" s="3">
        <v>-41.49</v>
      </c>
      <c r="D1914" s="3"/>
    </row>
    <row r="1915" spans="1:4" x14ac:dyDescent="0.25">
      <c r="A1915" s="6" t="s">
        <v>159</v>
      </c>
      <c r="B1915" s="3">
        <v>144.41999999999999</v>
      </c>
      <c r="C1915" s="3">
        <v>-41.49</v>
      </c>
      <c r="D1915" s="3"/>
    </row>
    <row r="1916" spans="1:4" x14ac:dyDescent="0.25">
      <c r="A1916" s="5">
        <v>6200</v>
      </c>
      <c r="B1916" s="3">
        <v>203.52</v>
      </c>
      <c r="C1916" s="3">
        <v>9.81</v>
      </c>
      <c r="D1916" s="3"/>
    </row>
    <row r="1917" spans="1:4" x14ac:dyDescent="0.25">
      <c r="A1917" s="6" t="s">
        <v>208</v>
      </c>
      <c r="B1917" s="3">
        <v>203.52</v>
      </c>
      <c r="C1917" s="3">
        <v>9.81</v>
      </c>
      <c r="D1917" s="3"/>
    </row>
    <row r="1918" spans="1:4" x14ac:dyDescent="0.25">
      <c r="A1918" s="5">
        <v>6201</v>
      </c>
      <c r="B1918" s="3">
        <v>82.97</v>
      </c>
      <c r="C1918" s="3">
        <v>33.64</v>
      </c>
      <c r="D1918" s="3"/>
    </row>
    <row r="1919" spans="1:4" x14ac:dyDescent="0.25">
      <c r="A1919" s="6" t="s">
        <v>425</v>
      </c>
      <c r="B1919" s="3">
        <v>82.97</v>
      </c>
      <c r="C1919" s="3">
        <v>33.64</v>
      </c>
      <c r="D1919" s="3"/>
    </row>
    <row r="1920" spans="1:4" x14ac:dyDescent="0.25">
      <c r="A1920" s="5">
        <v>6202</v>
      </c>
      <c r="B1920" s="3">
        <v>4895.54</v>
      </c>
      <c r="C1920" s="3">
        <v>1550.49</v>
      </c>
      <c r="D1920" s="3"/>
    </row>
    <row r="1921" spans="1:4" x14ac:dyDescent="0.25">
      <c r="A1921" s="6" t="s">
        <v>320</v>
      </c>
      <c r="B1921" s="3">
        <v>4895.54</v>
      </c>
      <c r="C1921" s="3">
        <v>1550.49</v>
      </c>
      <c r="D1921" s="3"/>
    </row>
    <row r="1922" spans="1:4" x14ac:dyDescent="0.25">
      <c r="A1922" s="5">
        <v>6203</v>
      </c>
      <c r="B1922" s="3">
        <v>71.27</v>
      </c>
      <c r="C1922" s="3">
        <v>-144.53</v>
      </c>
      <c r="D1922" s="3"/>
    </row>
    <row r="1923" spans="1:4" x14ac:dyDescent="0.25">
      <c r="A1923" s="6" t="s">
        <v>320</v>
      </c>
      <c r="B1923" s="3">
        <v>71.27</v>
      </c>
      <c r="C1923" s="3">
        <v>-144.53</v>
      </c>
      <c r="D1923" s="3"/>
    </row>
    <row r="1924" spans="1:4" x14ac:dyDescent="0.25">
      <c r="A1924" s="5">
        <v>6204</v>
      </c>
      <c r="B1924" s="3">
        <v>223.91</v>
      </c>
      <c r="C1924" s="3">
        <v>114.69</v>
      </c>
      <c r="D1924" s="3"/>
    </row>
    <row r="1925" spans="1:4" x14ac:dyDescent="0.25">
      <c r="A1925" s="6" t="s">
        <v>309</v>
      </c>
      <c r="B1925" s="3">
        <v>223.91</v>
      </c>
      <c r="C1925" s="3">
        <v>114.69</v>
      </c>
      <c r="D1925" s="3"/>
    </row>
    <row r="1926" spans="1:4" x14ac:dyDescent="0.25">
      <c r="A1926" s="5">
        <v>6205</v>
      </c>
      <c r="B1926" s="3">
        <v>741.65</v>
      </c>
      <c r="C1926" s="3">
        <v>165.98</v>
      </c>
      <c r="D1926" s="3"/>
    </row>
    <row r="1927" spans="1:4" x14ac:dyDescent="0.25">
      <c r="A1927" s="6" t="s">
        <v>377</v>
      </c>
      <c r="B1927" s="3">
        <v>741.65</v>
      </c>
      <c r="C1927" s="3">
        <v>165.98</v>
      </c>
      <c r="D1927" s="3"/>
    </row>
    <row r="1928" spans="1:4" x14ac:dyDescent="0.25">
      <c r="A1928" s="5">
        <v>6206</v>
      </c>
      <c r="B1928" s="3">
        <v>2060.779</v>
      </c>
      <c r="C1928" s="3">
        <v>1045.8</v>
      </c>
      <c r="D1928" s="3"/>
    </row>
    <row r="1929" spans="1:4" x14ac:dyDescent="0.25">
      <c r="A1929" s="6" t="s">
        <v>426</v>
      </c>
      <c r="B1929" s="3">
        <v>2060.779</v>
      </c>
      <c r="C1929" s="3">
        <v>1045.8</v>
      </c>
      <c r="D1929" s="3"/>
    </row>
    <row r="1930" spans="1:4" x14ac:dyDescent="0.25">
      <c r="A1930" s="5">
        <v>6207</v>
      </c>
      <c r="B1930" s="3">
        <v>3213.7955000000002</v>
      </c>
      <c r="C1930" s="3">
        <v>790.17</v>
      </c>
      <c r="D1930" s="3"/>
    </row>
    <row r="1931" spans="1:4" x14ac:dyDescent="0.25">
      <c r="A1931" s="6" t="s">
        <v>426</v>
      </c>
      <c r="B1931" s="3">
        <v>3213.7955000000002</v>
      </c>
      <c r="C1931" s="3">
        <v>790.17</v>
      </c>
      <c r="D1931" s="3"/>
    </row>
    <row r="1932" spans="1:4" x14ac:dyDescent="0.25">
      <c r="A1932" s="5">
        <v>6208</v>
      </c>
      <c r="B1932" s="3">
        <v>6587.56</v>
      </c>
      <c r="C1932" s="3">
        <v>2791.75</v>
      </c>
      <c r="D1932" s="3"/>
    </row>
    <row r="1933" spans="1:4" x14ac:dyDescent="0.25">
      <c r="A1933" s="6" t="s">
        <v>427</v>
      </c>
      <c r="B1933" s="3">
        <v>6587.56</v>
      </c>
      <c r="C1933" s="3">
        <v>2791.75</v>
      </c>
      <c r="D1933" s="3"/>
    </row>
    <row r="1934" spans="1:4" x14ac:dyDescent="0.25">
      <c r="A1934" s="5">
        <v>6209</v>
      </c>
      <c r="B1934" s="3">
        <v>3879.78</v>
      </c>
      <c r="C1934" s="3">
        <v>1115.75</v>
      </c>
      <c r="D1934" s="3"/>
    </row>
    <row r="1935" spans="1:4" x14ac:dyDescent="0.25">
      <c r="A1935" s="6" t="s">
        <v>228</v>
      </c>
      <c r="B1935" s="3">
        <v>3879.78</v>
      </c>
      <c r="C1935" s="3">
        <v>1115.75</v>
      </c>
      <c r="D1935" s="3"/>
    </row>
    <row r="1936" spans="1:4" x14ac:dyDescent="0.25">
      <c r="A1936" s="5">
        <v>6210</v>
      </c>
      <c r="B1936" s="3">
        <v>351.34</v>
      </c>
      <c r="C1936" s="3">
        <v>-152</v>
      </c>
      <c r="D1936" s="3"/>
    </row>
    <row r="1937" spans="1:4" x14ac:dyDescent="0.25">
      <c r="A1937" s="6" t="s">
        <v>212</v>
      </c>
      <c r="B1937" s="3">
        <v>351.34</v>
      </c>
      <c r="C1937" s="3">
        <v>-152</v>
      </c>
      <c r="D1937" s="3"/>
    </row>
    <row r="1938" spans="1:4" x14ac:dyDescent="0.25">
      <c r="A1938" s="5">
        <v>6211</v>
      </c>
      <c r="B1938" s="3">
        <v>449.39</v>
      </c>
      <c r="C1938" s="3">
        <v>37.76</v>
      </c>
      <c r="D1938" s="3"/>
    </row>
    <row r="1939" spans="1:4" x14ac:dyDescent="0.25">
      <c r="A1939" s="6" t="s">
        <v>416</v>
      </c>
      <c r="B1939" s="3">
        <v>449.39</v>
      </c>
      <c r="C1939" s="3">
        <v>37.76</v>
      </c>
      <c r="D1939" s="3"/>
    </row>
    <row r="1940" spans="1:4" x14ac:dyDescent="0.25">
      <c r="A1940" s="5">
        <v>6212</v>
      </c>
      <c r="B1940" s="3">
        <v>252.59</v>
      </c>
      <c r="C1940" s="3">
        <v>43.39</v>
      </c>
      <c r="D1940" s="3"/>
    </row>
    <row r="1941" spans="1:4" x14ac:dyDescent="0.25">
      <c r="A1941" s="6" t="s">
        <v>416</v>
      </c>
      <c r="B1941" s="3">
        <v>252.59</v>
      </c>
      <c r="C1941" s="3">
        <v>43.39</v>
      </c>
      <c r="D1941" s="3"/>
    </row>
    <row r="1942" spans="1:4" x14ac:dyDescent="0.25">
      <c r="A1942" s="5">
        <v>6213</v>
      </c>
      <c r="B1942" s="3">
        <v>504.54</v>
      </c>
      <c r="C1942" s="3">
        <v>245.81</v>
      </c>
      <c r="D1942" s="3"/>
    </row>
    <row r="1943" spans="1:4" x14ac:dyDescent="0.25">
      <c r="A1943" s="6" t="s">
        <v>268</v>
      </c>
      <c r="B1943" s="3">
        <v>504.54</v>
      </c>
      <c r="C1943" s="3">
        <v>245.81</v>
      </c>
      <c r="D1943" s="3"/>
    </row>
    <row r="1944" spans="1:4" x14ac:dyDescent="0.25">
      <c r="A1944" s="5">
        <v>6214</v>
      </c>
      <c r="B1944" s="3">
        <v>924.79</v>
      </c>
      <c r="C1944" s="3">
        <v>398.81</v>
      </c>
      <c r="D1944" s="3"/>
    </row>
    <row r="1945" spans="1:4" x14ac:dyDescent="0.25">
      <c r="A1945" s="6" t="s">
        <v>268</v>
      </c>
      <c r="B1945" s="3">
        <v>924.79</v>
      </c>
      <c r="C1945" s="3">
        <v>398.81</v>
      </c>
      <c r="D1945" s="3"/>
    </row>
    <row r="1946" spans="1:4" x14ac:dyDescent="0.25">
      <c r="A1946" s="5">
        <v>6215</v>
      </c>
      <c r="B1946" s="3">
        <v>2361.8000000000002</v>
      </c>
      <c r="C1946" s="3">
        <v>251.94</v>
      </c>
      <c r="D1946" s="3"/>
    </row>
    <row r="1947" spans="1:4" x14ac:dyDescent="0.25">
      <c r="A1947" s="6" t="s">
        <v>138</v>
      </c>
      <c r="B1947" s="3">
        <v>2361.8000000000002</v>
      </c>
      <c r="C1947" s="3">
        <v>251.94</v>
      </c>
      <c r="D1947" s="3"/>
    </row>
    <row r="1948" spans="1:4" x14ac:dyDescent="0.25">
      <c r="A1948" s="5">
        <v>6216</v>
      </c>
      <c r="B1948" s="3">
        <v>43.040500000000002</v>
      </c>
      <c r="C1948" s="3">
        <v>-105</v>
      </c>
      <c r="D1948" s="3"/>
    </row>
    <row r="1949" spans="1:4" x14ac:dyDescent="0.25">
      <c r="A1949" s="6" t="s">
        <v>138</v>
      </c>
      <c r="B1949" s="3">
        <v>43.040500000000002</v>
      </c>
      <c r="C1949" s="3">
        <v>-105</v>
      </c>
      <c r="D1949" s="3"/>
    </row>
    <row r="1950" spans="1:4" x14ac:dyDescent="0.25">
      <c r="A1950" s="5">
        <v>6217</v>
      </c>
      <c r="B1950" s="3">
        <v>278.45999999999998</v>
      </c>
      <c r="C1950" s="3">
        <v>-71.2</v>
      </c>
      <c r="D1950" s="3"/>
    </row>
    <row r="1951" spans="1:4" x14ac:dyDescent="0.25">
      <c r="A1951" s="6" t="s">
        <v>89</v>
      </c>
      <c r="B1951" s="3">
        <v>278.45999999999998</v>
      </c>
      <c r="C1951" s="3">
        <v>-71.2</v>
      </c>
      <c r="D1951" s="3"/>
    </row>
    <row r="1952" spans="1:4" x14ac:dyDescent="0.25">
      <c r="A1952" s="5">
        <v>6218</v>
      </c>
      <c r="B1952" s="3">
        <v>66.239999999999995</v>
      </c>
      <c r="C1952" s="3">
        <v>9.69</v>
      </c>
      <c r="D1952" s="3"/>
    </row>
    <row r="1953" spans="1:4" x14ac:dyDescent="0.25">
      <c r="A1953" s="6" t="s">
        <v>89</v>
      </c>
      <c r="B1953" s="3">
        <v>66.239999999999995</v>
      </c>
      <c r="C1953" s="3">
        <v>9.69</v>
      </c>
      <c r="D1953" s="3"/>
    </row>
    <row r="1954" spans="1:4" x14ac:dyDescent="0.25">
      <c r="A1954" s="5">
        <v>6219</v>
      </c>
      <c r="B1954" s="3">
        <v>1219.1199999999999</v>
      </c>
      <c r="C1954" s="3">
        <v>593.24</v>
      </c>
      <c r="D1954" s="3"/>
    </row>
    <row r="1955" spans="1:4" x14ac:dyDescent="0.25">
      <c r="A1955" s="6" t="s">
        <v>89</v>
      </c>
      <c r="B1955" s="3">
        <v>1219.1199999999999</v>
      </c>
      <c r="C1955" s="3">
        <v>593.24</v>
      </c>
      <c r="D1955" s="3"/>
    </row>
    <row r="1956" spans="1:4" x14ac:dyDescent="0.25">
      <c r="A1956" s="5">
        <v>6220</v>
      </c>
      <c r="B1956" s="3">
        <v>82.66</v>
      </c>
      <c r="C1956" s="3">
        <v>-11.84</v>
      </c>
      <c r="D1956" s="3"/>
    </row>
    <row r="1957" spans="1:4" x14ac:dyDescent="0.25">
      <c r="A1957" s="6" t="s">
        <v>89</v>
      </c>
      <c r="B1957" s="3">
        <v>82.66</v>
      </c>
      <c r="C1957" s="3">
        <v>-11.84</v>
      </c>
      <c r="D1957" s="3"/>
    </row>
    <row r="1958" spans="1:4" x14ac:dyDescent="0.25">
      <c r="A1958" s="5">
        <v>6221</v>
      </c>
      <c r="B1958" s="3">
        <v>414.51600000000002</v>
      </c>
      <c r="C1958" s="3">
        <v>-284.41000000000003</v>
      </c>
      <c r="D1958" s="3"/>
    </row>
    <row r="1959" spans="1:4" x14ac:dyDescent="0.25">
      <c r="A1959" s="6" t="s">
        <v>89</v>
      </c>
      <c r="B1959" s="3">
        <v>414.51600000000002</v>
      </c>
      <c r="C1959" s="3">
        <v>-284.41000000000003</v>
      </c>
      <c r="D1959" s="3"/>
    </row>
    <row r="1960" spans="1:4" x14ac:dyDescent="0.25">
      <c r="A1960" s="5">
        <v>6222</v>
      </c>
      <c r="B1960" s="3">
        <v>503.2</v>
      </c>
      <c r="C1960" s="3">
        <v>113.22</v>
      </c>
      <c r="D1960" s="3"/>
    </row>
    <row r="1961" spans="1:4" x14ac:dyDescent="0.25">
      <c r="A1961" s="6" t="s">
        <v>225</v>
      </c>
      <c r="B1961" s="3">
        <v>503.2</v>
      </c>
      <c r="C1961" s="3">
        <v>113.22</v>
      </c>
      <c r="D1961" s="3"/>
    </row>
    <row r="1962" spans="1:4" x14ac:dyDescent="0.25">
      <c r="A1962" s="5">
        <v>6223</v>
      </c>
      <c r="B1962" s="3">
        <v>1652.91</v>
      </c>
      <c r="C1962" s="3">
        <v>305.74</v>
      </c>
      <c r="D1962" s="3"/>
    </row>
    <row r="1963" spans="1:4" x14ac:dyDescent="0.25">
      <c r="A1963" s="6" t="s">
        <v>225</v>
      </c>
      <c r="B1963" s="3">
        <v>1652.91</v>
      </c>
      <c r="C1963" s="3">
        <v>305.74</v>
      </c>
      <c r="D1963" s="3"/>
    </row>
    <row r="1964" spans="1:4" x14ac:dyDescent="0.25">
      <c r="A1964" s="5">
        <v>6224</v>
      </c>
      <c r="B1964" s="3">
        <v>249.76</v>
      </c>
      <c r="C1964" s="3">
        <v>-126.08</v>
      </c>
      <c r="D1964" s="3"/>
    </row>
    <row r="1965" spans="1:4" x14ac:dyDescent="0.25">
      <c r="A1965" s="6" t="s">
        <v>419</v>
      </c>
      <c r="B1965" s="3">
        <v>249.76</v>
      </c>
      <c r="C1965" s="3">
        <v>-126.08</v>
      </c>
      <c r="D1965" s="3"/>
    </row>
    <row r="1966" spans="1:4" x14ac:dyDescent="0.25">
      <c r="A1966" s="5">
        <v>6225</v>
      </c>
      <c r="B1966" s="3">
        <v>809.59</v>
      </c>
      <c r="C1966" s="3">
        <v>61.66</v>
      </c>
      <c r="D1966" s="3"/>
    </row>
    <row r="1967" spans="1:4" x14ac:dyDescent="0.25">
      <c r="A1967" s="6" t="s">
        <v>419</v>
      </c>
      <c r="B1967" s="3">
        <v>809.59</v>
      </c>
      <c r="C1967" s="3">
        <v>61.66</v>
      </c>
      <c r="D1967" s="3"/>
    </row>
    <row r="1968" spans="1:4" x14ac:dyDescent="0.25">
      <c r="A1968" s="5">
        <v>6226</v>
      </c>
      <c r="B1968" s="3">
        <v>70.92</v>
      </c>
      <c r="C1968" s="3">
        <v>-3.07</v>
      </c>
      <c r="D1968" s="3"/>
    </row>
    <row r="1969" spans="1:4" x14ac:dyDescent="0.25">
      <c r="A1969" s="6" t="s">
        <v>419</v>
      </c>
      <c r="B1969" s="3">
        <v>70.92</v>
      </c>
      <c r="C1969" s="3">
        <v>-3.07</v>
      </c>
      <c r="D1969" s="3"/>
    </row>
    <row r="1970" spans="1:4" x14ac:dyDescent="0.25">
      <c r="A1970" s="5">
        <v>6227</v>
      </c>
      <c r="B1970" s="3">
        <v>1070.3589999999999</v>
      </c>
      <c r="C1970" s="3">
        <v>303.88</v>
      </c>
      <c r="D1970" s="3"/>
    </row>
    <row r="1971" spans="1:4" x14ac:dyDescent="0.25">
      <c r="A1971" s="6" t="s">
        <v>428</v>
      </c>
      <c r="B1971" s="3">
        <v>1070.3589999999999</v>
      </c>
      <c r="C1971" s="3">
        <v>303.88</v>
      </c>
      <c r="D1971" s="3"/>
    </row>
    <row r="1972" spans="1:4" x14ac:dyDescent="0.25">
      <c r="A1972" s="5">
        <v>6228</v>
      </c>
      <c r="B1972" s="3">
        <v>755.65</v>
      </c>
      <c r="C1972" s="3">
        <v>-81.59</v>
      </c>
      <c r="D1972" s="3"/>
    </row>
    <row r="1973" spans="1:4" x14ac:dyDescent="0.25">
      <c r="A1973" s="6" t="s">
        <v>406</v>
      </c>
      <c r="B1973" s="3">
        <v>755.65</v>
      </c>
      <c r="C1973" s="3">
        <v>-81.59</v>
      </c>
      <c r="D1973" s="3"/>
    </row>
    <row r="1974" spans="1:4" x14ac:dyDescent="0.25">
      <c r="A1974" s="5">
        <v>6229</v>
      </c>
      <c r="B1974" s="3">
        <v>21514.17</v>
      </c>
      <c r="C1974" s="3">
        <v>1265.9100000000001</v>
      </c>
      <c r="D1974" s="3"/>
    </row>
    <row r="1975" spans="1:4" x14ac:dyDescent="0.25">
      <c r="A1975" s="6" t="s">
        <v>97</v>
      </c>
      <c r="B1975" s="3">
        <v>21514.17</v>
      </c>
      <c r="C1975" s="3">
        <v>1265.9100000000001</v>
      </c>
      <c r="D1975" s="3"/>
    </row>
    <row r="1976" spans="1:4" x14ac:dyDescent="0.25">
      <c r="A1976" s="5">
        <v>6230</v>
      </c>
      <c r="B1976" s="3">
        <v>676.42</v>
      </c>
      <c r="C1976" s="3">
        <v>-1268.6199999999999</v>
      </c>
      <c r="D1976" s="3"/>
    </row>
    <row r="1977" spans="1:4" x14ac:dyDescent="0.25">
      <c r="A1977" s="6" t="s">
        <v>97</v>
      </c>
      <c r="B1977" s="3">
        <v>676.42</v>
      </c>
      <c r="C1977" s="3">
        <v>-1268.6199999999999</v>
      </c>
      <c r="D1977" s="3"/>
    </row>
    <row r="1978" spans="1:4" x14ac:dyDescent="0.25">
      <c r="A1978" s="5">
        <v>6231</v>
      </c>
      <c r="B1978" s="3">
        <v>619.08000000000004</v>
      </c>
      <c r="C1978" s="3">
        <v>140.15</v>
      </c>
      <c r="D1978" s="3"/>
    </row>
    <row r="1979" spans="1:4" x14ac:dyDescent="0.25">
      <c r="A1979" s="6" t="s">
        <v>345</v>
      </c>
      <c r="B1979" s="3">
        <v>619.08000000000004</v>
      </c>
      <c r="C1979" s="3">
        <v>140.15</v>
      </c>
      <c r="D1979" s="3"/>
    </row>
    <row r="1980" spans="1:4" x14ac:dyDescent="0.25">
      <c r="A1980" s="5">
        <v>6232</v>
      </c>
      <c r="B1980" s="3">
        <v>54.43</v>
      </c>
      <c r="C1980" s="3">
        <v>-6.63</v>
      </c>
      <c r="D1980" s="3"/>
    </row>
    <row r="1981" spans="1:4" x14ac:dyDescent="0.25">
      <c r="A1981" s="6" t="s">
        <v>429</v>
      </c>
      <c r="B1981" s="3">
        <v>54.43</v>
      </c>
      <c r="C1981" s="3">
        <v>-6.63</v>
      </c>
      <c r="D1981" s="3"/>
    </row>
    <row r="1982" spans="1:4" x14ac:dyDescent="0.25">
      <c r="A1982" s="5">
        <v>6233</v>
      </c>
      <c r="B1982" s="3">
        <v>1304.8485000000001</v>
      </c>
      <c r="C1982" s="3">
        <v>9.61</v>
      </c>
      <c r="D1982" s="3"/>
    </row>
    <row r="1983" spans="1:4" x14ac:dyDescent="0.25">
      <c r="A1983" s="6" t="s">
        <v>232</v>
      </c>
      <c r="B1983" s="3">
        <v>1304.8485000000001</v>
      </c>
      <c r="C1983" s="3">
        <v>9.61</v>
      </c>
      <c r="D1983" s="3"/>
    </row>
    <row r="1984" spans="1:4" x14ac:dyDescent="0.25">
      <c r="A1984" s="5">
        <v>6234</v>
      </c>
      <c r="B1984" s="3">
        <v>640.53</v>
      </c>
      <c r="C1984" s="3">
        <v>-198.5</v>
      </c>
      <c r="D1984" s="3"/>
    </row>
    <row r="1985" spans="1:4" x14ac:dyDescent="0.25">
      <c r="A1985" s="6" t="s">
        <v>430</v>
      </c>
      <c r="B1985" s="3">
        <v>640.53</v>
      </c>
      <c r="C1985" s="3">
        <v>-198.5</v>
      </c>
      <c r="D1985" s="3"/>
    </row>
    <row r="1986" spans="1:4" x14ac:dyDescent="0.25">
      <c r="A1986" s="5">
        <v>6235</v>
      </c>
      <c r="B1986" s="3">
        <v>13.03</v>
      </c>
      <c r="C1986" s="3">
        <v>1.85</v>
      </c>
      <c r="D1986" s="3"/>
    </row>
    <row r="1987" spans="1:4" x14ac:dyDescent="0.25">
      <c r="A1987" s="6" t="s">
        <v>260</v>
      </c>
      <c r="B1987" s="3">
        <v>13.03</v>
      </c>
      <c r="C1987" s="3">
        <v>1.85</v>
      </c>
      <c r="D1987" s="3"/>
    </row>
    <row r="1988" spans="1:4" x14ac:dyDescent="0.25">
      <c r="A1988" s="5">
        <v>6236</v>
      </c>
      <c r="B1988" s="3">
        <v>23.88</v>
      </c>
      <c r="C1988" s="3">
        <v>5.07</v>
      </c>
      <c r="D1988" s="3"/>
    </row>
    <row r="1989" spans="1:4" x14ac:dyDescent="0.25">
      <c r="A1989" s="6" t="s">
        <v>260</v>
      </c>
      <c r="B1989" s="3">
        <v>23.88</v>
      </c>
      <c r="C1989" s="3">
        <v>5.07</v>
      </c>
      <c r="D1989" s="3"/>
    </row>
    <row r="1990" spans="1:4" x14ac:dyDescent="0.25">
      <c r="A1990" s="5">
        <v>6237</v>
      </c>
      <c r="B1990" s="3">
        <v>15662.64</v>
      </c>
      <c r="C1990" s="3">
        <v>4823.6899999999996</v>
      </c>
      <c r="D1990" s="3"/>
    </row>
    <row r="1991" spans="1:4" x14ac:dyDescent="0.25">
      <c r="A1991" s="6" t="s">
        <v>260</v>
      </c>
      <c r="B1991" s="3">
        <v>15662.64</v>
      </c>
      <c r="C1991" s="3">
        <v>4823.6899999999996</v>
      </c>
      <c r="D1991" s="3"/>
    </row>
    <row r="1992" spans="1:4" x14ac:dyDescent="0.25">
      <c r="A1992" s="5">
        <v>6238</v>
      </c>
      <c r="B1992" s="3">
        <v>324.01</v>
      </c>
      <c r="C1992" s="3">
        <v>-181.89</v>
      </c>
      <c r="D1992" s="3"/>
    </row>
    <row r="1993" spans="1:4" x14ac:dyDescent="0.25">
      <c r="A1993" s="6" t="s">
        <v>250</v>
      </c>
      <c r="B1993" s="3">
        <v>324.01</v>
      </c>
      <c r="C1993" s="3">
        <v>-181.89</v>
      </c>
      <c r="D1993" s="3"/>
    </row>
    <row r="1994" spans="1:4" x14ac:dyDescent="0.25">
      <c r="A1994" s="5">
        <v>6239</v>
      </c>
      <c r="B1994" s="3">
        <v>41.26</v>
      </c>
      <c r="C1994" s="3">
        <v>5.75</v>
      </c>
      <c r="D1994" s="3"/>
    </row>
    <row r="1995" spans="1:4" x14ac:dyDescent="0.25">
      <c r="A1995" s="6" t="s">
        <v>250</v>
      </c>
      <c r="B1995" s="3">
        <v>41.26</v>
      </c>
      <c r="C1995" s="3">
        <v>5.75</v>
      </c>
      <c r="D1995" s="3"/>
    </row>
    <row r="1996" spans="1:4" x14ac:dyDescent="0.25">
      <c r="A1996" s="5">
        <v>6240</v>
      </c>
      <c r="B1996" s="3">
        <v>461.49</v>
      </c>
      <c r="C1996" s="3">
        <v>35.1</v>
      </c>
      <c r="D1996" s="3"/>
    </row>
    <row r="1997" spans="1:4" x14ac:dyDescent="0.25">
      <c r="A1997" s="6" t="s">
        <v>431</v>
      </c>
      <c r="B1997" s="3">
        <v>461.49</v>
      </c>
      <c r="C1997" s="3">
        <v>35.1</v>
      </c>
      <c r="D1997" s="3"/>
    </row>
    <row r="1998" spans="1:4" x14ac:dyDescent="0.25">
      <c r="A1998" s="5">
        <v>6241</v>
      </c>
      <c r="B1998" s="3">
        <v>322.33</v>
      </c>
      <c r="C1998" s="3">
        <v>-12.1</v>
      </c>
      <c r="D1998" s="3"/>
    </row>
    <row r="1999" spans="1:4" x14ac:dyDescent="0.25">
      <c r="A1999" s="6" t="s">
        <v>284</v>
      </c>
      <c r="B1999" s="3">
        <v>322.33</v>
      </c>
      <c r="C1999" s="3">
        <v>-12.1</v>
      </c>
      <c r="D1999" s="3"/>
    </row>
    <row r="2000" spans="1:4" x14ac:dyDescent="0.25">
      <c r="A2000" s="5">
        <v>6242</v>
      </c>
      <c r="B2000" s="3">
        <v>734.22</v>
      </c>
      <c r="C2000" s="3">
        <v>-168.48</v>
      </c>
      <c r="D2000" s="3"/>
    </row>
    <row r="2001" spans="1:4" x14ac:dyDescent="0.25">
      <c r="A2001" s="6" t="s">
        <v>284</v>
      </c>
      <c r="B2001" s="3">
        <v>734.22</v>
      </c>
      <c r="C2001" s="3">
        <v>-168.48</v>
      </c>
      <c r="D2001" s="3"/>
    </row>
    <row r="2002" spans="1:4" x14ac:dyDescent="0.25">
      <c r="A2002" s="5">
        <v>6243</v>
      </c>
      <c r="B2002" s="3">
        <v>644.44000000000005</v>
      </c>
      <c r="C2002" s="3">
        <v>-21.43</v>
      </c>
      <c r="D2002" s="3"/>
    </row>
    <row r="2003" spans="1:4" x14ac:dyDescent="0.25">
      <c r="A2003" s="6" t="s">
        <v>210</v>
      </c>
      <c r="B2003" s="3">
        <v>644.44000000000005</v>
      </c>
      <c r="C2003" s="3">
        <v>-21.43</v>
      </c>
      <c r="D2003" s="3"/>
    </row>
    <row r="2004" spans="1:4" x14ac:dyDescent="0.25">
      <c r="A2004" s="5">
        <v>6244</v>
      </c>
      <c r="B2004" s="3">
        <v>1583.623</v>
      </c>
      <c r="C2004" s="3">
        <v>291.52</v>
      </c>
      <c r="D2004" s="3"/>
    </row>
    <row r="2005" spans="1:4" x14ac:dyDescent="0.25">
      <c r="A2005" s="6" t="s">
        <v>432</v>
      </c>
      <c r="B2005" s="3">
        <v>1583.623</v>
      </c>
      <c r="C2005" s="3">
        <v>291.52</v>
      </c>
      <c r="D2005" s="3"/>
    </row>
    <row r="2006" spans="1:4" x14ac:dyDescent="0.25">
      <c r="A2006" s="5">
        <v>6245</v>
      </c>
      <c r="B2006" s="3">
        <v>639.13</v>
      </c>
      <c r="C2006" s="3">
        <v>127.83</v>
      </c>
      <c r="D2006" s="3"/>
    </row>
    <row r="2007" spans="1:4" x14ac:dyDescent="0.25">
      <c r="A2007" s="6" t="s">
        <v>381</v>
      </c>
      <c r="B2007" s="3">
        <v>639.13</v>
      </c>
      <c r="C2007" s="3">
        <v>127.83</v>
      </c>
      <c r="D2007" s="3"/>
    </row>
    <row r="2008" spans="1:4" x14ac:dyDescent="0.25">
      <c r="A2008" s="5">
        <v>6246</v>
      </c>
      <c r="B2008" s="3">
        <v>148.96</v>
      </c>
      <c r="C2008" s="3">
        <v>2.5499999999999998</v>
      </c>
      <c r="D2008" s="3"/>
    </row>
    <row r="2009" spans="1:4" x14ac:dyDescent="0.25">
      <c r="A2009" s="6" t="s">
        <v>430</v>
      </c>
      <c r="B2009" s="3">
        <v>148.96</v>
      </c>
      <c r="C2009" s="3">
        <v>2.5499999999999998</v>
      </c>
      <c r="D2009" s="3"/>
    </row>
    <row r="2010" spans="1:4" x14ac:dyDescent="0.25">
      <c r="A2010" s="5">
        <v>6247</v>
      </c>
      <c r="B2010" s="3">
        <v>8962.74</v>
      </c>
      <c r="C2010" s="3">
        <v>2086.88</v>
      </c>
      <c r="D2010" s="3"/>
    </row>
    <row r="2011" spans="1:4" x14ac:dyDescent="0.25">
      <c r="A2011" s="6" t="s">
        <v>208</v>
      </c>
      <c r="B2011" s="3">
        <v>8962.74</v>
      </c>
      <c r="C2011" s="3">
        <v>2086.88</v>
      </c>
      <c r="D2011" s="3"/>
    </row>
    <row r="2012" spans="1:4" x14ac:dyDescent="0.25">
      <c r="A2012" s="5">
        <v>6248</v>
      </c>
      <c r="B2012" s="3">
        <v>102.62</v>
      </c>
      <c r="C2012" s="3">
        <v>-28</v>
      </c>
      <c r="D2012" s="3"/>
    </row>
    <row r="2013" spans="1:4" x14ac:dyDescent="0.25">
      <c r="A2013" s="6" t="s">
        <v>208</v>
      </c>
      <c r="B2013" s="3">
        <v>102.62</v>
      </c>
      <c r="C2013" s="3">
        <v>-28</v>
      </c>
      <c r="D2013" s="3"/>
    </row>
    <row r="2014" spans="1:4" x14ac:dyDescent="0.25">
      <c r="A2014" s="5">
        <v>6249</v>
      </c>
      <c r="B2014" s="3">
        <v>199.52</v>
      </c>
      <c r="C2014" s="3">
        <v>-69.45</v>
      </c>
      <c r="D2014" s="3"/>
    </row>
    <row r="2015" spans="1:4" x14ac:dyDescent="0.25">
      <c r="A2015" s="6" t="s">
        <v>410</v>
      </c>
      <c r="B2015" s="3">
        <v>199.52</v>
      </c>
      <c r="C2015" s="3">
        <v>-69.45</v>
      </c>
      <c r="D2015" s="3"/>
    </row>
    <row r="2016" spans="1:4" x14ac:dyDescent="0.25">
      <c r="A2016" s="5">
        <v>6250</v>
      </c>
      <c r="B2016" s="3">
        <v>3925.01</v>
      </c>
      <c r="C2016" s="3">
        <v>46.16</v>
      </c>
      <c r="D2016" s="3"/>
    </row>
    <row r="2017" spans="1:4" x14ac:dyDescent="0.25">
      <c r="A2017" s="6" t="s">
        <v>410</v>
      </c>
      <c r="B2017" s="3">
        <v>3925.01</v>
      </c>
      <c r="C2017" s="3">
        <v>46.16</v>
      </c>
      <c r="D2017" s="3"/>
    </row>
    <row r="2018" spans="1:4" x14ac:dyDescent="0.25">
      <c r="A2018" s="5">
        <v>6251</v>
      </c>
      <c r="B2018" s="3">
        <v>2795.44</v>
      </c>
      <c r="C2018" s="3">
        <v>-843.78</v>
      </c>
      <c r="D2018" s="3"/>
    </row>
    <row r="2019" spans="1:4" x14ac:dyDescent="0.25">
      <c r="A2019" s="6" t="s">
        <v>410</v>
      </c>
      <c r="B2019" s="3">
        <v>2795.44</v>
      </c>
      <c r="C2019" s="3">
        <v>-843.78</v>
      </c>
      <c r="D2019" s="3"/>
    </row>
    <row r="2020" spans="1:4" x14ac:dyDescent="0.25">
      <c r="A2020" s="5">
        <v>6252</v>
      </c>
      <c r="B2020" s="3">
        <v>23.28</v>
      </c>
      <c r="C2020" s="3">
        <v>-5.64</v>
      </c>
      <c r="D2020" s="3"/>
    </row>
    <row r="2021" spans="1:4" x14ac:dyDescent="0.25">
      <c r="A2021" s="6" t="s">
        <v>152</v>
      </c>
      <c r="B2021" s="3">
        <v>23.28</v>
      </c>
      <c r="C2021" s="3">
        <v>-5.64</v>
      </c>
      <c r="D2021" s="3"/>
    </row>
    <row r="2022" spans="1:4" x14ac:dyDescent="0.25">
      <c r="A2022" s="5">
        <v>6253</v>
      </c>
      <c r="B2022" s="3">
        <v>718.5</v>
      </c>
      <c r="C2022" s="3">
        <v>246.48</v>
      </c>
      <c r="D2022" s="3"/>
    </row>
    <row r="2023" spans="1:4" x14ac:dyDescent="0.25">
      <c r="A2023" s="6" t="s">
        <v>133</v>
      </c>
      <c r="B2023" s="3">
        <v>718.5</v>
      </c>
      <c r="C2023" s="3">
        <v>246.48</v>
      </c>
      <c r="D2023" s="3"/>
    </row>
    <row r="2024" spans="1:4" x14ac:dyDescent="0.25">
      <c r="A2024" s="5">
        <v>6254</v>
      </c>
      <c r="B2024" s="3">
        <v>505.56</v>
      </c>
      <c r="C2024" s="3">
        <v>46.01</v>
      </c>
      <c r="D2024" s="3"/>
    </row>
    <row r="2025" spans="1:4" x14ac:dyDescent="0.25">
      <c r="A2025" s="6" t="s">
        <v>133</v>
      </c>
      <c r="B2025" s="3">
        <v>505.56</v>
      </c>
      <c r="C2025" s="3">
        <v>46.01</v>
      </c>
      <c r="D2025" s="3"/>
    </row>
    <row r="2026" spans="1:4" x14ac:dyDescent="0.25">
      <c r="A2026" s="5">
        <v>6255</v>
      </c>
      <c r="B2026" s="3">
        <v>220.4</v>
      </c>
      <c r="C2026" s="3">
        <v>-65.69</v>
      </c>
      <c r="D2026" s="3"/>
    </row>
    <row r="2027" spans="1:4" x14ac:dyDescent="0.25">
      <c r="A2027" s="6" t="s">
        <v>157</v>
      </c>
      <c r="B2027" s="3">
        <v>220.4</v>
      </c>
      <c r="C2027" s="3">
        <v>-65.69</v>
      </c>
      <c r="D2027" s="3"/>
    </row>
    <row r="2028" spans="1:4" x14ac:dyDescent="0.25">
      <c r="A2028" s="5">
        <v>6256</v>
      </c>
      <c r="B2028" s="3">
        <v>123.97</v>
      </c>
      <c r="C2028" s="3">
        <v>-37.78</v>
      </c>
      <c r="D2028" s="3"/>
    </row>
    <row r="2029" spans="1:4" x14ac:dyDescent="0.25">
      <c r="A2029" s="6" t="s">
        <v>53</v>
      </c>
      <c r="B2029" s="3">
        <v>123.97</v>
      </c>
      <c r="C2029" s="3">
        <v>-37.78</v>
      </c>
      <c r="D2029" s="3"/>
    </row>
    <row r="2030" spans="1:4" x14ac:dyDescent="0.25">
      <c r="A2030" s="5">
        <v>6257</v>
      </c>
      <c r="B2030" s="3">
        <v>78.52</v>
      </c>
      <c r="C2030" s="3">
        <v>-16.489999999999998</v>
      </c>
      <c r="D2030" s="3"/>
    </row>
    <row r="2031" spans="1:4" x14ac:dyDescent="0.25">
      <c r="A2031" s="6" t="s">
        <v>433</v>
      </c>
      <c r="B2031" s="3">
        <v>78.52</v>
      </c>
      <c r="C2031" s="3">
        <v>-16.489999999999998</v>
      </c>
      <c r="D2031" s="3"/>
    </row>
    <row r="2032" spans="1:4" x14ac:dyDescent="0.25">
      <c r="A2032" s="5">
        <v>6258</v>
      </c>
      <c r="B2032" s="3">
        <v>39.799999999999997</v>
      </c>
      <c r="C2032" s="3">
        <v>14.18</v>
      </c>
      <c r="D2032" s="3"/>
    </row>
    <row r="2033" spans="1:4" x14ac:dyDescent="0.25">
      <c r="A2033" s="6" t="s">
        <v>94</v>
      </c>
      <c r="B2033" s="3">
        <v>39.799999999999997</v>
      </c>
      <c r="C2033" s="3">
        <v>14.18</v>
      </c>
      <c r="D2033" s="3"/>
    </row>
    <row r="2034" spans="1:4" x14ac:dyDescent="0.25">
      <c r="A2034" s="5">
        <v>6259</v>
      </c>
      <c r="B2034" s="3">
        <v>68.62</v>
      </c>
      <c r="C2034" s="3">
        <v>-71.48</v>
      </c>
      <c r="D2034" s="3"/>
    </row>
    <row r="2035" spans="1:4" x14ac:dyDescent="0.25">
      <c r="A2035" s="6" t="s">
        <v>392</v>
      </c>
      <c r="B2035" s="3">
        <v>68.62</v>
      </c>
      <c r="C2035" s="3">
        <v>-71.48</v>
      </c>
      <c r="D2035" s="3"/>
    </row>
    <row r="2036" spans="1:4" x14ac:dyDescent="0.25">
      <c r="A2036" s="5">
        <v>6260</v>
      </c>
      <c r="B2036" s="3">
        <v>332.64</v>
      </c>
      <c r="C2036" s="3">
        <v>-74.02</v>
      </c>
      <c r="D2036" s="3"/>
    </row>
    <row r="2037" spans="1:4" x14ac:dyDescent="0.25">
      <c r="A2037" s="6" t="s">
        <v>434</v>
      </c>
      <c r="B2037" s="3">
        <v>332.64</v>
      </c>
      <c r="C2037" s="3">
        <v>-74.02</v>
      </c>
      <c r="D2037" s="3"/>
    </row>
    <row r="2038" spans="1:4" x14ac:dyDescent="0.25">
      <c r="A2038" s="5">
        <v>6261</v>
      </c>
      <c r="B2038" s="3">
        <v>242.52</v>
      </c>
      <c r="C2038" s="3">
        <v>-24.22</v>
      </c>
      <c r="D2038" s="3"/>
    </row>
    <row r="2039" spans="1:4" x14ac:dyDescent="0.25">
      <c r="A2039" s="6" t="s">
        <v>272</v>
      </c>
      <c r="B2039" s="3">
        <v>242.52</v>
      </c>
      <c r="C2039" s="3">
        <v>-24.22</v>
      </c>
      <c r="D2039" s="3"/>
    </row>
    <row r="2040" spans="1:4" x14ac:dyDescent="0.25">
      <c r="A2040" s="5">
        <v>6262</v>
      </c>
      <c r="B2040" s="3">
        <v>1822.22</v>
      </c>
      <c r="C2040" s="3">
        <v>-1123.26</v>
      </c>
      <c r="D2040" s="3"/>
    </row>
    <row r="2041" spans="1:4" x14ac:dyDescent="0.25">
      <c r="A2041" s="6" t="s">
        <v>272</v>
      </c>
      <c r="B2041" s="3">
        <v>1822.22</v>
      </c>
      <c r="C2041" s="3">
        <v>-1123.26</v>
      </c>
      <c r="D2041" s="3"/>
    </row>
    <row r="2042" spans="1:4" x14ac:dyDescent="0.25">
      <c r="A2042" s="5">
        <v>6263</v>
      </c>
      <c r="B2042" s="3">
        <v>23.64</v>
      </c>
      <c r="C2042" s="3">
        <v>5.75</v>
      </c>
      <c r="D2042" s="3"/>
    </row>
    <row r="2043" spans="1:4" x14ac:dyDescent="0.25">
      <c r="A2043" s="6" t="s">
        <v>234</v>
      </c>
      <c r="B2043" s="3">
        <v>23.64</v>
      </c>
      <c r="C2043" s="3">
        <v>5.75</v>
      </c>
      <c r="D2043" s="3"/>
    </row>
    <row r="2044" spans="1:4" x14ac:dyDescent="0.25">
      <c r="A2044" s="5">
        <v>6264</v>
      </c>
      <c r="B2044" s="3">
        <v>446.06</v>
      </c>
      <c r="C2044" s="3">
        <v>64.260000000000005</v>
      </c>
      <c r="D2044" s="3"/>
    </row>
    <row r="2045" spans="1:4" x14ac:dyDescent="0.25">
      <c r="A2045" s="6" t="s">
        <v>184</v>
      </c>
      <c r="B2045" s="3">
        <v>446.06</v>
      </c>
      <c r="C2045" s="3">
        <v>64.260000000000005</v>
      </c>
      <c r="D2045" s="3"/>
    </row>
    <row r="2046" spans="1:4" x14ac:dyDescent="0.25">
      <c r="A2046" s="5">
        <v>6265</v>
      </c>
      <c r="B2046" s="3">
        <v>424.39</v>
      </c>
      <c r="C2046" s="3">
        <v>-88.22</v>
      </c>
      <c r="D2046" s="3"/>
    </row>
    <row r="2047" spans="1:4" x14ac:dyDescent="0.25">
      <c r="A2047" s="6" t="s">
        <v>184</v>
      </c>
      <c r="B2047" s="3">
        <v>424.39</v>
      </c>
      <c r="C2047" s="3">
        <v>-88.22</v>
      </c>
      <c r="D2047" s="3"/>
    </row>
    <row r="2048" spans="1:4" x14ac:dyDescent="0.25">
      <c r="A2048" s="5">
        <v>6266</v>
      </c>
      <c r="B2048" s="3">
        <v>168.68</v>
      </c>
      <c r="C2048" s="3">
        <v>62.13</v>
      </c>
      <c r="D2048" s="3"/>
    </row>
    <row r="2049" spans="1:4" x14ac:dyDescent="0.25">
      <c r="A2049" s="6" t="s">
        <v>286</v>
      </c>
      <c r="B2049" s="3">
        <v>168.68</v>
      </c>
      <c r="C2049" s="3">
        <v>62.13</v>
      </c>
      <c r="D2049" s="3"/>
    </row>
    <row r="2050" spans="1:4" x14ac:dyDescent="0.25">
      <c r="A2050" s="5">
        <v>6267</v>
      </c>
      <c r="B2050" s="3">
        <v>1363.85</v>
      </c>
      <c r="C2050" s="3">
        <v>53.05</v>
      </c>
      <c r="D2050" s="3"/>
    </row>
    <row r="2051" spans="1:4" x14ac:dyDescent="0.25">
      <c r="A2051" s="6" t="s">
        <v>286</v>
      </c>
      <c r="B2051" s="3">
        <v>1363.85</v>
      </c>
      <c r="C2051" s="3">
        <v>53.05</v>
      </c>
      <c r="D2051" s="3"/>
    </row>
    <row r="2052" spans="1:4" x14ac:dyDescent="0.25">
      <c r="A2052" s="5">
        <v>6268</v>
      </c>
      <c r="B2052" s="3">
        <v>258.14999999999998</v>
      </c>
      <c r="C2052" s="3">
        <v>-38.119999999999997</v>
      </c>
      <c r="D2052" s="3"/>
    </row>
    <row r="2053" spans="1:4" x14ac:dyDescent="0.25">
      <c r="A2053" s="6" t="s">
        <v>286</v>
      </c>
      <c r="B2053" s="3">
        <v>258.14999999999998</v>
      </c>
      <c r="C2053" s="3">
        <v>-38.119999999999997</v>
      </c>
      <c r="D2053" s="3"/>
    </row>
    <row r="2054" spans="1:4" x14ac:dyDescent="0.25">
      <c r="A2054" s="5">
        <v>6269</v>
      </c>
      <c r="B2054" s="3">
        <v>320.45</v>
      </c>
      <c r="C2054" s="3">
        <v>87.27</v>
      </c>
      <c r="D2054" s="3"/>
    </row>
    <row r="2055" spans="1:4" x14ac:dyDescent="0.25">
      <c r="A2055" s="6" t="s">
        <v>286</v>
      </c>
      <c r="B2055" s="3">
        <v>320.45</v>
      </c>
      <c r="C2055" s="3">
        <v>87.27</v>
      </c>
      <c r="D2055" s="3"/>
    </row>
    <row r="2056" spans="1:4" x14ac:dyDescent="0.25">
      <c r="A2056" s="5">
        <v>6270</v>
      </c>
      <c r="B2056" s="3">
        <v>109.46</v>
      </c>
      <c r="C2056" s="3">
        <v>41.63</v>
      </c>
      <c r="D2056" s="3"/>
    </row>
    <row r="2057" spans="1:4" x14ac:dyDescent="0.25">
      <c r="A2057" s="6" t="s">
        <v>435</v>
      </c>
      <c r="B2057" s="3">
        <v>109.46</v>
      </c>
      <c r="C2057" s="3">
        <v>41.63</v>
      </c>
      <c r="D2057" s="3"/>
    </row>
    <row r="2058" spans="1:4" x14ac:dyDescent="0.25">
      <c r="A2058" s="5">
        <v>6271</v>
      </c>
      <c r="B2058" s="3">
        <v>109.22</v>
      </c>
      <c r="C2058" s="3">
        <v>-47.15</v>
      </c>
      <c r="D2058" s="3"/>
    </row>
    <row r="2059" spans="1:4" x14ac:dyDescent="0.25">
      <c r="A2059" s="6" t="s">
        <v>435</v>
      </c>
      <c r="B2059" s="3">
        <v>109.22</v>
      </c>
      <c r="C2059" s="3">
        <v>-47.15</v>
      </c>
      <c r="D2059" s="3"/>
    </row>
    <row r="2060" spans="1:4" x14ac:dyDescent="0.25">
      <c r="A2060" s="5">
        <v>6272</v>
      </c>
      <c r="B2060" s="3">
        <v>216.17</v>
      </c>
      <c r="C2060" s="3">
        <v>-71.180000000000007</v>
      </c>
      <c r="D2060" s="3"/>
    </row>
    <row r="2061" spans="1:4" x14ac:dyDescent="0.25">
      <c r="A2061" s="6" t="s">
        <v>156</v>
      </c>
      <c r="B2061" s="3">
        <v>216.17</v>
      </c>
      <c r="C2061" s="3">
        <v>-71.180000000000007</v>
      </c>
      <c r="D2061" s="3"/>
    </row>
    <row r="2062" spans="1:4" x14ac:dyDescent="0.25">
      <c r="A2062" s="5">
        <v>6273</v>
      </c>
      <c r="B2062" s="3">
        <v>1386.7375</v>
      </c>
      <c r="C2062" s="3">
        <v>-73.14</v>
      </c>
      <c r="D2062" s="3"/>
    </row>
    <row r="2063" spans="1:4" x14ac:dyDescent="0.25">
      <c r="A2063" s="6" t="s">
        <v>101</v>
      </c>
      <c r="B2063" s="3">
        <v>1386.7375</v>
      </c>
      <c r="C2063" s="3">
        <v>-73.14</v>
      </c>
      <c r="D2063" s="3"/>
    </row>
    <row r="2064" spans="1:4" x14ac:dyDescent="0.25">
      <c r="A2064" s="5">
        <v>6274</v>
      </c>
      <c r="B2064" s="3">
        <v>435.54</v>
      </c>
      <c r="C2064" s="3">
        <v>-0.64</v>
      </c>
      <c r="D2064" s="3"/>
    </row>
    <row r="2065" spans="1:4" x14ac:dyDescent="0.25">
      <c r="A2065" s="6" t="s">
        <v>101</v>
      </c>
      <c r="B2065" s="3">
        <v>435.54</v>
      </c>
      <c r="C2065" s="3">
        <v>-0.64</v>
      </c>
      <c r="D2065" s="3"/>
    </row>
    <row r="2066" spans="1:4" x14ac:dyDescent="0.25">
      <c r="A2066" s="5">
        <v>6275</v>
      </c>
      <c r="B2066" s="3">
        <v>322.68</v>
      </c>
      <c r="C2066" s="3">
        <v>-256.14999999999998</v>
      </c>
      <c r="D2066" s="3"/>
    </row>
    <row r="2067" spans="1:4" x14ac:dyDescent="0.25">
      <c r="A2067" s="6" t="s">
        <v>436</v>
      </c>
      <c r="B2067" s="3">
        <v>322.68</v>
      </c>
      <c r="C2067" s="3">
        <v>-256.14999999999998</v>
      </c>
      <c r="D2067" s="3"/>
    </row>
    <row r="2068" spans="1:4" x14ac:dyDescent="0.25">
      <c r="A2068" s="5">
        <v>6276</v>
      </c>
      <c r="B2068" s="3">
        <v>391.21</v>
      </c>
      <c r="C2068" s="3">
        <v>-15.75</v>
      </c>
      <c r="D2068" s="3"/>
    </row>
    <row r="2069" spans="1:4" x14ac:dyDescent="0.25">
      <c r="A2069" s="6" t="s">
        <v>42</v>
      </c>
      <c r="B2069" s="3">
        <v>391.21</v>
      </c>
      <c r="C2069" s="3">
        <v>-15.75</v>
      </c>
      <c r="D2069" s="3"/>
    </row>
    <row r="2070" spans="1:4" x14ac:dyDescent="0.25">
      <c r="A2070" s="5">
        <v>6277</v>
      </c>
      <c r="B2070" s="3">
        <v>79.34</v>
      </c>
      <c r="C2070" s="3">
        <v>-65.28</v>
      </c>
      <c r="D2070" s="3"/>
    </row>
    <row r="2071" spans="1:4" x14ac:dyDescent="0.25">
      <c r="A2071" s="6" t="s">
        <v>268</v>
      </c>
      <c r="B2071" s="3">
        <v>79.34</v>
      </c>
      <c r="C2071" s="3">
        <v>-65.28</v>
      </c>
      <c r="D2071" s="3"/>
    </row>
    <row r="2072" spans="1:4" x14ac:dyDescent="0.25">
      <c r="A2072" s="5">
        <v>6278</v>
      </c>
      <c r="B2072" s="3">
        <v>558.01</v>
      </c>
      <c r="C2072" s="3">
        <v>103.72</v>
      </c>
      <c r="D2072" s="3"/>
    </row>
    <row r="2073" spans="1:4" x14ac:dyDescent="0.25">
      <c r="A2073" s="6" t="s">
        <v>268</v>
      </c>
      <c r="B2073" s="3">
        <v>558.01</v>
      </c>
      <c r="C2073" s="3">
        <v>103.72</v>
      </c>
      <c r="D2073" s="3"/>
    </row>
    <row r="2074" spans="1:4" x14ac:dyDescent="0.25">
      <c r="A2074" s="5">
        <v>6279</v>
      </c>
      <c r="B2074" s="3">
        <v>1380.51</v>
      </c>
      <c r="C2074" s="3">
        <v>-594.14</v>
      </c>
      <c r="D2074" s="3"/>
    </row>
    <row r="2075" spans="1:4" x14ac:dyDescent="0.25">
      <c r="A2075" s="6" t="s">
        <v>268</v>
      </c>
      <c r="B2075" s="3">
        <v>1380.51</v>
      </c>
      <c r="C2075" s="3">
        <v>-594.14</v>
      </c>
      <c r="D2075" s="3"/>
    </row>
    <row r="2076" spans="1:4" x14ac:dyDescent="0.25">
      <c r="A2076" s="5">
        <v>6280</v>
      </c>
      <c r="B2076" s="3">
        <v>3362.5</v>
      </c>
      <c r="C2076" s="3">
        <v>-1696.56</v>
      </c>
      <c r="D2076" s="3"/>
    </row>
    <row r="2077" spans="1:4" x14ac:dyDescent="0.25">
      <c r="A2077" s="6" t="s">
        <v>349</v>
      </c>
      <c r="B2077" s="3">
        <v>3362.5</v>
      </c>
      <c r="C2077" s="3">
        <v>-1696.56</v>
      </c>
      <c r="D2077" s="3"/>
    </row>
    <row r="2078" spans="1:4" x14ac:dyDescent="0.25">
      <c r="A2078" s="5">
        <v>6281</v>
      </c>
      <c r="B2078" s="3">
        <v>2871.95</v>
      </c>
      <c r="C2078" s="3">
        <v>1026.47</v>
      </c>
      <c r="D2078" s="3"/>
    </row>
    <row r="2079" spans="1:4" x14ac:dyDescent="0.25">
      <c r="A2079" s="6" t="s">
        <v>349</v>
      </c>
      <c r="B2079" s="3">
        <v>2871.95</v>
      </c>
      <c r="C2079" s="3">
        <v>1026.47</v>
      </c>
      <c r="D2079" s="3"/>
    </row>
    <row r="2080" spans="1:4" x14ac:dyDescent="0.25">
      <c r="A2080" s="5">
        <v>6282</v>
      </c>
      <c r="B2080" s="3">
        <v>73.010000000000005</v>
      </c>
      <c r="C2080" s="3">
        <v>-11.23</v>
      </c>
      <c r="D2080" s="3"/>
    </row>
    <row r="2081" spans="1:4" x14ac:dyDescent="0.25">
      <c r="A2081" s="6" t="s">
        <v>349</v>
      </c>
      <c r="B2081" s="3">
        <v>73.010000000000005</v>
      </c>
      <c r="C2081" s="3">
        <v>-11.23</v>
      </c>
      <c r="D2081" s="3"/>
    </row>
    <row r="2082" spans="1:4" x14ac:dyDescent="0.25">
      <c r="A2082" s="5">
        <v>6283</v>
      </c>
      <c r="B2082" s="3">
        <v>146.25</v>
      </c>
      <c r="C2082" s="3">
        <v>-43.95</v>
      </c>
      <c r="D2082" s="3"/>
    </row>
    <row r="2083" spans="1:4" x14ac:dyDescent="0.25">
      <c r="A2083" s="6" t="s">
        <v>225</v>
      </c>
      <c r="B2083" s="3">
        <v>146.25</v>
      </c>
      <c r="C2083" s="3">
        <v>-43.95</v>
      </c>
      <c r="D2083" s="3"/>
    </row>
    <row r="2084" spans="1:4" x14ac:dyDescent="0.25">
      <c r="A2084" s="5">
        <v>6284</v>
      </c>
      <c r="B2084" s="3">
        <v>504.8</v>
      </c>
      <c r="C2084" s="3">
        <v>43.3</v>
      </c>
      <c r="D2084" s="3"/>
    </row>
    <row r="2085" spans="1:4" x14ac:dyDescent="0.25">
      <c r="A2085" s="6" t="s">
        <v>99</v>
      </c>
      <c r="B2085" s="3">
        <v>504.8</v>
      </c>
      <c r="C2085" s="3">
        <v>43.3</v>
      </c>
      <c r="D2085" s="3"/>
    </row>
    <row r="2086" spans="1:4" x14ac:dyDescent="0.25">
      <c r="A2086" s="5">
        <v>6285</v>
      </c>
      <c r="B2086" s="3">
        <v>4972.7839999999997</v>
      </c>
      <c r="C2086" s="3">
        <v>-170.06</v>
      </c>
      <c r="D2086" s="3"/>
    </row>
    <row r="2087" spans="1:4" x14ac:dyDescent="0.25">
      <c r="A2087" s="6" t="s">
        <v>99</v>
      </c>
      <c r="B2087" s="3">
        <v>4972.7839999999997</v>
      </c>
      <c r="C2087" s="3">
        <v>-170.06</v>
      </c>
      <c r="D2087" s="3"/>
    </row>
    <row r="2088" spans="1:4" x14ac:dyDescent="0.25">
      <c r="A2088" s="5">
        <v>6286</v>
      </c>
      <c r="B2088" s="3">
        <v>365.81950000000001</v>
      </c>
      <c r="C2088" s="3">
        <v>-269.66000000000003</v>
      </c>
      <c r="D2088" s="3"/>
    </row>
    <row r="2089" spans="1:4" x14ac:dyDescent="0.25">
      <c r="A2089" s="6" t="s">
        <v>99</v>
      </c>
      <c r="B2089" s="3">
        <v>365.81950000000001</v>
      </c>
      <c r="C2089" s="3">
        <v>-269.66000000000003</v>
      </c>
      <c r="D2089" s="3"/>
    </row>
    <row r="2090" spans="1:4" x14ac:dyDescent="0.25">
      <c r="A2090" s="5">
        <v>6287</v>
      </c>
      <c r="B2090" s="3">
        <v>3240.08</v>
      </c>
      <c r="C2090" s="3">
        <v>880.85</v>
      </c>
      <c r="D2090" s="3"/>
    </row>
    <row r="2091" spans="1:4" x14ac:dyDescent="0.25">
      <c r="A2091" s="6" t="s">
        <v>99</v>
      </c>
      <c r="B2091" s="3">
        <v>3240.08</v>
      </c>
      <c r="C2091" s="3">
        <v>880.85</v>
      </c>
      <c r="D2091" s="3"/>
    </row>
    <row r="2092" spans="1:4" x14ac:dyDescent="0.25">
      <c r="A2092" s="5">
        <v>6288</v>
      </c>
      <c r="B2092" s="3">
        <v>48.63</v>
      </c>
      <c r="C2092" s="3">
        <v>-16.11</v>
      </c>
      <c r="D2092" s="3"/>
    </row>
    <row r="2093" spans="1:4" x14ac:dyDescent="0.25">
      <c r="A2093" s="6" t="s">
        <v>427</v>
      </c>
      <c r="B2093" s="3">
        <v>48.63</v>
      </c>
      <c r="C2093" s="3">
        <v>-16.11</v>
      </c>
      <c r="D2093" s="3"/>
    </row>
    <row r="2094" spans="1:4" x14ac:dyDescent="0.25">
      <c r="A2094" s="5">
        <v>6289</v>
      </c>
      <c r="B2094" s="3">
        <v>15258.9</v>
      </c>
      <c r="C2094" s="3">
        <v>5358.59</v>
      </c>
      <c r="D2094" s="3"/>
    </row>
    <row r="2095" spans="1:4" x14ac:dyDescent="0.25">
      <c r="A2095" s="6" t="s">
        <v>169</v>
      </c>
      <c r="B2095" s="3">
        <v>15258.9</v>
      </c>
      <c r="C2095" s="3">
        <v>5358.59</v>
      </c>
      <c r="D2095" s="3"/>
    </row>
    <row r="2096" spans="1:4" x14ac:dyDescent="0.25">
      <c r="A2096" s="5">
        <v>6290</v>
      </c>
      <c r="B2096" s="3">
        <v>9480.7099999999991</v>
      </c>
      <c r="C2096" s="3">
        <v>1944.51</v>
      </c>
      <c r="D2096" s="3"/>
    </row>
    <row r="2097" spans="1:4" x14ac:dyDescent="0.25">
      <c r="A2097" s="6" t="s">
        <v>269</v>
      </c>
      <c r="B2097" s="3">
        <v>9480.7099999999991</v>
      </c>
      <c r="C2097" s="3">
        <v>1944.51</v>
      </c>
      <c r="D2097" s="3"/>
    </row>
    <row r="2098" spans="1:4" x14ac:dyDescent="0.25">
      <c r="A2098" s="5">
        <v>6291</v>
      </c>
      <c r="B2098" s="3">
        <v>188.19</v>
      </c>
      <c r="C2098" s="3">
        <v>25.49</v>
      </c>
      <c r="D2098" s="3"/>
    </row>
    <row r="2099" spans="1:4" x14ac:dyDescent="0.25">
      <c r="A2099" s="6" t="s">
        <v>349</v>
      </c>
      <c r="B2099" s="3">
        <v>188.19</v>
      </c>
      <c r="C2099" s="3">
        <v>25.49</v>
      </c>
      <c r="D2099" s="3"/>
    </row>
    <row r="2100" spans="1:4" x14ac:dyDescent="0.25">
      <c r="A2100" s="5">
        <v>6292</v>
      </c>
      <c r="B2100" s="3">
        <v>310.99</v>
      </c>
      <c r="C2100" s="3">
        <v>-40.590000000000003</v>
      </c>
      <c r="D2100" s="3"/>
    </row>
    <row r="2101" spans="1:4" x14ac:dyDescent="0.25">
      <c r="A2101" s="6" t="s">
        <v>114</v>
      </c>
      <c r="B2101" s="3">
        <v>310.99</v>
      </c>
      <c r="C2101" s="3">
        <v>-40.590000000000003</v>
      </c>
      <c r="D2101" s="3"/>
    </row>
    <row r="2102" spans="1:4" x14ac:dyDescent="0.25">
      <c r="A2102" s="5">
        <v>6293</v>
      </c>
      <c r="B2102" s="3">
        <v>199</v>
      </c>
      <c r="C2102" s="3">
        <v>-145.34</v>
      </c>
      <c r="D2102" s="3"/>
    </row>
    <row r="2103" spans="1:4" x14ac:dyDescent="0.25">
      <c r="A2103" s="6" t="s">
        <v>114</v>
      </c>
      <c r="B2103" s="3">
        <v>199</v>
      </c>
      <c r="C2103" s="3">
        <v>-145.34</v>
      </c>
      <c r="D2103" s="3"/>
    </row>
    <row r="2104" spans="1:4" x14ac:dyDescent="0.25">
      <c r="A2104" s="5">
        <v>6294</v>
      </c>
      <c r="B2104" s="3">
        <v>70.28</v>
      </c>
      <c r="C2104" s="3">
        <v>-19.34</v>
      </c>
      <c r="D2104" s="3"/>
    </row>
    <row r="2105" spans="1:4" x14ac:dyDescent="0.25">
      <c r="A2105" s="6" t="s">
        <v>437</v>
      </c>
      <c r="B2105" s="3">
        <v>70.28</v>
      </c>
      <c r="C2105" s="3">
        <v>-19.34</v>
      </c>
      <c r="D2105" s="3"/>
    </row>
    <row r="2106" spans="1:4" x14ac:dyDescent="0.25">
      <c r="A2106" s="5">
        <v>6295</v>
      </c>
      <c r="B2106" s="3">
        <v>223.16</v>
      </c>
      <c r="C2106" s="3">
        <v>-92.35</v>
      </c>
      <c r="D2106" s="3"/>
    </row>
    <row r="2107" spans="1:4" x14ac:dyDescent="0.25">
      <c r="A2107" s="6" t="s">
        <v>128</v>
      </c>
      <c r="B2107" s="3">
        <v>223.16</v>
      </c>
      <c r="C2107" s="3">
        <v>-92.35</v>
      </c>
      <c r="D2107" s="3"/>
    </row>
    <row r="2108" spans="1:4" x14ac:dyDescent="0.25">
      <c r="A2108" s="5">
        <v>6296</v>
      </c>
      <c r="B2108" s="3">
        <v>400.71</v>
      </c>
      <c r="C2108" s="3">
        <v>89.7</v>
      </c>
      <c r="D2108" s="3"/>
    </row>
    <row r="2109" spans="1:4" x14ac:dyDescent="0.25">
      <c r="A2109" s="6" t="s">
        <v>385</v>
      </c>
      <c r="B2109" s="3">
        <v>400.71</v>
      </c>
      <c r="C2109" s="3">
        <v>89.7</v>
      </c>
      <c r="D2109" s="3"/>
    </row>
    <row r="2110" spans="1:4" x14ac:dyDescent="0.25">
      <c r="A2110" s="5">
        <v>6297</v>
      </c>
      <c r="B2110" s="3">
        <v>36.21</v>
      </c>
      <c r="C2110" s="3">
        <v>12.55</v>
      </c>
      <c r="D2110" s="3"/>
    </row>
    <row r="2111" spans="1:4" x14ac:dyDescent="0.25">
      <c r="A2111" s="6" t="s">
        <v>267</v>
      </c>
      <c r="B2111" s="3">
        <v>36.21</v>
      </c>
      <c r="C2111" s="3">
        <v>12.55</v>
      </c>
      <c r="D2111" s="3"/>
    </row>
    <row r="2112" spans="1:4" x14ac:dyDescent="0.25">
      <c r="A2112" s="5">
        <v>6298</v>
      </c>
      <c r="B2112" s="3">
        <v>1453</v>
      </c>
      <c r="C2112" s="3">
        <v>131.43</v>
      </c>
      <c r="D2112" s="3"/>
    </row>
    <row r="2113" spans="1:4" x14ac:dyDescent="0.25">
      <c r="A2113" s="6" t="s">
        <v>267</v>
      </c>
      <c r="B2113" s="3">
        <v>1453</v>
      </c>
      <c r="C2113" s="3">
        <v>131.43</v>
      </c>
      <c r="D2113" s="3"/>
    </row>
    <row r="2114" spans="1:4" x14ac:dyDescent="0.25">
      <c r="A2114" s="5">
        <v>6299</v>
      </c>
      <c r="B2114" s="3">
        <v>126.43</v>
      </c>
      <c r="C2114" s="3">
        <v>35.020000000000003</v>
      </c>
      <c r="D2114" s="3"/>
    </row>
    <row r="2115" spans="1:4" x14ac:dyDescent="0.25">
      <c r="A2115" s="6" t="s">
        <v>267</v>
      </c>
      <c r="B2115" s="3">
        <v>126.43</v>
      </c>
      <c r="C2115" s="3">
        <v>35.020000000000003</v>
      </c>
      <c r="D2115" s="3"/>
    </row>
    <row r="2116" spans="1:4" x14ac:dyDescent="0.25">
      <c r="A2116" s="5">
        <v>6300</v>
      </c>
      <c r="B2116" s="3">
        <v>475.88</v>
      </c>
      <c r="C2116" s="3">
        <v>-208.09</v>
      </c>
      <c r="D2116" s="3"/>
    </row>
    <row r="2117" spans="1:4" x14ac:dyDescent="0.25">
      <c r="A2117" s="6" t="s">
        <v>438</v>
      </c>
      <c r="B2117" s="3">
        <v>475.88</v>
      </c>
      <c r="C2117" s="3">
        <v>-208.09</v>
      </c>
      <c r="D2117" s="3"/>
    </row>
    <row r="2118" spans="1:4" x14ac:dyDescent="0.25">
      <c r="A2118" s="5">
        <v>6301</v>
      </c>
      <c r="B2118" s="3">
        <v>291.54000000000002</v>
      </c>
      <c r="C2118" s="3">
        <v>-98.78</v>
      </c>
      <c r="D2118" s="3"/>
    </row>
    <row r="2119" spans="1:4" x14ac:dyDescent="0.25">
      <c r="A2119" s="6" t="s">
        <v>438</v>
      </c>
      <c r="B2119" s="3">
        <v>291.54000000000002</v>
      </c>
      <c r="C2119" s="3">
        <v>-98.78</v>
      </c>
      <c r="D2119" s="3"/>
    </row>
    <row r="2120" spans="1:4" x14ac:dyDescent="0.25">
      <c r="A2120" s="5">
        <v>6302</v>
      </c>
      <c r="B2120" s="3">
        <v>3499.11</v>
      </c>
      <c r="C2120" s="3">
        <v>-1211.24</v>
      </c>
      <c r="D2120" s="3"/>
    </row>
    <row r="2121" spans="1:4" x14ac:dyDescent="0.25">
      <c r="A2121" s="6" t="s">
        <v>437</v>
      </c>
      <c r="B2121" s="3">
        <v>3499.11</v>
      </c>
      <c r="C2121" s="3">
        <v>-1211.24</v>
      </c>
      <c r="D2121" s="3"/>
    </row>
    <row r="2122" spans="1:4" x14ac:dyDescent="0.25">
      <c r="A2122" s="5">
        <v>6303</v>
      </c>
      <c r="B2122" s="3">
        <v>492.56</v>
      </c>
      <c r="C2122" s="3">
        <v>-3.92</v>
      </c>
      <c r="D2122" s="3"/>
    </row>
    <row r="2123" spans="1:4" x14ac:dyDescent="0.25">
      <c r="A2123" s="6" t="s">
        <v>437</v>
      </c>
      <c r="B2123" s="3">
        <v>492.56</v>
      </c>
      <c r="C2123" s="3">
        <v>-3.92</v>
      </c>
      <c r="D2123" s="3"/>
    </row>
    <row r="2124" spans="1:4" x14ac:dyDescent="0.25">
      <c r="A2124" s="5">
        <v>6304</v>
      </c>
      <c r="B2124" s="3">
        <v>254.03</v>
      </c>
      <c r="C2124" s="3">
        <v>36.94</v>
      </c>
      <c r="D2124" s="3"/>
    </row>
    <row r="2125" spans="1:4" x14ac:dyDescent="0.25">
      <c r="A2125" s="6" t="s">
        <v>439</v>
      </c>
      <c r="B2125" s="3">
        <v>254.03</v>
      </c>
      <c r="C2125" s="3">
        <v>36.94</v>
      </c>
      <c r="D2125" s="3"/>
    </row>
    <row r="2126" spans="1:4" x14ac:dyDescent="0.25">
      <c r="A2126" s="5">
        <v>6305</v>
      </c>
      <c r="B2126" s="3">
        <v>358.89</v>
      </c>
      <c r="C2126" s="3">
        <v>112.72</v>
      </c>
      <c r="D2126" s="3"/>
    </row>
    <row r="2127" spans="1:4" x14ac:dyDescent="0.25">
      <c r="A2127" s="6" t="s">
        <v>440</v>
      </c>
      <c r="B2127" s="3">
        <v>358.89</v>
      </c>
      <c r="C2127" s="3">
        <v>112.72</v>
      </c>
      <c r="D2127" s="3"/>
    </row>
    <row r="2128" spans="1:4" x14ac:dyDescent="0.25">
      <c r="A2128" s="5">
        <v>6306</v>
      </c>
      <c r="B2128" s="3">
        <v>81.53</v>
      </c>
      <c r="C2128" s="3">
        <v>-63.94</v>
      </c>
      <c r="D2128" s="3"/>
    </row>
    <row r="2129" spans="1:4" x14ac:dyDescent="0.25">
      <c r="A2129" s="6" t="s">
        <v>440</v>
      </c>
      <c r="B2129" s="3">
        <v>81.53</v>
      </c>
      <c r="C2129" s="3">
        <v>-63.94</v>
      </c>
      <c r="D2129" s="3"/>
    </row>
    <row r="2130" spans="1:4" x14ac:dyDescent="0.25">
      <c r="A2130" s="5">
        <v>6307</v>
      </c>
      <c r="B2130" s="3">
        <v>202.43</v>
      </c>
      <c r="C2130" s="3">
        <v>-143.47</v>
      </c>
      <c r="D2130" s="3"/>
    </row>
    <row r="2131" spans="1:4" x14ac:dyDescent="0.25">
      <c r="A2131" s="6" t="s">
        <v>440</v>
      </c>
      <c r="B2131" s="3">
        <v>202.43</v>
      </c>
      <c r="C2131" s="3">
        <v>-143.47</v>
      </c>
      <c r="D2131" s="3"/>
    </row>
    <row r="2132" spans="1:4" x14ac:dyDescent="0.25">
      <c r="A2132" s="5">
        <v>6308</v>
      </c>
      <c r="B2132" s="3">
        <v>2483.23</v>
      </c>
      <c r="C2132" s="3">
        <v>757.77</v>
      </c>
      <c r="D2132" s="3"/>
    </row>
    <row r="2133" spans="1:4" x14ac:dyDescent="0.25">
      <c r="A2133" s="6" t="s">
        <v>420</v>
      </c>
      <c r="B2133" s="3">
        <v>2483.23</v>
      </c>
      <c r="C2133" s="3">
        <v>757.77</v>
      </c>
      <c r="D2133" s="3"/>
    </row>
    <row r="2134" spans="1:4" x14ac:dyDescent="0.25">
      <c r="A2134" s="5">
        <v>6309</v>
      </c>
      <c r="B2134" s="3">
        <v>1253.92</v>
      </c>
      <c r="C2134" s="3">
        <v>57.88</v>
      </c>
      <c r="D2134" s="3"/>
    </row>
    <row r="2135" spans="1:4" x14ac:dyDescent="0.25">
      <c r="A2135" s="6" t="s">
        <v>320</v>
      </c>
      <c r="B2135" s="3">
        <v>1253.92</v>
      </c>
      <c r="C2135" s="3">
        <v>57.88</v>
      </c>
      <c r="D2135" s="3"/>
    </row>
    <row r="2136" spans="1:4" x14ac:dyDescent="0.25">
      <c r="A2136" s="5">
        <v>6310</v>
      </c>
      <c r="B2136" s="3">
        <v>32.92</v>
      </c>
      <c r="C2136" s="3">
        <v>27.17</v>
      </c>
      <c r="D2136" s="3"/>
    </row>
    <row r="2137" spans="1:4" x14ac:dyDescent="0.25">
      <c r="A2137" s="6" t="s">
        <v>280</v>
      </c>
      <c r="B2137" s="3">
        <v>32.92</v>
      </c>
      <c r="C2137" s="3">
        <v>27.17</v>
      </c>
      <c r="D2137" s="3"/>
    </row>
    <row r="2138" spans="1:4" x14ac:dyDescent="0.25">
      <c r="A2138" s="5">
        <v>6311</v>
      </c>
      <c r="B2138" s="3">
        <v>5618.24</v>
      </c>
      <c r="C2138" s="3">
        <v>2371.91</v>
      </c>
      <c r="D2138" s="3"/>
    </row>
    <row r="2139" spans="1:4" x14ac:dyDescent="0.25">
      <c r="A2139" s="6" t="s">
        <v>441</v>
      </c>
      <c r="B2139" s="3">
        <v>5618.24</v>
      </c>
      <c r="C2139" s="3">
        <v>2371.91</v>
      </c>
      <c r="D2139" s="3"/>
    </row>
    <row r="2140" spans="1:4" x14ac:dyDescent="0.25">
      <c r="A2140" s="5">
        <v>6312</v>
      </c>
      <c r="B2140" s="3">
        <v>462.74</v>
      </c>
      <c r="C2140" s="3">
        <v>-927.15</v>
      </c>
      <c r="D2140" s="3"/>
    </row>
    <row r="2141" spans="1:4" x14ac:dyDescent="0.25">
      <c r="A2141" s="6" t="s">
        <v>441</v>
      </c>
      <c r="B2141" s="3">
        <v>462.74</v>
      </c>
      <c r="C2141" s="3">
        <v>-927.15</v>
      </c>
      <c r="D2141" s="3"/>
    </row>
    <row r="2142" spans="1:4" x14ac:dyDescent="0.25">
      <c r="A2142" s="5">
        <v>6313</v>
      </c>
      <c r="B2142" s="3">
        <v>2337.0459999999998</v>
      </c>
      <c r="C2142" s="3">
        <v>-304.83999999999997</v>
      </c>
      <c r="D2142" s="3"/>
    </row>
    <row r="2143" spans="1:4" x14ac:dyDescent="0.25">
      <c r="A2143" s="6" t="s">
        <v>441</v>
      </c>
      <c r="B2143" s="3">
        <v>2337.0459999999998</v>
      </c>
      <c r="C2143" s="3">
        <v>-304.83999999999997</v>
      </c>
      <c r="D2143" s="3"/>
    </row>
    <row r="2144" spans="1:4" x14ac:dyDescent="0.25">
      <c r="A2144" s="5">
        <v>6314</v>
      </c>
      <c r="B2144" s="3">
        <v>127.03</v>
      </c>
      <c r="C2144" s="3">
        <v>-21.99</v>
      </c>
      <c r="D2144" s="3"/>
    </row>
    <row r="2145" spans="1:4" x14ac:dyDescent="0.25">
      <c r="A2145" s="6" t="s">
        <v>442</v>
      </c>
      <c r="B2145" s="3">
        <v>127.03</v>
      </c>
      <c r="C2145" s="3">
        <v>-21.99</v>
      </c>
      <c r="D2145" s="3"/>
    </row>
    <row r="2146" spans="1:4" x14ac:dyDescent="0.25">
      <c r="A2146" s="5">
        <v>6315</v>
      </c>
      <c r="B2146" s="3">
        <v>185.32</v>
      </c>
      <c r="C2146" s="3">
        <v>-162.52000000000001</v>
      </c>
      <c r="D2146" s="3"/>
    </row>
    <row r="2147" spans="1:4" x14ac:dyDescent="0.25">
      <c r="A2147" s="6" t="s">
        <v>442</v>
      </c>
      <c r="B2147" s="3">
        <v>185.32</v>
      </c>
      <c r="C2147" s="3">
        <v>-162.52000000000001</v>
      </c>
      <c r="D2147" s="3"/>
    </row>
    <row r="2148" spans="1:4" x14ac:dyDescent="0.25">
      <c r="A2148" s="5">
        <v>6316</v>
      </c>
      <c r="B2148" s="3">
        <v>3194.17</v>
      </c>
      <c r="C2148" s="3">
        <v>460.82</v>
      </c>
      <c r="D2148" s="3"/>
    </row>
    <row r="2149" spans="1:4" x14ac:dyDescent="0.25">
      <c r="A2149" s="6" t="s">
        <v>247</v>
      </c>
      <c r="B2149" s="3">
        <v>3194.17</v>
      </c>
      <c r="C2149" s="3">
        <v>460.82</v>
      </c>
      <c r="D2149" s="3"/>
    </row>
    <row r="2150" spans="1:4" x14ac:dyDescent="0.25">
      <c r="A2150" s="5">
        <v>6317</v>
      </c>
      <c r="B2150" s="3">
        <v>30.78</v>
      </c>
      <c r="C2150" s="3">
        <v>-6.79</v>
      </c>
      <c r="D2150" s="3"/>
    </row>
    <row r="2151" spans="1:4" x14ac:dyDescent="0.25">
      <c r="A2151" s="6" t="s">
        <v>443</v>
      </c>
      <c r="B2151" s="3">
        <v>30.78</v>
      </c>
      <c r="C2151" s="3">
        <v>-6.79</v>
      </c>
      <c r="D2151" s="3"/>
    </row>
    <row r="2152" spans="1:4" x14ac:dyDescent="0.25">
      <c r="A2152" s="5">
        <v>6318</v>
      </c>
      <c r="B2152" s="3">
        <v>146.77000000000001</v>
      </c>
      <c r="C2152" s="3">
        <v>7.12</v>
      </c>
      <c r="D2152" s="3"/>
    </row>
    <row r="2153" spans="1:4" x14ac:dyDescent="0.25">
      <c r="A2153" s="6" t="s">
        <v>443</v>
      </c>
      <c r="B2153" s="3">
        <v>146.77000000000001</v>
      </c>
      <c r="C2153" s="3">
        <v>7.12</v>
      </c>
      <c r="D2153" s="3"/>
    </row>
    <row r="2154" spans="1:4" x14ac:dyDescent="0.25">
      <c r="A2154" s="5">
        <v>6319</v>
      </c>
      <c r="B2154" s="3">
        <v>1229.02</v>
      </c>
      <c r="C2154" s="3">
        <v>-463.24</v>
      </c>
      <c r="D2154" s="3"/>
    </row>
    <row r="2155" spans="1:4" x14ac:dyDescent="0.25">
      <c r="A2155" s="6" t="s">
        <v>443</v>
      </c>
      <c r="B2155" s="3">
        <v>1229.02</v>
      </c>
      <c r="C2155" s="3">
        <v>-463.24</v>
      </c>
      <c r="D2155" s="3"/>
    </row>
    <row r="2156" spans="1:4" x14ac:dyDescent="0.25">
      <c r="A2156" s="5">
        <v>6320</v>
      </c>
      <c r="B2156" s="3">
        <v>93.02</v>
      </c>
      <c r="C2156" s="3">
        <v>-75.819999999999993</v>
      </c>
      <c r="D2156" s="3"/>
    </row>
    <row r="2157" spans="1:4" x14ac:dyDescent="0.25">
      <c r="A2157" s="6" t="s">
        <v>444</v>
      </c>
      <c r="B2157" s="3">
        <v>93.02</v>
      </c>
      <c r="C2157" s="3">
        <v>-75.819999999999993</v>
      </c>
      <c r="D2157" s="3"/>
    </row>
    <row r="2158" spans="1:4" x14ac:dyDescent="0.25">
      <c r="A2158" s="5">
        <v>6321</v>
      </c>
      <c r="B2158" s="3">
        <v>321.61</v>
      </c>
      <c r="C2158" s="3">
        <v>55.17</v>
      </c>
      <c r="D2158" s="3"/>
    </row>
    <row r="2159" spans="1:4" x14ac:dyDescent="0.25">
      <c r="A2159" s="6" t="s">
        <v>216</v>
      </c>
      <c r="B2159" s="3">
        <v>321.61</v>
      </c>
      <c r="C2159" s="3">
        <v>55.17</v>
      </c>
      <c r="D2159" s="3"/>
    </row>
    <row r="2160" spans="1:4" x14ac:dyDescent="0.25">
      <c r="A2160" s="5">
        <v>6322</v>
      </c>
      <c r="B2160" s="3">
        <v>1568.6205</v>
      </c>
      <c r="C2160" s="3">
        <v>-221.42</v>
      </c>
      <c r="D2160" s="3"/>
    </row>
    <row r="2161" spans="1:4" x14ac:dyDescent="0.25">
      <c r="A2161" s="6" t="s">
        <v>170</v>
      </c>
      <c r="B2161" s="3">
        <v>1568.6205</v>
      </c>
      <c r="C2161" s="3">
        <v>-221.42</v>
      </c>
      <c r="D2161" s="3"/>
    </row>
    <row r="2162" spans="1:4" x14ac:dyDescent="0.25">
      <c r="A2162" s="5">
        <v>6323</v>
      </c>
      <c r="B2162" s="3">
        <v>50.96</v>
      </c>
      <c r="C2162" s="3">
        <v>26.61</v>
      </c>
      <c r="D2162" s="3"/>
    </row>
    <row r="2163" spans="1:4" x14ac:dyDescent="0.25">
      <c r="A2163" s="6" t="s">
        <v>445</v>
      </c>
      <c r="B2163" s="3">
        <v>50.96</v>
      </c>
      <c r="C2163" s="3">
        <v>26.61</v>
      </c>
      <c r="D2163" s="3"/>
    </row>
    <row r="2164" spans="1:4" x14ac:dyDescent="0.25">
      <c r="A2164" s="5">
        <v>6324</v>
      </c>
      <c r="B2164" s="3">
        <v>2193.3535000000002</v>
      </c>
      <c r="C2164" s="3">
        <v>273.41000000000003</v>
      </c>
      <c r="D2164" s="3"/>
    </row>
    <row r="2165" spans="1:4" x14ac:dyDescent="0.25">
      <c r="A2165" s="6" t="s">
        <v>374</v>
      </c>
      <c r="B2165" s="3">
        <v>2193.3535000000002</v>
      </c>
      <c r="C2165" s="3">
        <v>273.41000000000003</v>
      </c>
      <c r="D2165" s="3"/>
    </row>
    <row r="2166" spans="1:4" x14ac:dyDescent="0.25">
      <c r="A2166" s="5">
        <v>6325</v>
      </c>
      <c r="B2166" s="3">
        <v>1330.9435000000001</v>
      </c>
      <c r="C2166" s="3">
        <v>-29.33</v>
      </c>
      <c r="D2166" s="3"/>
    </row>
    <row r="2167" spans="1:4" x14ac:dyDescent="0.25">
      <c r="A2167" s="6" t="s">
        <v>374</v>
      </c>
      <c r="B2167" s="3">
        <v>1330.9435000000001</v>
      </c>
      <c r="C2167" s="3">
        <v>-29.33</v>
      </c>
      <c r="D2167" s="3"/>
    </row>
    <row r="2168" spans="1:4" x14ac:dyDescent="0.25">
      <c r="A2168" s="5">
        <v>6326</v>
      </c>
      <c r="B2168" s="3">
        <v>4281.2</v>
      </c>
      <c r="C2168" s="3">
        <v>-1770.43</v>
      </c>
      <c r="D2168" s="3"/>
    </row>
    <row r="2169" spans="1:4" x14ac:dyDescent="0.25">
      <c r="A2169" s="6" t="s">
        <v>446</v>
      </c>
      <c r="B2169" s="3">
        <v>4281.2</v>
      </c>
      <c r="C2169" s="3">
        <v>-1770.43</v>
      </c>
      <c r="D2169" s="3"/>
    </row>
    <row r="2170" spans="1:4" x14ac:dyDescent="0.25">
      <c r="A2170" s="5">
        <v>6327</v>
      </c>
      <c r="B2170" s="3">
        <v>12106.27</v>
      </c>
      <c r="C2170" s="3">
        <v>-963.65</v>
      </c>
      <c r="D2170" s="3"/>
    </row>
    <row r="2171" spans="1:4" x14ac:dyDescent="0.25">
      <c r="A2171" s="6" t="s">
        <v>447</v>
      </c>
      <c r="B2171" s="3">
        <v>12106.27</v>
      </c>
      <c r="C2171" s="3">
        <v>-963.65</v>
      </c>
      <c r="D2171" s="3"/>
    </row>
    <row r="2172" spans="1:4" x14ac:dyDescent="0.25">
      <c r="A2172" s="5">
        <v>6328</v>
      </c>
      <c r="B2172" s="3">
        <v>342.06</v>
      </c>
      <c r="C2172" s="3">
        <v>137.96</v>
      </c>
      <c r="D2172" s="3"/>
    </row>
    <row r="2173" spans="1:4" x14ac:dyDescent="0.25">
      <c r="A2173" s="6" t="s">
        <v>247</v>
      </c>
      <c r="B2173" s="3">
        <v>342.06</v>
      </c>
      <c r="C2173" s="3">
        <v>137.96</v>
      </c>
      <c r="D2173" s="3"/>
    </row>
    <row r="2174" spans="1:4" x14ac:dyDescent="0.25">
      <c r="A2174" s="5">
        <v>6329</v>
      </c>
      <c r="B2174" s="3">
        <v>2033.45</v>
      </c>
      <c r="C2174" s="3">
        <v>-352.25</v>
      </c>
      <c r="D2174" s="3"/>
    </row>
    <row r="2175" spans="1:4" x14ac:dyDescent="0.25">
      <c r="A2175" s="6" t="s">
        <v>247</v>
      </c>
      <c r="B2175" s="3">
        <v>2033.45</v>
      </c>
      <c r="C2175" s="3">
        <v>-352.25</v>
      </c>
      <c r="D2175" s="3"/>
    </row>
    <row r="2176" spans="1:4" x14ac:dyDescent="0.25">
      <c r="A2176" s="5">
        <v>6330</v>
      </c>
      <c r="B2176" s="3">
        <v>2562.77</v>
      </c>
      <c r="C2176" s="3">
        <v>-819.51</v>
      </c>
      <c r="D2176" s="3"/>
    </row>
    <row r="2177" spans="1:4" x14ac:dyDescent="0.25">
      <c r="A2177" s="6" t="s">
        <v>249</v>
      </c>
      <c r="B2177" s="3">
        <v>2562.77</v>
      </c>
      <c r="C2177" s="3">
        <v>-819.51</v>
      </c>
      <c r="D2177" s="3"/>
    </row>
    <row r="2178" spans="1:4" x14ac:dyDescent="0.25">
      <c r="A2178" s="5">
        <v>6331</v>
      </c>
      <c r="B2178" s="3">
        <v>678.05</v>
      </c>
      <c r="C2178" s="3">
        <v>47.06</v>
      </c>
      <c r="D2178" s="3"/>
    </row>
    <row r="2179" spans="1:4" x14ac:dyDescent="0.25">
      <c r="A2179" s="6" t="s">
        <v>160</v>
      </c>
      <c r="B2179" s="3">
        <v>678.05</v>
      </c>
      <c r="C2179" s="3">
        <v>47.06</v>
      </c>
      <c r="D2179" s="3"/>
    </row>
    <row r="2180" spans="1:4" x14ac:dyDescent="0.25">
      <c r="A2180" s="5">
        <v>6332</v>
      </c>
      <c r="B2180" s="3">
        <v>485.78</v>
      </c>
      <c r="C2180" s="3">
        <v>-28.99</v>
      </c>
      <c r="D2180" s="3"/>
    </row>
    <row r="2181" spans="1:4" x14ac:dyDescent="0.25">
      <c r="A2181" s="6" t="s">
        <v>101</v>
      </c>
      <c r="B2181" s="3">
        <v>485.78</v>
      </c>
      <c r="C2181" s="3">
        <v>-28.99</v>
      </c>
      <c r="D2181" s="3"/>
    </row>
    <row r="2182" spans="1:4" x14ac:dyDescent="0.25">
      <c r="A2182" s="5">
        <v>6333</v>
      </c>
      <c r="B2182" s="3">
        <v>1620.33</v>
      </c>
      <c r="C2182" s="3">
        <v>326.64999999999998</v>
      </c>
      <c r="D2182" s="3"/>
    </row>
    <row r="2183" spans="1:4" x14ac:dyDescent="0.25">
      <c r="A2183" s="6" t="s">
        <v>448</v>
      </c>
      <c r="B2183" s="3">
        <v>1620.33</v>
      </c>
      <c r="C2183" s="3">
        <v>326.64999999999998</v>
      </c>
      <c r="D2183" s="3"/>
    </row>
    <row r="2184" spans="1:4" x14ac:dyDescent="0.25">
      <c r="A2184" s="5">
        <v>6334</v>
      </c>
      <c r="B2184" s="3">
        <v>1469.5615</v>
      </c>
      <c r="C2184" s="3">
        <v>220.83</v>
      </c>
      <c r="D2184" s="3"/>
    </row>
    <row r="2185" spans="1:4" x14ac:dyDescent="0.25">
      <c r="A2185" s="6" t="s">
        <v>449</v>
      </c>
      <c r="B2185" s="3">
        <v>1469.5615</v>
      </c>
      <c r="C2185" s="3">
        <v>220.83</v>
      </c>
      <c r="D2185" s="3"/>
    </row>
    <row r="2186" spans="1:4" x14ac:dyDescent="0.25">
      <c r="A2186" s="5">
        <v>6335</v>
      </c>
      <c r="B2186" s="3">
        <v>700.13</v>
      </c>
      <c r="C2186" s="3">
        <v>100.37</v>
      </c>
      <c r="D2186" s="3"/>
    </row>
    <row r="2187" spans="1:4" x14ac:dyDescent="0.25">
      <c r="A2187" s="6" t="s">
        <v>28</v>
      </c>
      <c r="B2187" s="3">
        <v>700.13</v>
      </c>
      <c r="C2187" s="3">
        <v>100.37</v>
      </c>
      <c r="D2187" s="3"/>
    </row>
    <row r="2188" spans="1:4" x14ac:dyDescent="0.25">
      <c r="A2188" s="5">
        <v>6336</v>
      </c>
      <c r="B2188" s="3">
        <v>721.79100000000005</v>
      </c>
      <c r="C2188" s="3">
        <v>-56.93</v>
      </c>
      <c r="D2188" s="3"/>
    </row>
    <row r="2189" spans="1:4" x14ac:dyDescent="0.25">
      <c r="A2189" s="6" t="s">
        <v>102</v>
      </c>
      <c r="B2189" s="3">
        <v>721.79100000000005</v>
      </c>
      <c r="C2189" s="3">
        <v>-56.93</v>
      </c>
      <c r="D2189" s="3"/>
    </row>
    <row r="2190" spans="1:4" x14ac:dyDescent="0.25">
      <c r="A2190" s="5">
        <v>6337</v>
      </c>
      <c r="B2190" s="3">
        <v>55.44</v>
      </c>
      <c r="C2190" s="3">
        <v>-17.88</v>
      </c>
      <c r="D2190" s="3"/>
    </row>
    <row r="2191" spans="1:4" x14ac:dyDescent="0.25">
      <c r="A2191" s="6" t="s">
        <v>450</v>
      </c>
      <c r="B2191" s="3">
        <v>55.44</v>
      </c>
      <c r="C2191" s="3">
        <v>-17.88</v>
      </c>
      <c r="D2191" s="3"/>
    </row>
    <row r="2192" spans="1:4" x14ac:dyDescent="0.25">
      <c r="A2192" s="5">
        <v>6338</v>
      </c>
      <c r="B2192" s="3">
        <v>37.78</v>
      </c>
      <c r="C2192" s="3">
        <v>-53.78</v>
      </c>
      <c r="D2192" s="3"/>
    </row>
    <row r="2193" spans="1:4" x14ac:dyDescent="0.25">
      <c r="A2193" s="6" t="s">
        <v>451</v>
      </c>
      <c r="B2193" s="3">
        <v>37.78</v>
      </c>
      <c r="C2193" s="3">
        <v>-53.78</v>
      </c>
      <c r="D2193" s="3"/>
    </row>
    <row r="2194" spans="1:4" x14ac:dyDescent="0.25">
      <c r="A2194" s="5">
        <v>6339</v>
      </c>
      <c r="B2194" s="3">
        <v>716.94</v>
      </c>
      <c r="C2194" s="3">
        <v>136.84</v>
      </c>
      <c r="D2194" s="3"/>
    </row>
    <row r="2195" spans="1:4" x14ac:dyDescent="0.25">
      <c r="A2195" s="6" t="s">
        <v>78</v>
      </c>
      <c r="B2195" s="3">
        <v>716.94</v>
      </c>
      <c r="C2195" s="3">
        <v>136.84</v>
      </c>
      <c r="D2195" s="3"/>
    </row>
    <row r="2196" spans="1:4" x14ac:dyDescent="0.25">
      <c r="A2196" s="5">
        <v>6340</v>
      </c>
      <c r="B2196" s="3">
        <v>1227.48</v>
      </c>
      <c r="C2196" s="3">
        <v>521.04</v>
      </c>
      <c r="D2196" s="3"/>
    </row>
    <row r="2197" spans="1:4" x14ac:dyDescent="0.25">
      <c r="A2197" s="6" t="s">
        <v>78</v>
      </c>
      <c r="B2197" s="3">
        <v>1227.48</v>
      </c>
      <c r="C2197" s="3">
        <v>521.04</v>
      </c>
      <c r="D2197" s="3"/>
    </row>
    <row r="2198" spans="1:4" x14ac:dyDescent="0.25">
      <c r="A2198" s="5">
        <v>6341</v>
      </c>
      <c r="B2198" s="3">
        <v>515.78</v>
      </c>
      <c r="C2198" s="3">
        <v>10.08</v>
      </c>
      <c r="D2198" s="3"/>
    </row>
    <row r="2199" spans="1:4" x14ac:dyDescent="0.25">
      <c r="A2199" s="6" t="s">
        <v>226</v>
      </c>
      <c r="B2199" s="3">
        <v>515.78</v>
      </c>
      <c r="C2199" s="3">
        <v>10.08</v>
      </c>
      <c r="D2199" s="3"/>
    </row>
    <row r="2200" spans="1:4" x14ac:dyDescent="0.25">
      <c r="A2200" s="5">
        <v>6342</v>
      </c>
      <c r="B2200" s="3">
        <v>288.49</v>
      </c>
      <c r="C2200" s="3">
        <v>-109.18</v>
      </c>
      <c r="D2200" s="3"/>
    </row>
    <row r="2201" spans="1:4" x14ac:dyDescent="0.25">
      <c r="A2201" s="6" t="s">
        <v>226</v>
      </c>
      <c r="B2201" s="3">
        <v>288.49</v>
      </c>
      <c r="C2201" s="3">
        <v>-109.18</v>
      </c>
      <c r="D2201" s="3"/>
    </row>
    <row r="2202" spans="1:4" x14ac:dyDescent="0.25">
      <c r="A2202" s="5">
        <v>6343</v>
      </c>
      <c r="B2202" s="3">
        <v>284.05</v>
      </c>
      <c r="C2202" s="3">
        <v>-69.88</v>
      </c>
      <c r="D2202" s="3"/>
    </row>
    <row r="2203" spans="1:4" x14ac:dyDescent="0.25">
      <c r="A2203" s="6" t="s">
        <v>226</v>
      </c>
      <c r="B2203" s="3">
        <v>284.05</v>
      </c>
      <c r="C2203" s="3">
        <v>-69.88</v>
      </c>
      <c r="D2203" s="3"/>
    </row>
    <row r="2204" spans="1:4" x14ac:dyDescent="0.25">
      <c r="A2204" s="5">
        <v>6344</v>
      </c>
      <c r="B2204" s="3">
        <v>1519.1</v>
      </c>
      <c r="C2204" s="3">
        <v>227.03</v>
      </c>
      <c r="D2204" s="3"/>
    </row>
    <row r="2205" spans="1:4" x14ac:dyDescent="0.25">
      <c r="A2205" s="6" t="s">
        <v>257</v>
      </c>
      <c r="B2205" s="3">
        <v>1519.1</v>
      </c>
      <c r="C2205" s="3">
        <v>227.03</v>
      </c>
      <c r="D2205" s="3"/>
    </row>
    <row r="2206" spans="1:4" x14ac:dyDescent="0.25">
      <c r="A2206" s="5">
        <v>6345</v>
      </c>
      <c r="B2206" s="3">
        <v>195.47</v>
      </c>
      <c r="C2206" s="3">
        <v>-96.45</v>
      </c>
      <c r="D2206" s="3"/>
    </row>
    <row r="2207" spans="1:4" x14ac:dyDescent="0.25">
      <c r="A2207" s="6" t="s">
        <v>452</v>
      </c>
      <c r="B2207" s="3">
        <v>195.47</v>
      </c>
      <c r="C2207" s="3">
        <v>-96.45</v>
      </c>
      <c r="D2207" s="3"/>
    </row>
    <row r="2208" spans="1:4" x14ac:dyDescent="0.25">
      <c r="A2208" s="5">
        <v>6346</v>
      </c>
      <c r="B2208" s="3">
        <v>2019.54</v>
      </c>
      <c r="C2208" s="3">
        <v>247.14</v>
      </c>
      <c r="D2208" s="3"/>
    </row>
    <row r="2209" spans="1:4" x14ac:dyDescent="0.25">
      <c r="A2209" s="6" t="s">
        <v>301</v>
      </c>
      <c r="B2209" s="3">
        <v>2019.54</v>
      </c>
      <c r="C2209" s="3">
        <v>247.14</v>
      </c>
      <c r="D2209" s="3"/>
    </row>
    <row r="2210" spans="1:4" x14ac:dyDescent="0.25">
      <c r="A2210" s="5">
        <v>6347</v>
      </c>
      <c r="B2210" s="3">
        <v>6253.16</v>
      </c>
      <c r="C2210" s="3">
        <v>1467.82</v>
      </c>
      <c r="D2210" s="3"/>
    </row>
    <row r="2211" spans="1:4" x14ac:dyDescent="0.25">
      <c r="A2211" s="6" t="s">
        <v>86</v>
      </c>
      <c r="B2211" s="3">
        <v>6253.16</v>
      </c>
      <c r="C2211" s="3">
        <v>1467.82</v>
      </c>
      <c r="D2211" s="3"/>
    </row>
    <row r="2212" spans="1:4" x14ac:dyDescent="0.25">
      <c r="A2212" s="5">
        <v>6348</v>
      </c>
      <c r="B2212" s="3">
        <v>174.47</v>
      </c>
      <c r="C2212" s="3">
        <v>-96.96</v>
      </c>
      <c r="D2212" s="3"/>
    </row>
    <row r="2213" spans="1:4" x14ac:dyDescent="0.25">
      <c r="A2213" s="6" t="s">
        <v>368</v>
      </c>
      <c r="B2213" s="3">
        <v>174.47</v>
      </c>
      <c r="C2213" s="3">
        <v>-96.96</v>
      </c>
      <c r="D2213" s="3"/>
    </row>
    <row r="2214" spans="1:4" x14ac:dyDescent="0.25">
      <c r="A2214" s="5">
        <v>6349</v>
      </c>
      <c r="B2214" s="3">
        <v>37.06</v>
      </c>
      <c r="C2214" s="3">
        <v>-27.38</v>
      </c>
      <c r="D2214" s="3"/>
    </row>
    <row r="2215" spans="1:4" x14ac:dyDescent="0.25">
      <c r="A2215" s="6" t="s">
        <v>183</v>
      </c>
      <c r="B2215" s="3">
        <v>37.06</v>
      </c>
      <c r="C2215" s="3">
        <v>-27.38</v>
      </c>
      <c r="D2215" s="3"/>
    </row>
    <row r="2216" spans="1:4" x14ac:dyDescent="0.25">
      <c r="A2216" s="5">
        <v>6350</v>
      </c>
      <c r="B2216" s="3">
        <v>205.83</v>
      </c>
      <c r="C2216" s="3">
        <v>-74.27</v>
      </c>
      <c r="D2216" s="3"/>
    </row>
    <row r="2217" spans="1:4" x14ac:dyDescent="0.25">
      <c r="A2217" s="6" t="s">
        <v>453</v>
      </c>
      <c r="B2217" s="3">
        <v>205.83</v>
      </c>
      <c r="C2217" s="3">
        <v>-74.27</v>
      </c>
      <c r="D2217" s="3"/>
    </row>
    <row r="2218" spans="1:4" x14ac:dyDescent="0.25">
      <c r="A2218" s="5">
        <v>6351</v>
      </c>
      <c r="B2218" s="3">
        <v>86.98</v>
      </c>
      <c r="C2218" s="3">
        <v>-32.880000000000003</v>
      </c>
      <c r="D2218" s="3"/>
    </row>
    <row r="2219" spans="1:4" x14ac:dyDescent="0.25">
      <c r="A2219" s="6" t="s">
        <v>75</v>
      </c>
      <c r="B2219" s="3">
        <v>86.98</v>
      </c>
      <c r="C2219" s="3">
        <v>-32.880000000000003</v>
      </c>
      <c r="D2219" s="3"/>
    </row>
    <row r="2220" spans="1:4" x14ac:dyDescent="0.25">
      <c r="A2220" s="5">
        <v>6352</v>
      </c>
      <c r="B2220" s="3">
        <v>1344.59</v>
      </c>
      <c r="C2220" s="3">
        <v>-426.05</v>
      </c>
      <c r="D2220" s="3"/>
    </row>
    <row r="2221" spans="1:4" x14ac:dyDescent="0.25">
      <c r="A2221" s="6" t="s">
        <v>312</v>
      </c>
      <c r="B2221" s="3">
        <v>1344.59</v>
      </c>
      <c r="C2221" s="3">
        <v>-426.05</v>
      </c>
      <c r="D2221" s="3"/>
    </row>
    <row r="2222" spans="1:4" x14ac:dyDescent="0.25">
      <c r="A2222" s="5">
        <v>6353</v>
      </c>
      <c r="B2222" s="3">
        <v>107.74</v>
      </c>
      <c r="C2222" s="3">
        <v>-82.79</v>
      </c>
      <c r="D2222" s="3"/>
    </row>
    <row r="2223" spans="1:4" x14ac:dyDescent="0.25">
      <c r="A2223" s="6" t="s">
        <v>206</v>
      </c>
      <c r="B2223" s="3">
        <v>107.74</v>
      </c>
      <c r="C2223" s="3">
        <v>-82.79</v>
      </c>
      <c r="D2223" s="3"/>
    </row>
    <row r="2224" spans="1:4" x14ac:dyDescent="0.25">
      <c r="A2224" s="5">
        <v>6354</v>
      </c>
      <c r="B2224" s="3">
        <v>83.08</v>
      </c>
      <c r="C2224" s="3">
        <v>1.36</v>
      </c>
      <c r="D2224" s="3"/>
    </row>
    <row r="2225" spans="1:4" x14ac:dyDescent="0.25">
      <c r="A2225" s="6" t="s">
        <v>206</v>
      </c>
      <c r="B2225" s="3">
        <v>83.08</v>
      </c>
      <c r="C2225" s="3">
        <v>1.36</v>
      </c>
      <c r="D2225" s="3"/>
    </row>
    <row r="2226" spans="1:4" x14ac:dyDescent="0.25">
      <c r="A2226" s="5">
        <v>6355</v>
      </c>
      <c r="B2226" s="3">
        <v>454.63</v>
      </c>
      <c r="C2226" s="3">
        <v>128.18</v>
      </c>
      <c r="D2226" s="3"/>
    </row>
    <row r="2227" spans="1:4" x14ac:dyDescent="0.25">
      <c r="A2227" s="6" t="s">
        <v>358</v>
      </c>
      <c r="B2227" s="3">
        <v>454.63</v>
      </c>
      <c r="C2227" s="3">
        <v>128.18</v>
      </c>
      <c r="D2227" s="3"/>
    </row>
    <row r="2228" spans="1:4" x14ac:dyDescent="0.25">
      <c r="A2228" s="5">
        <v>6356</v>
      </c>
      <c r="B2228" s="3">
        <v>331.95</v>
      </c>
      <c r="C2228" s="3">
        <v>-7.42</v>
      </c>
      <c r="D2228" s="3"/>
    </row>
    <row r="2229" spans="1:4" x14ac:dyDescent="0.25">
      <c r="A2229" s="6" t="s">
        <v>80</v>
      </c>
      <c r="B2229" s="3">
        <v>331.95</v>
      </c>
      <c r="C2229" s="3">
        <v>-7.42</v>
      </c>
      <c r="D2229" s="3"/>
    </row>
    <row r="2230" spans="1:4" x14ac:dyDescent="0.25">
      <c r="A2230" s="5">
        <v>6357</v>
      </c>
      <c r="B2230" s="3">
        <v>8909.18</v>
      </c>
      <c r="C2230" s="3">
        <v>2800.76</v>
      </c>
      <c r="D2230" s="3"/>
    </row>
    <row r="2231" spans="1:4" x14ac:dyDescent="0.25">
      <c r="A2231" s="6" t="s">
        <v>80</v>
      </c>
      <c r="B2231" s="3">
        <v>8909.18</v>
      </c>
      <c r="C2231" s="3">
        <v>2800.76</v>
      </c>
      <c r="D2231" s="3"/>
    </row>
    <row r="2232" spans="1:4" x14ac:dyDescent="0.25">
      <c r="A2232" s="5">
        <v>6358</v>
      </c>
      <c r="B2232" s="3">
        <v>359.95</v>
      </c>
      <c r="C2232" s="3">
        <v>134.38999999999999</v>
      </c>
      <c r="D2232" s="3"/>
    </row>
    <row r="2233" spans="1:4" x14ac:dyDescent="0.25">
      <c r="A2233" s="6" t="s">
        <v>272</v>
      </c>
      <c r="B2233" s="3">
        <v>359.95</v>
      </c>
      <c r="C2233" s="3">
        <v>134.38999999999999</v>
      </c>
      <c r="D2233" s="3"/>
    </row>
    <row r="2234" spans="1:4" x14ac:dyDescent="0.25">
      <c r="A2234" s="5">
        <v>6359</v>
      </c>
      <c r="B2234" s="3">
        <v>727.04</v>
      </c>
      <c r="C2234" s="3">
        <v>-240.22</v>
      </c>
      <c r="D2234" s="3"/>
    </row>
    <row r="2235" spans="1:4" x14ac:dyDescent="0.25">
      <c r="A2235" s="6" t="s">
        <v>272</v>
      </c>
      <c r="B2235" s="3">
        <v>727.04</v>
      </c>
      <c r="C2235" s="3">
        <v>-240.22</v>
      </c>
      <c r="D2235" s="3"/>
    </row>
    <row r="2236" spans="1:4" x14ac:dyDescent="0.25">
      <c r="A2236" s="5">
        <v>6360</v>
      </c>
      <c r="B2236" s="3">
        <v>95.42</v>
      </c>
      <c r="C2236" s="3">
        <v>-1.1399999999999999</v>
      </c>
      <c r="D2236" s="3"/>
    </row>
    <row r="2237" spans="1:4" x14ac:dyDescent="0.25">
      <c r="A2237" s="6" t="s">
        <v>78</v>
      </c>
      <c r="B2237" s="3">
        <v>95.42</v>
      </c>
      <c r="C2237" s="3">
        <v>-1.1399999999999999</v>
      </c>
      <c r="D2237" s="3"/>
    </row>
    <row r="2238" spans="1:4" x14ac:dyDescent="0.25">
      <c r="A2238" s="5">
        <v>6361</v>
      </c>
      <c r="B2238" s="3">
        <v>807.4</v>
      </c>
      <c r="C2238" s="3">
        <v>-204.9</v>
      </c>
      <c r="D2238" s="3"/>
    </row>
    <row r="2239" spans="1:4" x14ac:dyDescent="0.25">
      <c r="A2239" s="6" t="s">
        <v>78</v>
      </c>
      <c r="B2239" s="3">
        <v>807.4</v>
      </c>
      <c r="C2239" s="3">
        <v>-204.9</v>
      </c>
      <c r="D2239" s="3"/>
    </row>
    <row r="2240" spans="1:4" x14ac:dyDescent="0.25">
      <c r="A2240" s="5">
        <v>6362</v>
      </c>
      <c r="B2240" s="3">
        <v>3989.82</v>
      </c>
      <c r="C2240" s="3">
        <v>1566.22</v>
      </c>
      <c r="D2240" s="3"/>
    </row>
    <row r="2241" spans="1:4" x14ac:dyDescent="0.25">
      <c r="A2241" s="6" t="s">
        <v>191</v>
      </c>
      <c r="B2241" s="3">
        <v>3989.82</v>
      </c>
      <c r="C2241" s="3">
        <v>1566.22</v>
      </c>
      <c r="D2241" s="3"/>
    </row>
    <row r="2242" spans="1:4" x14ac:dyDescent="0.25">
      <c r="A2242" s="5">
        <v>6363</v>
      </c>
      <c r="B2242" s="3">
        <v>4033.06</v>
      </c>
      <c r="C2242" s="3">
        <v>-389.72</v>
      </c>
      <c r="D2242" s="3"/>
    </row>
    <row r="2243" spans="1:4" x14ac:dyDescent="0.25">
      <c r="A2243" s="6" t="s">
        <v>191</v>
      </c>
      <c r="B2243" s="3">
        <v>4033.06</v>
      </c>
      <c r="C2243" s="3">
        <v>-389.72</v>
      </c>
      <c r="D2243" s="3"/>
    </row>
    <row r="2244" spans="1:4" x14ac:dyDescent="0.25">
      <c r="A2244" s="5">
        <v>6364</v>
      </c>
      <c r="B2244" s="3">
        <v>7564.01</v>
      </c>
      <c r="C2244" s="3">
        <v>-346.84</v>
      </c>
      <c r="D2244" s="3"/>
    </row>
    <row r="2245" spans="1:4" x14ac:dyDescent="0.25">
      <c r="A2245" s="6" t="s">
        <v>454</v>
      </c>
      <c r="B2245" s="3">
        <v>7564.01</v>
      </c>
      <c r="C2245" s="3">
        <v>-346.84</v>
      </c>
      <c r="D2245" s="3"/>
    </row>
    <row r="2246" spans="1:4" x14ac:dyDescent="0.25">
      <c r="A2246" s="5">
        <v>6365</v>
      </c>
      <c r="B2246" s="3">
        <v>54.88</v>
      </c>
      <c r="C2246" s="3">
        <v>8.75</v>
      </c>
      <c r="D2246" s="3"/>
    </row>
    <row r="2247" spans="1:4" x14ac:dyDescent="0.25">
      <c r="A2247" s="6" t="s">
        <v>454</v>
      </c>
      <c r="B2247" s="3">
        <v>54.88</v>
      </c>
      <c r="C2247" s="3">
        <v>8.75</v>
      </c>
      <c r="D2247" s="3"/>
    </row>
    <row r="2248" spans="1:4" x14ac:dyDescent="0.25">
      <c r="A2248" s="5">
        <v>6366</v>
      </c>
      <c r="B2248" s="3">
        <v>2983.59</v>
      </c>
      <c r="C2248" s="3">
        <v>-39.119999999999997</v>
      </c>
      <c r="D2248" s="3"/>
    </row>
    <row r="2249" spans="1:4" x14ac:dyDescent="0.25">
      <c r="A2249" s="6" t="s">
        <v>82</v>
      </c>
      <c r="B2249" s="3">
        <v>2983.59</v>
      </c>
      <c r="C2249" s="3">
        <v>-39.119999999999997</v>
      </c>
      <c r="D2249" s="3"/>
    </row>
    <row r="2250" spans="1:4" x14ac:dyDescent="0.25">
      <c r="A2250" s="5">
        <v>6367</v>
      </c>
      <c r="B2250" s="3">
        <v>1057.19</v>
      </c>
      <c r="C2250" s="3">
        <v>141.19</v>
      </c>
      <c r="D2250" s="3"/>
    </row>
    <row r="2251" spans="1:4" x14ac:dyDescent="0.25">
      <c r="A2251" s="6" t="s">
        <v>455</v>
      </c>
      <c r="B2251" s="3">
        <v>1057.19</v>
      </c>
      <c r="C2251" s="3">
        <v>141.19</v>
      </c>
      <c r="D2251" s="3"/>
    </row>
    <row r="2252" spans="1:4" x14ac:dyDescent="0.25">
      <c r="A2252" s="5">
        <v>6368</v>
      </c>
      <c r="B2252" s="3">
        <v>824.58</v>
      </c>
      <c r="C2252" s="3">
        <v>108.78</v>
      </c>
      <c r="D2252" s="3"/>
    </row>
    <row r="2253" spans="1:4" x14ac:dyDescent="0.25">
      <c r="A2253" s="6" t="s">
        <v>455</v>
      </c>
      <c r="B2253" s="3">
        <v>824.58</v>
      </c>
      <c r="C2253" s="3">
        <v>108.78</v>
      </c>
      <c r="D2253" s="3"/>
    </row>
    <row r="2254" spans="1:4" x14ac:dyDescent="0.25">
      <c r="A2254" s="5">
        <v>6369</v>
      </c>
      <c r="B2254" s="3">
        <v>201.1</v>
      </c>
      <c r="C2254" s="3">
        <v>-9.59</v>
      </c>
      <c r="D2254" s="3"/>
    </row>
    <row r="2255" spans="1:4" x14ac:dyDescent="0.25">
      <c r="A2255" s="6" t="s">
        <v>254</v>
      </c>
      <c r="B2255" s="3">
        <v>201.1</v>
      </c>
      <c r="C2255" s="3">
        <v>-9.59</v>
      </c>
      <c r="D2255" s="3"/>
    </row>
    <row r="2256" spans="1:4" x14ac:dyDescent="0.25">
      <c r="A2256" s="5">
        <v>6370</v>
      </c>
      <c r="B2256" s="3">
        <v>1417.26</v>
      </c>
      <c r="C2256" s="3">
        <v>-3455.72</v>
      </c>
      <c r="D2256" s="3"/>
    </row>
    <row r="2257" spans="1:4" x14ac:dyDescent="0.25">
      <c r="A2257" s="6" t="s">
        <v>456</v>
      </c>
      <c r="B2257" s="3">
        <v>1417.26</v>
      </c>
      <c r="C2257" s="3">
        <v>-3455.72</v>
      </c>
      <c r="D2257" s="3"/>
    </row>
    <row r="2258" spans="1:4" x14ac:dyDescent="0.25">
      <c r="A2258" s="5">
        <v>6371</v>
      </c>
      <c r="B2258" s="3">
        <v>1942</v>
      </c>
      <c r="C2258" s="3">
        <v>619.42999999999995</v>
      </c>
      <c r="D2258" s="3"/>
    </row>
    <row r="2259" spans="1:4" x14ac:dyDescent="0.25">
      <c r="A2259" s="6" t="s">
        <v>457</v>
      </c>
      <c r="B2259" s="3">
        <v>1942</v>
      </c>
      <c r="C2259" s="3">
        <v>619.42999999999995</v>
      </c>
      <c r="D2259" s="3"/>
    </row>
    <row r="2260" spans="1:4" x14ac:dyDescent="0.25">
      <c r="A2260" s="5">
        <v>6372</v>
      </c>
      <c r="B2260" s="3">
        <v>6810.4</v>
      </c>
      <c r="C2260" s="3">
        <v>-1056.28</v>
      </c>
      <c r="D2260" s="3"/>
    </row>
    <row r="2261" spans="1:4" x14ac:dyDescent="0.25">
      <c r="A2261" s="6" t="s">
        <v>457</v>
      </c>
      <c r="B2261" s="3">
        <v>6810.4</v>
      </c>
      <c r="C2261" s="3">
        <v>-1056.28</v>
      </c>
      <c r="D2261" s="3"/>
    </row>
    <row r="2262" spans="1:4" x14ac:dyDescent="0.25">
      <c r="A2262" s="5">
        <v>6373</v>
      </c>
      <c r="B2262" s="3">
        <v>176.88</v>
      </c>
      <c r="C2262" s="3">
        <v>53.95</v>
      </c>
      <c r="D2262" s="3"/>
    </row>
    <row r="2263" spans="1:4" x14ac:dyDescent="0.25">
      <c r="A2263" s="6" t="s">
        <v>195</v>
      </c>
      <c r="B2263" s="3">
        <v>176.88</v>
      </c>
      <c r="C2263" s="3">
        <v>53.95</v>
      </c>
      <c r="D2263" s="3"/>
    </row>
    <row r="2264" spans="1:4" x14ac:dyDescent="0.25">
      <c r="A2264" s="5">
        <v>6374</v>
      </c>
      <c r="B2264" s="3">
        <v>483.46</v>
      </c>
      <c r="C2264" s="3">
        <v>-115.08</v>
      </c>
      <c r="D2264" s="3"/>
    </row>
    <row r="2265" spans="1:4" x14ac:dyDescent="0.25">
      <c r="A2265" s="6" t="s">
        <v>241</v>
      </c>
      <c r="B2265" s="3">
        <v>483.46</v>
      </c>
      <c r="C2265" s="3">
        <v>-115.08</v>
      </c>
      <c r="D2265" s="3"/>
    </row>
    <row r="2266" spans="1:4" x14ac:dyDescent="0.25">
      <c r="A2266" s="5">
        <v>6375</v>
      </c>
      <c r="B2266" s="3">
        <v>71.31</v>
      </c>
      <c r="C2266" s="3">
        <v>-22.38</v>
      </c>
      <c r="D2266" s="3"/>
    </row>
    <row r="2267" spans="1:4" x14ac:dyDescent="0.25">
      <c r="A2267" s="6" t="s">
        <v>458</v>
      </c>
      <c r="B2267" s="3">
        <v>71.31</v>
      </c>
      <c r="C2267" s="3">
        <v>-22.38</v>
      </c>
      <c r="D2267" s="3"/>
    </row>
    <row r="2268" spans="1:4" x14ac:dyDescent="0.25">
      <c r="A2268" s="5">
        <v>6376</v>
      </c>
      <c r="B2268" s="3">
        <v>304.33999999999997</v>
      </c>
      <c r="C2268" s="3">
        <v>-20.010000000000002</v>
      </c>
      <c r="D2268" s="3"/>
    </row>
    <row r="2269" spans="1:4" x14ac:dyDescent="0.25">
      <c r="A2269" s="6" t="s">
        <v>215</v>
      </c>
      <c r="B2269" s="3">
        <v>304.33999999999997</v>
      </c>
      <c r="C2269" s="3">
        <v>-20.010000000000002</v>
      </c>
      <c r="D2269" s="3"/>
    </row>
    <row r="2270" spans="1:4" x14ac:dyDescent="0.25">
      <c r="A2270" s="5">
        <v>6377</v>
      </c>
      <c r="B2270" s="3">
        <v>459.21</v>
      </c>
      <c r="C2270" s="3">
        <v>-313.19</v>
      </c>
      <c r="D2270" s="3"/>
    </row>
    <row r="2271" spans="1:4" x14ac:dyDescent="0.25">
      <c r="A2271" s="6" t="s">
        <v>294</v>
      </c>
      <c r="B2271" s="3">
        <v>459.21</v>
      </c>
      <c r="C2271" s="3">
        <v>-313.19</v>
      </c>
      <c r="D2271" s="3"/>
    </row>
    <row r="2272" spans="1:4" x14ac:dyDescent="0.25">
      <c r="A2272" s="5">
        <v>6378</v>
      </c>
      <c r="B2272" s="3">
        <v>136.37</v>
      </c>
      <c r="C2272" s="3">
        <v>-1039.8499999999999</v>
      </c>
      <c r="D2272" s="3"/>
    </row>
    <row r="2273" spans="1:4" x14ac:dyDescent="0.25">
      <c r="A2273" s="6" t="s">
        <v>231</v>
      </c>
      <c r="B2273" s="3">
        <v>136.37</v>
      </c>
      <c r="C2273" s="3">
        <v>-1039.8499999999999</v>
      </c>
      <c r="D2273" s="3"/>
    </row>
    <row r="2274" spans="1:4" x14ac:dyDescent="0.25">
      <c r="A2274" s="5">
        <v>6379</v>
      </c>
      <c r="B2274" s="3">
        <v>246.17</v>
      </c>
      <c r="C2274" s="3">
        <v>-73.41</v>
      </c>
      <c r="D2274" s="3"/>
    </row>
    <row r="2275" spans="1:4" x14ac:dyDescent="0.25">
      <c r="A2275" s="6" t="s">
        <v>231</v>
      </c>
      <c r="B2275" s="3">
        <v>246.17</v>
      </c>
      <c r="C2275" s="3">
        <v>-73.41</v>
      </c>
      <c r="D2275" s="3"/>
    </row>
    <row r="2276" spans="1:4" x14ac:dyDescent="0.25">
      <c r="A2276" s="5">
        <v>6380</v>
      </c>
      <c r="B2276" s="3">
        <v>264.74</v>
      </c>
      <c r="C2276" s="3">
        <v>18.22</v>
      </c>
      <c r="D2276" s="3"/>
    </row>
    <row r="2277" spans="1:4" x14ac:dyDescent="0.25">
      <c r="A2277" s="6" t="s">
        <v>231</v>
      </c>
      <c r="B2277" s="3">
        <v>264.74</v>
      </c>
      <c r="C2277" s="3">
        <v>18.22</v>
      </c>
      <c r="D2277" s="3"/>
    </row>
    <row r="2278" spans="1:4" x14ac:dyDescent="0.25">
      <c r="A2278" s="5">
        <v>6381</v>
      </c>
      <c r="B2278" s="3">
        <v>45.96</v>
      </c>
      <c r="C2278" s="3">
        <v>9.48</v>
      </c>
      <c r="D2278" s="3"/>
    </row>
    <row r="2279" spans="1:4" x14ac:dyDescent="0.25">
      <c r="A2279" s="6" t="s">
        <v>68</v>
      </c>
      <c r="B2279" s="3">
        <v>45.96</v>
      </c>
      <c r="C2279" s="3">
        <v>9.48</v>
      </c>
      <c r="D2279" s="3"/>
    </row>
    <row r="2280" spans="1:4" x14ac:dyDescent="0.25">
      <c r="A2280" s="5">
        <v>6382</v>
      </c>
      <c r="B2280" s="3">
        <v>280.29250000000002</v>
      </c>
      <c r="C2280" s="3">
        <v>25.01</v>
      </c>
      <c r="D2280" s="3"/>
    </row>
    <row r="2281" spans="1:4" x14ac:dyDescent="0.25">
      <c r="A2281" s="6" t="s">
        <v>459</v>
      </c>
      <c r="B2281" s="3">
        <v>280.29250000000002</v>
      </c>
      <c r="C2281" s="3">
        <v>25.01</v>
      </c>
      <c r="D2281" s="3"/>
    </row>
    <row r="2282" spans="1:4" x14ac:dyDescent="0.25">
      <c r="A2282" s="5">
        <v>6383</v>
      </c>
      <c r="B2282" s="3">
        <v>223.48</v>
      </c>
      <c r="C2282" s="3">
        <v>-78.930000000000007</v>
      </c>
      <c r="D2282" s="3"/>
    </row>
    <row r="2283" spans="1:4" x14ac:dyDescent="0.25">
      <c r="A2283" s="6" t="s">
        <v>281</v>
      </c>
      <c r="B2283" s="3">
        <v>223.48</v>
      </c>
      <c r="C2283" s="3">
        <v>-78.930000000000007</v>
      </c>
      <c r="D2283" s="3"/>
    </row>
    <row r="2284" spans="1:4" x14ac:dyDescent="0.25">
      <c r="A2284" s="5">
        <v>6384</v>
      </c>
      <c r="B2284" s="3">
        <v>346.43</v>
      </c>
      <c r="C2284" s="3">
        <v>-19.04</v>
      </c>
      <c r="D2284" s="3"/>
    </row>
    <row r="2285" spans="1:4" x14ac:dyDescent="0.25">
      <c r="A2285" s="6" t="s">
        <v>281</v>
      </c>
      <c r="B2285" s="3">
        <v>346.43</v>
      </c>
      <c r="C2285" s="3">
        <v>-19.04</v>
      </c>
      <c r="D2285" s="3"/>
    </row>
    <row r="2286" spans="1:4" x14ac:dyDescent="0.25">
      <c r="A2286" s="5">
        <v>6385</v>
      </c>
      <c r="B2286" s="3">
        <v>1105.549</v>
      </c>
      <c r="C2286" s="3">
        <v>-177.57</v>
      </c>
      <c r="D2286" s="3"/>
    </row>
    <row r="2287" spans="1:4" x14ac:dyDescent="0.25">
      <c r="A2287" s="6" t="s">
        <v>281</v>
      </c>
      <c r="B2287" s="3">
        <v>1105.549</v>
      </c>
      <c r="C2287" s="3">
        <v>-177.57</v>
      </c>
      <c r="D2287" s="3"/>
    </row>
    <row r="2288" spans="1:4" x14ac:dyDescent="0.25">
      <c r="A2288" s="5">
        <v>6386</v>
      </c>
      <c r="B2288" s="3">
        <v>23.04</v>
      </c>
      <c r="C2288" s="3">
        <v>-10.61</v>
      </c>
      <c r="D2288" s="3"/>
    </row>
    <row r="2289" spans="1:4" x14ac:dyDescent="0.25">
      <c r="A2289" s="6" t="s">
        <v>460</v>
      </c>
      <c r="B2289" s="3">
        <v>23.04</v>
      </c>
      <c r="C2289" s="3">
        <v>-10.61</v>
      </c>
      <c r="D2289" s="3"/>
    </row>
    <row r="2290" spans="1:4" x14ac:dyDescent="0.25">
      <c r="A2290" s="5">
        <v>6387</v>
      </c>
      <c r="B2290" s="3">
        <v>1758.48</v>
      </c>
      <c r="C2290" s="3">
        <v>592.41</v>
      </c>
      <c r="D2290" s="3"/>
    </row>
    <row r="2291" spans="1:4" x14ac:dyDescent="0.25">
      <c r="A2291" s="6" t="s">
        <v>460</v>
      </c>
      <c r="B2291" s="3">
        <v>1758.48</v>
      </c>
      <c r="C2291" s="3">
        <v>592.41</v>
      </c>
      <c r="D2291" s="3"/>
    </row>
    <row r="2292" spans="1:4" x14ac:dyDescent="0.25">
      <c r="A2292" s="5">
        <v>6388</v>
      </c>
      <c r="B2292" s="3">
        <v>232.77</v>
      </c>
      <c r="C2292" s="3">
        <v>82.93</v>
      </c>
      <c r="D2292" s="3"/>
    </row>
    <row r="2293" spans="1:4" x14ac:dyDescent="0.25">
      <c r="A2293" s="6" t="s">
        <v>460</v>
      </c>
      <c r="B2293" s="3">
        <v>232.77</v>
      </c>
      <c r="C2293" s="3">
        <v>82.93</v>
      </c>
      <c r="D2293" s="3"/>
    </row>
    <row r="2294" spans="1:4" x14ac:dyDescent="0.25">
      <c r="A2294" s="5">
        <v>6389</v>
      </c>
      <c r="B2294" s="3">
        <v>83.13</v>
      </c>
      <c r="C2294" s="3">
        <v>-32.36</v>
      </c>
      <c r="D2294" s="3"/>
    </row>
    <row r="2295" spans="1:4" x14ac:dyDescent="0.25">
      <c r="A2295" s="6" t="s">
        <v>458</v>
      </c>
      <c r="B2295" s="3">
        <v>83.13</v>
      </c>
      <c r="C2295" s="3">
        <v>-32.36</v>
      </c>
      <c r="D2295" s="3"/>
    </row>
    <row r="2296" spans="1:4" x14ac:dyDescent="0.25">
      <c r="A2296" s="5">
        <v>6390</v>
      </c>
      <c r="B2296" s="3">
        <v>105.79</v>
      </c>
      <c r="C2296" s="3">
        <v>-26.14</v>
      </c>
      <c r="D2296" s="3"/>
    </row>
    <row r="2297" spans="1:4" x14ac:dyDescent="0.25">
      <c r="A2297" s="6" t="s">
        <v>461</v>
      </c>
      <c r="B2297" s="3">
        <v>105.79</v>
      </c>
      <c r="C2297" s="3">
        <v>-26.14</v>
      </c>
      <c r="D2297" s="3"/>
    </row>
    <row r="2298" spans="1:4" x14ac:dyDescent="0.25">
      <c r="A2298" s="5">
        <v>6391</v>
      </c>
      <c r="B2298" s="3">
        <v>320.02999999999997</v>
      </c>
      <c r="C2298" s="3">
        <v>172.7</v>
      </c>
      <c r="D2298" s="3"/>
    </row>
    <row r="2299" spans="1:4" x14ac:dyDescent="0.25">
      <c r="A2299" s="6" t="s">
        <v>161</v>
      </c>
      <c r="B2299" s="3">
        <v>320.02999999999997</v>
      </c>
      <c r="C2299" s="3">
        <v>172.7</v>
      </c>
      <c r="D2299" s="3"/>
    </row>
    <row r="2300" spans="1:4" x14ac:dyDescent="0.25">
      <c r="A2300" s="5">
        <v>6392</v>
      </c>
      <c r="B2300" s="3">
        <v>448.8</v>
      </c>
      <c r="C2300" s="3">
        <v>151.44</v>
      </c>
      <c r="D2300" s="3"/>
    </row>
    <row r="2301" spans="1:4" x14ac:dyDescent="0.25">
      <c r="A2301" s="6" t="s">
        <v>161</v>
      </c>
      <c r="B2301" s="3">
        <v>448.8</v>
      </c>
      <c r="C2301" s="3">
        <v>151.44</v>
      </c>
      <c r="D2301" s="3"/>
    </row>
    <row r="2302" spans="1:4" x14ac:dyDescent="0.25">
      <c r="A2302" s="5">
        <v>6393</v>
      </c>
      <c r="B2302" s="3">
        <v>3214.3649999999998</v>
      </c>
      <c r="C2302" s="3">
        <v>580.73</v>
      </c>
      <c r="D2302" s="3"/>
    </row>
    <row r="2303" spans="1:4" x14ac:dyDescent="0.25">
      <c r="A2303" s="6" t="s">
        <v>415</v>
      </c>
      <c r="B2303" s="3">
        <v>3214.3649999999998</v>
      </c>
      <c r="C2303" s="3">
        <v>580.73</v>
      </c>
      <c r="D2303" s="3"/>
    </row>
    <row r="2304" spans="1:4" x14ac:dyDescent="0.25">
      <c r="A2304" s="5">
        <v>6394</v>
      </c>
      <c r="B2304" s="3">
        <v>1527.3</v>
      </c>
      <c r="C2304" s="3">
        <v>404.77</v>
      </c>
      <c r="D2304" s="3"/>
    </row>
    <row r="2305" spans="1:4" x14ac:dyDescent="0.25">
      <c r="A2305" s="6" t="s">
        <v>420</v>
      </c>
      <c r="B2305" s="3">
        <v>1527.3</v>
      </c>
      <c r="C2305" s="3">
        <v>404.77</v>
      </c>
      <c r="D2305" s="3"/>
    </row>
    <row r="2306" spans="1:4" x14ac:dyDescent="0.25">
      <c r="A2306" s="5">
        <v>6395</v>
      </c>
      <c r="B2306" s="3">
        <v>152.24</v>
      </c>
      <c r="C2306" s="3">
        <v>-115.59</v>
      </c>
      <c r="D2306" s="3"/>
    </row>
    <row r="2307" spans="1:4" x14ac:dyDescent="0.25">
      <c r="A2307" s="6" t="s">
        <v>97</v>
      </c>
      <c r="B2307" s="3">
        <v>152.24</v>
      </c>
      <c r="C2307" s="3">
        <v>-115.59</v>
      </c>
      <c r="D2307" s="3"/>
    </row>
    <row r="2308" spans="1:4" x14ac:dyDescent="0.25">
      <c r="A2308" s="5">
        <v>6396</v>
      </c>
      <c r="B2308" s="3">
        <v>134.56</v>
      </c>
      <c r="C2308" s="3">
        <v>18.28</v>
      </c>
      <c r="D2308" s="3"/>
    </row>
    <row r="2309" spans="1:4" x14ac:dyDescent="0.25">
      <c r="A2309" s="6" t="s">
        <v>97</v>
      </c>
      <c r="B2309" s="3">
        <v>134.56</v>
      </c>
      <c r="C2309" s="3">
        <v>18.28</v>
      </c>
      <c r="D2309" s="3"/>
    </row>
    <row r="2310" spans="1:4" x14ac:dyDescent="0.25">
      <c r="A2310" s="5">
        <v>6397</v>
      </c>
      <c r="B2310" s="3">
        <v>1038.6300000000001</v>
      </c>
      <c r="C2310" s="3">
        <v>-133.13999999999999</v>
      </c>
      <c r="D2310" s="3"/>
    </row>
    <row r="2311" spans="1:4" x14ac:dyDescent="0.25">
      <c r="A2311" s="6" t="s">
        <v>276</v>
      </c>
      <c r="B2311" s="3">
        <v>1038.6300000000001</v>
      </c>
      <c r="C2311" s="3">
        <v>-133.13999999999999</v>
      </c>
      <c r="D2311" s="3"/>
    </row>
    <row r="2312" spans="1:4" x14ac:dyDescent="0.25">
      <c r="A2312" s="5">
        <v>6398</v>
      </c>
      <c r="B2312" s="3">
        <v>2876.84</v>
      </c>
      <c r="C2312" s="3">
        <v>845.95</v>
      </c>
      <c r="D2312" s="3"/>
    </row>
    <row r="2313" spans="1:4" x14ac:dyDescent="0.25">
      <c r="A2313" s="6" t="s">
        <v>316</v>
      </c>
      <c r="B2313" s="3">
        <v>2876.84</v>
      </c>
      <c r="C2313" s="3">
        <v>845.95</v>
      </c>
      <c r="D2313" s="3"/>
    </row>
    <row r="2314" spans="1:4" x14ac:dyDescent="0.25">
      <c r="A2314" s="5">
        <v>6399</v>
      </c>
      <c r="B2314" s="3">
        <v>621.54999999999995</v>
      </c>
      <c r="C2314" s="3">
        <v>-48.97</v>
      </c>
      <c r="D2314" s="3"/>
    </row>
    <row r="2315" spans="1:4" x14ac:dyDescent="0.25">
      <c r="A2315" s="6" t="s">
        <v>462</v>
      </c>
      <c r="B2315" s="3">
        <v>621.54999999999995</v>
      </c>
      <c r="C2315" s="3">
        <v>-48.97</v>
      </c>
      <c r="D2315" s="3"/>
    </row>
    <row r="2316" spans="1:4" x14ac:dyDescent="0.25">
      <c r="A2316" s="5">
        <v>6400</v>
      </c>
      <c r="B2316" s="3">
        <v>161.63999999999999</v>
      </c>
      <c r="C2316" s="3">
        <v>74.28</v>
      </c>
      <c r="D2316" s="3"/>
    </row>
    <row r="2317" spans="1:4" x14ac:dyDescent="0.25">
      <c r="A2317" s="6" t="s">
        <v>462</v>
      </c>
      <c r="B2317" s="3">
        <v>161.63999999999999</v>
      </c>
      <c r="C2317" s="3">
        <v>74.28</v>
      </c>
      <c r="D2317" s="3"/>
    </row>
    <row r="2318" spans="1:4" x14ac:dyDescent="0.25">
      <c r="A2318" s="5">
        <v>6401</v>
      </c>
      <c r="B2318" s="3">
        <v>147.71</v>
      </c>
      <c r="C2318" s="3">
        <v>-88.71</v>
      </c>
      <c r="D2318" s="3"/>
    </row>
    <row r="2319" spans="1:4" x14ac:dyDescent="0.25">
      <c r="A2319" s="6" t="s">
        <v>462</v>
      </c>
      <c r="B2319" s="3">
        <v>147.71</v>
      </c>
      <c r="C2319" s="3">
        <v>-88.71</v>
      </c>
      <c r="D2319" s="3"/>
    </row>
    <row r="2320" spans="1:4" x14ac:dyDescent="0.25">
      <c r="A2320" s="5">
        <v>6402</v>
      </c>
      <c r="B2320" s="3">
        <v>134.27000000000001</v>
      </c>
      <c r="C2320" s="3">
        <v>-120.59</v>
      </c>
      <c r="D2320" s="3"/>
    </row>
    <row r="2321" spans="1:4" x14ac:dyDescent="0.25">
      <c r="A2321" s="6" t="s">
        <v>463</v>
      </c>
      <c r="B2321" s="3">
        <v>134.27000000000001</v>
      </c>
      <c r="C2321" s="3">
        <v>-120.59</v>
      </c>
      <c r="D2321" s="3"/>
    </row>
    <row r="2322" spans="1:4" x14ac:dyDescent="0.25">
      <c r="A2322" s="5">
        <v>6403</v>
      </c>
      <c r="B2322" s="3">
        <v>3669.56</v>
      </c>
      <c r="C2322" s="3">
        <v>-367.42</v>
      </c>
      <c r="D2322" s="3"/>
    </row>
    <row r="2323" spans="1:4" x14ac:dyDescent="0.25">
      <c r="A2323" s="6" t="s">
        <v>284</v>
      </c>
      <c r="B2323" s="3">
        <v>3669.56</v>
      </c>
      <c r="C2323" s="3">
        <v>-367.42</v>
      </c>
      <c r="D2323" s="3"/>
    </row>
    <row r="2324" spans="1:4" x14ac:dyDescent="0.25">
      <c r="A2324" s="5">
        <v>6404</v>
      </c>
      <c r="B2324" s="3">
        <v>336.77</v>
      </c>
      <c r="C2324" s="3">
        <v>-48.17</v>
      </c>
      <c r="D2324" s="3"/>
    </row>
    <row r="2325" spans="1:4" x14ac:dyDescent="0.25">
      <c r="A2325" s="6" t="s">
        <v>284</v>
      </c>
      <c r="B2325" s="3">
        <v>336.77</v>
      </c>
      <c r="C2325" s="3">
        <v>-48.17</v>
      </c>
      <c r="D2325" s="3"/>
    </row>
    <row r="2326" spans="1:4" x14ac:dyDescent="0.25">
      <c r="A2326" s="5">
        <v>6405</v>
      </c>
      <c r="B2326" s="3">
        <v>2346.92</v>
      </c>
      <c r="C2326" s="3">
        <v>891.43</v>
      </c>
      <c r="D2326" s="3"/>
    </row>
    <row r="2327" spans="1:4" x14ac:dyDescent="0.25">
      <c r="A2327" s="6" t="s">
        <v>241</v>
      </c>
      <c r="B2327" s="3">
        <v>2346.92</v>
      </c>
      <c r="C2327" s="3">
        <v>891.43</v>
      </c>
      <c r="D2327" s="3"/>
    </row>
    <row r="2328" spans="1:4" x14ac:dyDescent="0.25">
      <c r="A2328" s="5">
        <v>6406</v>
      </c>
      <c r="B2328" s="3">
        <v>540.65</v>
      </c>
      <c r="C2328" s="3">
        <v>-82.92</v>
      </c>
      <c r="D2328" s="3"/>
    </row>
    <row r="2329" spans="1:4" x14ac:dyDescent="0.25">
      <c r="A2329" s="6" t="s">
        <v>241</v>
      </c>
      <c r="B2329" s="3">
        <v>540.65</v>
      </c>
      <c r="C2329" s="3">
        <v>-82.92</v>
      </c>
      <c r="D2329" s="3"/>
    </row>
    <row r="2330" spans="1:4" x14ac:dyDescent="0.25">
      <c r="A2330" s="5">
        <v>6407</v>
      </c>
      <c r="B2330" s="3">
        <v>258.7</v>
      </c>
      <c r="C2330" s="3">
        <v>-107.32</v>
      </c>
      <c r="D2330" s="3"/>
    </row>
    <row r="2331" spans="1:4" x14ac:dyDescent="0.25">
      <c r="A2331" s="6" t="s">
        <v>464</v>
      </c>
      <c r="B2331" s="3">
        <v>258.7</v>
      </c>
      <c r="C2331" s="3">
        <v>-107.32</v>
      </c>
      <c r="D2331" s="3"/>
    </row>
    <row r="2332" spans="1:4" x14ac:dyDescent="0.25">
      <c r="A2332" s="5">
        <v>6408</v>
      </c>
      <c r="B2332" s="3">
        <v>238.67</v>
      </c>
      <c r="C2332" s="3">
        <v>94.69</v>
      </c>
      <c r="D2332" s="3"/>
    </row>
    <row r="2333" spans="1:4" x14ac:dyDescent="0.25">
      <c r="A2333" s="6" t="s">
        <v>465</v>
      </c>
      <c r="B2333" s="3">
        <v>238.67</v>
      </c>
      <c r="C2333" s="3">
        <v>94.69</v>
      </c>
      <c r="D2333" s="3"/>
    </row>
    <row r="2334" spans="1:4" x14ac:dyDescent="0.25">
      <c r="A2334" s="5">
        <v>6409</v>
      </c>
      <c r="B2334" s="3">
        <v>594.01900000000001</v>
      </c>
      <c r="C2334" s="3">
        <v>88.47</v>
      </c>
      <c r="D2334" s="3"/>
    </row>
    <row r="2335" spans="1:4" x14ac:dyDescent="0.25">
      <c r="A2335" s="6" t="s">
        <v>341</v>
      </c>
      <c r="B2335" s="3">
        <v>594.01900000000001</v>
      </c>
      <c r="C2335" s="3">
        <v>88.47</v>
      </c>
      <c r="D2335" s="3"/>
    </row>
    <row r="2336" spans="1:4" x14ac:dyDescent="0.25">
      <c r="A2336" s="5">
        <v>6410</v>
      </c>
      <c r="B2336" s="3">
        <v>331.31</v>
      </c>
      <c r="C2336" s="3">
        <v>-91.13</v>
      </c>
      <c r="D2336" s="3"/>
    </row>
    <row r="2337" spans="1:4" x14ac:dyDescent="0.25">
      <c r="A2337" s="6" t="s">
        <v>466</v>
      </c>
      <c r="B2337" s="3">
        <v>331.31</v>
      </c>
      <c r="C2337" s="3">
        <v>-91.13</v>
      </c>
      <c r="D2337" s="3"/>
    </row>
    <row r="2338" spans="1:4" x14ac:dyDescent="0.25">
      <c r="A2338" s="5">
        <v>6411</v>
      </c>
      <c r="B2338" s="3">
        <v>192.99</v>
      </c>
      <c r="C2338" s="3">
        <v>17.41</v>
      </c>
      <c r="D2338" s="3"/>
    </row>
    <row r="2339" spans="1:4" x14ac:dyDescent="0.25">
      <c r="A2339" s="6" t="s">
        <v>466</v>
      </c>
      <c r="B2339" s="3">
        <v>192.99</v>
      </c>
      <c r="C2339" s="3">
        <v>17.41</v>
      </c>
      <c r="D2339" s="3"/>
    </row>
    <row r="2340" spans="1:4" x14ac:dyDescent="0.25">
      <c r="A2340" s="5">
        <v>6412</v>
      </c>
      <c r="B2340" s="3">
        <v>7175.55</v>
      </c>
      <c r="C2340" s="3">
        <v>1599.01</v>
      </c>
      <c r="D2340" s="3"/>
    </row>
    <row r="2341" spans="1:4" x14ac:dyDescent="0.25">
      <c r="A2341" s="6" t="s">
        <v>466</v>
      </c>
      <c r="B2341" s="3">
        <v>7175.55</v>
      </c>
      <c r="C2341" s="3">
        <v>1599.01</v>
      </c>
      <c r="D2341" s="3"/>
    </row>
    <row r="2342" spans="1:4" x14ac:dyDescent="0.25">
      <c r="A2342" s="5">
        <v>6413</v>
      </c>
      <c r="B2342" s="3">
        <v>666.9</v>
      </c>
      <c r="C2342" s="3">
        <v>254.38</v>
      </c>
      <c r="D2342" s="3"/>
    </row>
    <row r="2343" spans="1:4" x14ac:dyDescent="0.25">
      <c r="A2343" s="6" t="s">
        <v>467</v>
      </c>
      <c r="B2343" s="3">
        <v>666.9</v>
      </c>
      <c r="C2343" s="3">
        <v>254.38</v>
      </c>
      <c r="D2343" s="3"/>
    </row>
    <row r="2344" spans="1:4" x14ac:dyDescent="0.25">
      <c r="A2344" s="5">
        <v>6414</v>
      </c>
      <c r="B2344" s="3">
        <v>4184.92</v>
      </c>
      <c r="C2344" s="3">
        <v>-438.38</v>
      </c>
      <c r="D2344" s="3"/>
    </row>
    <row r="2345" spans="1:4" x14ac:dyDescent="0.25">
      <c r="A2345" s="6" t="s">
        <v>293</v>
      </c>
      <c r="B2345" s="3">
        <v>4184.92</v>
      </c>
      <c r="C2345" s="3">
        <v>-438.38</v>
      </c>
      <c r="D2345" s="3"/>
    </row>
    <row r="2346" spans="1:4" x14ac:dyDescent="0.25">
      <c r="A2346" s="5">
        <v>6415</v>
      </c>
      <c r="B2346" s="3">
        <v>3358.48</v>
      </c>
      <c r="C2346" s="3">
        <v>-1081.03</v>
      </c>
      <c r="D2346" s="3"/>
    </row>
    <row r="2347" spans="1:4" x14ac:dyDescent="0.25">
      <c r="A2347" s="6" t="s">
        <v>293</v>
      </c>
      <c r="B2347" s="3">
        <v>3358.48</v>
      </c>
      <c r="C2347" s="3">
        <v>-1081.03</v>
      </c>
      <c r="D2347" s="3"/>
    </row>
    <row r="2348" spans="1:4" x14ac:dyDescent="0.25">
      <c r="A2348" s="5">
        <v>6416</v>
      </c>
      <c r="B2348" s="3">
        <v>2368.5</v>
      </c>
      <c r="C2348" s="3">
        <v>-1037.31</v>
      </c>
      <c r="D2348" s="3"/>
    </row>
    <row r="2349" spans="1:4" x14ac:dyDescent="0.25">
      <c r="A2349" s="6" t="s">
        <v>171</v>
      </c>
      <c r="B2349" s="3">
        <v>2368.5</v>
      </c>
      <c r="C2349" s="3">
        <v>-1037.31</v>
      </c>
      <c r="D2349" s="3"/>
    </row>
    <row r="2350" spans="1:4" x14ac:dyDescent="0.25">
      <c r="A2350" s="5">
        <v>6417</v>
      </c>
      <c r="B2350" s="3">
        <v>174.93</v>
      </c>
      <c r="C2350" s="3">
        <v>-35.54</v>
      </c>
      <c r="D2350" s="3"/>
    </row>
    <row r="2351" spans="1:4" x14ac:dyDescent="0.25">
      <c r="A2351" s="6" t="s">
        <v>171</v>
      </c>
      <c r="B2351" s="3">
        <v>174.93</v>
      </c>
      <c r="C2351" s="3">
        <v>-35.54</v>
      </c>
      <c r="D2351" s="3"/>
    </row>
    <row r="2352" spans="1:4" x14ac:dyDescent="0.25">
      <c r="A2352" s="5">
        <v>6418</v>
      </c>
      <c r="B2352" s="3">
        <v>1067.74</v>
      </c>
      <c r="C2352" s="3">
        <v>-169.54</v>
      </c>
      <c r="D2352" s="3"/>
    </row>
    <row r="2353" spans="1:4" x14ac:dyDescent="0.25">
      <c r="A2353" s="6" t="s">
        <v>171</v>
      </c>
      <c r="B2353" s="3">
        <v>1067.74</v>
      </c>
      <c r="C2353" s="3">
        <v>-169.54</v>
      </c>
      <c r="D2353" s="3"/>
    </row>
    <row r="2354" spans="1:4" x14ac:dyDescent="0.25">
      <c r="A2354" s="5">
        <v>6419</v>
      </c>
      <c r="B2354" s="3">
        <v>137.56</v>
      </c>
      <c r="C2354" s="3">
        <v>34.270000000000003</v>
      </c>
      <c r="D2354" s="3"/>
    </row>
    <row r="2355" spans="1:4" x14ac:dyDescent="0.25">
      <c r="A2355" s="6" t="s">
        <v>300</v>
      </c>
      <c r="B2355" s="3">
        <v>137.56</v>
      </c>
      <c r="C2355" s="3">
        <v>34.270000000000003</v>
      </c>
      <c r="D2355" s="3"/>
    </row>
    <row r="2356" spans="1:4" x14ac:dyDescent="0.25">
      <c r="A2356" s="5">
        <v>6420</v>
      </c>
      <c r="B2356" s="3">
        <v>182.3</v>
      </c>
      <c r="C2356" s="3">
        <v>-145.5</v>
      </c>
      <c r="D2356" s="3"/>
    </row>
    <row r="2357" spans="1:4" x14ac:dyDescent="0.25">
      <c r="A2357" s="6" t="s">
        <v>98</v>
      </c>
      <c r="B2357" s="3">
        <v>182.3</v>
      </c>
      <c r="C2357" s="3">
        <v>-145.5</v>
      </c>
      <c r="D2357" s="3"/>
    </row>
    <row r="2358" spans="1:4" x14ac:dyDescent="0.25">
      <c r="A2358" s="5">
        <v>6421</v>
      </c>
      <c r="B2358" s="3">
        <v>111.2</v>
      </c>
      <c r="C2358" s="3">
        <v>-145.13</v>
      </c>
      <c r="D2358" s="3"/>
    </row>
    <row r="2359" spans="1:4" x14ac:dyDescent="0.25">
      <c r="A2359" s="6" t="s">
        <v>98</v>
      </c>
      <c r="B2359" s="3">
        <v>111.2</v>
      </c>
      <c r="C2359" s="3">
        <v>-145.13</v>
      </c>
      <c r="D2359" s="3"/>
    </row>
    <row r="2360" spans="1:4" x14ac:dyDescent="0.25">
      <c r="A2360" s="5">
        <v>6422</v>
      </c>
      <c r="B2360" s="3">
        <v>2564.91</v>
      </c>
      <c r="C2360" s="3">
        <v>-163.08000000000001</v>
      </c>
      <c r="D2360" s="3"/>
    </row>
    <row r="2361" spans="1:4" x14ac:dyDescent="0.25">
      <c r="A2361" s="6" t="s">
        <v>98</v>
      </c>
      <c r="B2361" s="3">
        <v>2564.91</v>
      </c>
      <c r="C2361" s="3">
        <v>-163.08000000000001</v>
      </c>
      <c r="D2361" s="3"/>
    </row>
    <row r="2362" spans="1:4" x14ac:dyDescent="0.25">
      <c r="A2362" s="5">
        <v>6423</v>
      </c>
      <c r="B2362" s="3">
        <v>192.56</v>
      </c>
      <c r="C2362" s="3">
        <v>-43.94</v>
      </c>
      <c r="D2362" s="3"/>
    </row>
    <row r="2363" spans="1:4" x14ac:dyDescent="0.25">
      <c r="A2363" s="6" t="s">
        <v>211</v>
      </c>
      <c r="B2363" s="3">
        <v>192.56</v>
      </c>
      <c r="C2363" s="3">
        <v>-43.94</v>
      </c>
      <c r="D2363" s="3"/>
    </row>
    <row r="2364" spans="1:4" x14ac:dyDescent="0.25">
      <c r="A2364" s="5">
        <v>6424</v>
      </c>
      <c r="B2364" s="3">
        <v>5152.34</v>
      </c>
      <c r="C2364" s="3">
        <v>734.46</v>
      </c>
      <c r="D2364" s="3"/>
    </row>
    <row r="2365" spans="1:4" x14ac:dyDescent="0.25">
      <c r="A2365" s="6" t="s">
        <v>211</v>
      </c>
      <c r="B2365" s="3">
        <v>5152.34</v>
      </c>
      <c r="C2365" s="3">
        <v>734.46</v>
      </c>
      <c r="D2365" s="3"/>
    </row>
    <row r="2366" spans="1:4" x14ac:dyDescent="0.25">
      <c r="A2366" s="5">
        <v>6425</v>
      </c>
      <c r="B2366" s="3">
        <v>1404.7829999999999</v>
      </c>
      <c r="C2366" s="3">
        <v>-130.46</v>
      </c>
      <c r="D2366" s="3"/>
    </row>
    <row r="2367" spans="1:4" x14ac:dyDescent="0.25">
      <c r="A2367" s="6" t="s">
        <v>211</v>
      </c>
      <c r="B2367" s="3">
        <v>1404.7829999999999</v>
      </c>
      <c r="C2367" s="3">
        <v>-130.46</v>
      </c>
      <c r="D2367" s="3"/>
    </row>
    <row r="2368" spans="1:4" x14ac:dyDescent="0.25">
      <c r="A2368" s="5">
        <v>6426</v>
      </c>
      <c r="B2368" s="3">
        <v>421.23</v>
      </c>
      <c r="C2368" s="3">
        <v>117.14</v>
      </c>
      <c r="D2368" s="3"/>
    </row>
    <row r="2369" spans="1:4" x14ac:dyDescent="0.25">
      <c r="A2369" s="6" t="s">
        <v>186</v>
      </c>
      <c r="B2369" s="3">
        <v>421.23</v>
      </c>
      <c r="C2369" s="3">
        <v>117.14</v>
      </c>
      <c r="D2369" s="3"/>
    </row>
    <row r="2370" spans="1:4" x14ac:dyDescent="0.25">
      <c r="A2370" s="5">
        <v>6427</v>
      </c>
      <c r="B2370" s="3">
        <v>3347.05</v>
      </c>
      <c r="C2370" s="3">
        <v>793.91</v>
      </c>
      <c r="D2370" s="3"/>
    </row>
    <row r="2371" spans="1:4" x14ac:dyDescent="0.25">
      <c r="A2371" s="6" t="s">
        <v>186</v>
      </c>
      <c r="B2371" s="3">
        <v>3347.05</v>
      </c>
      <c r="C2371" s="3">
        <v>793.91</v>
      </c>
      <c r="D2371" s="3"/>
    </row>
    <row r="2372" spans="1:4" x14ac:dyDescent="0.25">
      <c r="A2372" s="5">
        <v>6428</v>
      </c>
      <c r="B2372" s="3">
        <v>3024.25</v>
      </c>
      <c r="C2372" s="3">
        <v>-962.27</v>
      </c>
      <c r="D2372" s="3"/>
    </row>
    <row r="2373" spans="1:4" x14ac:dyDescent="0.25">
      <c r="A2373" s="6" t="s">
        <v>236</v>
      </c>
      <c r="B2373" s="3">
        <v>3024.25</v>
      </c>
      <c r="C2373" s="3">
        <v>-962.27</v>
      </c>
      <c r="D2373" s="3"/>
    </row>
    <row r="2374" spans="1:4" x14ac:dyDescent="0.25">
      <c r="A2374" s="5">
        <v>6429</v>
      </c>
      <c r="B2374" s="3">
        <v>55.9</v>
      </c>
      <c r="C2374" s="3">
        <v>29.28</v>
      </c>
      <c r="D2374" s="3"/>
    </row>
    <row r="2375" spans="1:4" x14ac:dyDescent="0.25">
      <c r="A2375" s="6" t="s">
        <v>236</v>
      </c>
      <c r="B2375" s="3">
        <v>55.9</v>
      </c>
      <c r="C2375" s="3">
        <v>29.28</v>
      </c>
      <c r="D2375" s="3"/>
    </row>
    <row r="2376" spans="1:4" x14ac:dyDescent="0.25">
      <c r="A2376" s="5">
        <v>6430</v>
      </c>
      <c r="B2376" s="3">
        <v>530.51</v>
      </c>
      <c r="C2376" s="3">
        <v>-209.13</v>
      </c>
      <c r="D2376" s="3"/>
    </row>
    <row r="2377" spans="1:4" x14ac:dyDescent="0.25">
      <c r="A2377" s="6" t="s">
        <v>468</v>
      </c>
      <c r="B2377" s="3">
        <v>530.51</v>
      </c>
      <c r="C2377" s="3">
        <v>-209.13</v>
      </c>
      <c r="D2377" s="3"/>
    </row>
    <row r="2378" spans="1:4" x14ac:dyDescent="0.25">
      <c r="A2378" s="5">
        <v>6431</v>
      </c>
      <c r="B2378" s="3">
        <v>920.81</v>
      </c>
      <c r="C2378" s="3">
        <v>242.54</v>
      </c>
      <c r="D2378" s="3"/>
    </row>
    <row r="2379" spans="1:4" x14ac:dyDescent="0.25">
      <c r="A2379" s="6" t="s">
        <v>468</v>
      </c>
      <c r="B2379" s="3">
        <v>920.81</v>
      </c>
      <c r="C2379" s="3">
        <v>242.54</v>
      </c>
      <c r="D2379" s="3"/>
    </row>
    <row r="2380" spans="1:4" x14ac:dyDescent="0.25">
      <c r="A2380" s="5">
        <v>6432</v>
      </c>
      <c r="B2380" s="3">
        <v>724.69</v>
      </c>
      <c r="C2380" s="3">
        <v>196.69</v>
      </c>
      <c r="D2380" s="3"/>
    </row>
    <row r="2381" spans="1:4" x14ac:dyDescent="0.25">
      <c r="A2381" s="6" t="s">
        <v>469</v>
      </c>
      <c r="B2381" s="3">
        <v>724.69</v>
      </c>
      <c r="C2381" s="3">
        <v>196.69</v>
      </c>
      <c r="D2381" s="3"/>
    </row>
    <row r="2382" spans="1:4" x14ac:dyDescent="0.25">
      <c r="A2382" s="5">
        <v>6433</v>
      </c>
      <c r="B2382" s="3">
        <v>127.43</v>
      </c>
      <c r="C2382" s="3">
        <v>15.9</v>
      </c>
      <c r="D2382" s="3"/>
    </row>
    <row r="2383" spans="1:4" x14ac:dyDescent="0.25">
      <c r="A2383" s="6" t="s">
        <v>295</v>
      </c>
      <c r="B2383" s="3">
        <v>127.43</v>
      </c>
      <c r="C2383" s="3">
        <v>15.9</v>
      </c>
      <c r="D2383" s="3"/>
    </row>
    <row r="2384" spans="1:4" x14ac:dyDescent="0.25">
      <c r="A2384" s="5">
        <v>6434</v>
      </c>
      <c r="B2384" s="3">
        <v>210.29</v>
      </c>
      <c r="C2384" s="3">
        <v>-196.51</v>
      </c>
      <c r="D2384" s="3"/>
    </row>
    <row r="2385" spans="1:4" x14ac:dyDescent="0.25">
      <c r="A2385" s="6" t="s">
        <v>128</v>
      </c>
      <c r="B2385" s="3">
        <v>210.29</v>
      </c>
      <c r="C2385" s="3">
        <v>-196.51</v>
      </c>
      <c r="D2385" s="3"/>
    </row>
    <row r="2386" spans="1:4" x14ac:dyDescent="0.25">
      <c r="A2386" s="5">
        <v>6435</v>
      </c>
      <c r="B2386" s="3">
        <v>234.08</v>
      </c>
      <c r="C2386" s="3">
        <v>-153.94999999999999</v>
      </c>
      <c r="D2386" s="3"/>
    </row>
    <row r="2387" spans="1:4" x14ac:dyDescent="0.25">
      <c r="A2387" s="6" t="s">
        <v>84</v>
      </c>
      <c r="B2387" s="3">
        <v>234.08</v>
      </c>
      <c r="C2387" s="3">
        <v>-153.94999999999999</v>
      </c>
      <c r="D2387" s="3"/>
    </row>
    <row r="2388" spans="1:4" x14ac:dyDescent="0.25">
      <c r="A2388" s="5">
        <v>6436</v>
      </c>
      <c r="B2388" s="3">
        <v>59.99</v>
      </c>
      <c r="C2388" s="3">
        <v>-24.99</v>
      </c>
      <c r="D2388" s="3"/>
    </row>
    <row r="2389" spans="1:4" x14ac:dyDescent="0.25">
      <c r="A2389" s="6" t="s">
        <v>378</v>
      </c>
      <c r="B2389" s="3">
        <v>59.99</v>
      </c>
      <c r="C2389" s="3">
        <v>-24.99</v>
      </c>
      <c r="D2389" s="3"/>
    </row>
    <row r="2390" spans="1:4" x14ac:dyDescent="0.25">
      <c r="A2390" s="5">
        <v>6437</v>
      </c>
      <c r="B2390" s="3">
        <v>91.27</v>
      </c>
      <c r="C2390" s="3">
        <v>-23.43</v>
      </c>
      <c r="D2390" s="3"/>
    </row>
    <row r="2391" spans="1:4" x14ac:dyDescent="0.25">
      <c r="A2391" s="6" t="s">
        <v>176</v>
      </c>
      <c r="B2391" s="3">
        <v>91.27</v>
      </c>
      <c r="C2391" s="3">
        <v>-23.43</v>
      </c>
      <c r="D2391" s="3"/>
    </row>
    <row r="2392" spans="1:4" x14ac:dyDescent="0.25">
      <c r="A2392" s="5">
        <v>6438</v>
      </c>
      <c r="B2392" s="3">
        <v>4943.12</v>
      </c>
      <c r="C2392" s="3">
        <v>-692.69</v>
      </c>
      <c r="D2392" s="3"/>
    </row>
    <row r="2393" spans="1:4" x14ac:dyDescent="0.25">
      <c r="A2393" s="6" t="s">
        <v>273</v>
      </c>
      <c r="B2393" s="3">
        <v>4943.12</v>
      </c>
      <c r="C2393" s="3">
        <v>-692.69</v>
      </c>
      <c r="D2393" s="3"/>
    </row>
    <row r="2394" spans="1:4" x14ac:dyDescent="0.25">
      <c r="A2394" s="5">
        <v>6439</v>
      </c>
      <c r="B2394" s="3">
        <v>2442.7199999999998</v>
      </c>
      <c r="C2394" s="3">
        <v>655.96</v>
      </c>
      <c r="D2394" s="3"/>
    </row>
    <row r="2395" spans="1:4" x14ac:dyDescent="0.25">
      <c r="A2395" s="6" t="s">
        <v>414</v>
      </c>
      <c r="B2395" s="3">
        <v>2442.7199999999998</v>
      </c>
      <c r="C2395" s="3">
        <v>655.96</v>
      </c>
      <c r="D2395" s="3"/>
    </row>
    <row r="2396" spans="1:4" x14ac:dyDescent="0.25">
      <c r="A2396" s="5">
        <v>6440</v>
      </c>
      <c r="B2396" s="3">
        <v>4250.16</v>
      </c>
      <c r="C2396" s="3">
        <v>346.28</v>
      </c>
      <c r="D2396" s="3"/>
    </row>
    <row r="2397" spans="1:4" x14ac:dyDescent="0.25">
      <c r="A2397" s="6" t="s">
        <v>414</v>
      </c>
      <c r="B2397" s="3">
        <v>4250.16</v>
      </c>
      <c r="C2397" s="3">
        <v>346.28</v>
      </c>
      <c r="D2397" s="3"/>
    </row>
    <row r="2398" spans="1:4" x14ac:dyDescent="0.25">
      <c r="A2398" s="5">
        <v>6441</v>
      </c>
      <c r="B2398" s="3">
        <v>3058.67</v>
      </c>
      <c r="C2398" s="3">
        <v>126.88</v>
      </c>
      <c r="D2398" s="3"/>
    </row>
    <row r="2399" spans="1:4" x14ac:dyDescent="0.25">
      <c r="A2399" s="6" t="s">
        <v>116</v>
      </c>
      <c r="B2399" s="3">
        <v>3058.67</v>
      </c>
      <c r="C2399" s="3">
        <v>126.88</v>
      </c>
      <c r="D2399" s="3"/>
    </row>
    <row r="2400" spans="1:4" x14ac:dyDescent="0.25">
      <c r="A2400" s="5">
        <v>6442</v>
      </c>
      <c r="B2400" s="3">
        <v>136.26</v>
      </c>
      <c r="C2400" s="3">
        <v>-37.409999999999997</v>
      </c>
      <c r="D2400" s="3"/>
    </row>
    <row r="2401" spans="1:4" x14ac:dyDescent="0.25">
      <c r="A2401" s="6" t="s">
        <v>470</v>
      </c>
      <c r="B2401" s="3">
        <v>136.26</v>
      </c>
      <c r="C2401" s="3">
        <v>-37.409999999999997</v>
      </c>
      <c r="D2401" s="3"/>
    </row>
    <row r="2402" spans="1:4" x14ac:dyDescent="0.25">
      <c r="A2402" s="5">
        <v>6443</v>
      </c>
      <c r="B2402" s="3">
        <v>3556.07</v>
      </c>
      <c r="C2402" s="3">
        <v>1285.5899999999999</v>
      </c>
      <c r="D2402" s="3"/>
    </row>
    <row r="2403" spans="1:4" x14ac:dyDescent="0.25">
      <c r="A2403" s="6" t="s">
        <v>275</v>
      </c>
      <c r="B2403" s="3">
        <v>3556.07</v>
      </c>
      <c r="C2403" s="3">
        <v>1285.5899999999999</v>
      </c>
      <c r="D2403" s="3"/>
    </row>
    <row r="2404" spans="1:4" x14ac:dyDescent="0.25">
      <c r="A2404" s="5">
        <v>6444</v>
      </c>
      <c r="B2404" s="3">
        <v>205.48</v>
      </c>
      <c r="C2404" s="3">
        <v>38.090000000000003</v>
      </c>
      <c r="D2404" s="3"/>
    </row>
    <row r="2405" spans="1:4" x14ac:dyDescent="0.25">
      <c r="A2405" s="6" t="s">
        <v>471</v>
      </c>
      <c r="B2405" s="3">
        <v>205.48</v>
      </c>
      <c r="C2405" s="3">
        <v>38.090000000000003</v>
      </c>
      <c r="D2405" s="3"/>
    </row>
    <row r="2406" spans="1:4" x14ac:dyDescent="0.25">
      <c r="A2406" s="5">
        <v>6445</v>
      </c>
      <c r="B2406" s="3">
        <v>2529.61</v>
      </c>
      <c r="C2406" s="3">
        <v>1031.47</v>
      </c>
      <c r="D2406" s="3"/>
    </row>
    <row r="2407" spans="1:4" x14ac:dyDescent="0.25">
      <c r="A2407" s="6" t="s">
        <v>285</v>
      </c>
      <c r="B2407" s="3">
        <v>2529.61</v>
      </c>
      <c r="C2407" s="3">
        <v>1031.47</v>
      </c>
      <c r="D2407" s="3"/>
    </row>
    <row r="2408" spans="1:4" x14ac:dyDescent="0.25">
      <c r="A2408" s="5">
        <v>6446</v>
      </c>
      <c r="B2408" s="3">
        <v>4189.22</v>
      </c>
      <c r="C2408" s="3">
        <v>1770.88</v>
      </c>
      <c r="D2408" s="3"/>
    </row>
    <row r="2409" spans="1:4" x14ac:dyDescent="0.25">
      <c r="A2409" s="6" t="s">
        <v>285</v>
      </c>
      <c r="B2409" s="3">
        <v>4189.22</v>
      </c>
      <c r="C2409" s="3">
        <v>1770.88</v>
      </c>
      <c r="D2409" s="3"/>
    </row>
    <row r="2410" spans="1:4" x14ac:dyDescent="0.25">
      <c r="A2410" s="5">
        <v>6447</v>
      </c>
      <c r="B2410" s="3">
        <v>58.37</v>
      </c>
      <c r="C2410" s="3">
        <v>9.85</v>
      </c>
      <c r="D2410" s="3"/>
    </row>
    <row r="2411" spans="1:4" x14ac:dyDescent="0.25">
      <c r="A2411" s="6" t="s">
        <v>97</v>
      </c>
      <c r="B2411" s="3">
        <v>58.37</v>
      </c>
      <c r="C2411" s="3">
        <v>9.85</v>
      </c>
      <c r="D2411" s="3"/>
    </row>
    <row r="2412" spans="1:4" x14ac:dyDescent="0.25">
      <c r="A2412" s="5">
        <v>6448</v>
      </c>
      <c r="B2412" s="3">
        <v>12.39</v>
      </c>
      <c r="C2412" s="3">
        <v>2.34</v>
      </c>
      <c r="D2412" s="3"/>
    </row>
    <row r="2413" spans="1:4" x14ac:dyDescent="0.25">
      <c r="A2413" s="6" t="s">
        <v>97</v>
      </c>
      <c r="B2413" s="3">
        <v>12.39</v>
      </c>
      <c r="C2413" s="3">
        <v>2.34</v>
      </c>
      <c r="D2413" s="3"/>
    </row>
    <row r="2414" spans="1:4" x14ac:dyDescent="0.25">
      <c r="A2414" s="5">
        <v>6449</v>
      </c>
      <c r="B2414" s="3">
        <v>43.77</v>
      </c>
      <c r="C2414" s="3">
        <v>-4.8600000000000003</v>
      </c>
      <c r="D2414" s="3"/>
    </row>
    <row r="2415" spans="1:4" x14ac:dyDescent="0.25">
      <c r="A2415" s="6" t="s">
        <v>133</v>
      </c>
      <c r="B2415" s="3">
        <v>43.77</v>
      </c>
      <c r="C2415" s="3">
        <v>-4.8600000000000003</v>
      </c>
      <c r="D2415" s="3"/>
    </row>
    <row r="2416" spans="1:4" x14ac:dyDescent="0.25">
      <c r="A2416" s="5">
        <v>6450</v>
      </c>
      <c r="B2416" s="3">
        <v>975.18</v>
      </c>
      <c r="C2416" s="3">
        <v>374.73</v>
      </c>
      <c r="D2416" s="3"/>
    </row>
    <row r="2417" spans="1:4" x14ac:dyDescent="0.25">
      <c r="A2417" s="6" t="s">
        <v>472</v>
      </c>
      <c r="B2417" s="3">
        <v>975.18</v>
      </c>
      <c r="C2417" s="3">
        <v>374.73</v>
      </c>
      <c r="D2417" s="3"/>
    </row>
    <row r="2418" spans="1:4" x14ac:dyDescent="0.25">
      <c r="A2418" s="5">
        <v>6451</v>
      </c>
      <c r="B2418" s="3">
        <v>1545.73</v>
      </c>
      <c r="C2418" s="3">
        <v>476.75</v>
      </c>
      <c r="D2418" s="3"/>
    </row>
    <row r="2419" spans="1:4" x14ac:dyDescent="0.25">
      <c r="A2419" s="6" t="s">
        <v>37</v>
      </c>
      <c r="B2419" s="3">
        <v>1545.73</v>
      </c>
      <c r="C2419" s="3">
        <v>476.75</v>
      </c>
      <c r="D2419" s="3"/>
    </row>
    <row r="2420" spans="1:4" x14ac:dyDescent="0.25">
      <c r="A2420" s="5">
        <v>6452</v>
      </c>
      <c r="B2420" s="3">
        <v>154.86000000000001</v>
      </c>
      <c r="C2420" s="3">
        <v>19.53</v>
      </c>
      <c r="D2420" s="3"/>
    </row>
    <row r="2421" spans="1:4" x14ac:dyDescent="0.25">
      <c r="A2421" s="6" t="s">
        <v>37</v>
      </c>
      <c r="B2421" s="3">
        <v>154.86000000000001</v>
      </c>
      <c r="C2421" s="3">
        <v>19.53</v>
      </c>
      <c r="D2421" s="3"/>
    </row>
    <row r="2422" spans="1:4" x14ac:dyDescent="0.25">
      <c r="A2422" s="5">
        <v>6453</v>
      </c>
      <c r="B2422" s="3">
        <v>1216.568</v>
      </c>
      <c r="C2422" s="3">
        <v>-1047.3900000000001</v>
      </c>
      <c r="D2422" s="3"/>
    </row>
    <row r="2423" spans="1:4" x14ac:dyDescent="0.25">
      <c r="A2423" s="6" t="s">
        <v>473</v>
      </c>
      <c r="B2423" s="3">
        <v>1216.568</v>
      </c>
      <c r="C2423" s="3">
        <v>-1047.3900000000001</v>
      </c>
      <c r="D2423" s="3"/>
    </row>
    <row r="2424" spans="1:4" x14ac:dyDescent="0.25">
      <c r="A2424" s="5">
        <v>6454</v>
      </c>
      <c r="B2424" s="3">
        <v>110.88</v>
      </c>
      <c r="C2424" s="3">
        <v>25.93</v>
      </c>
      <c r="D2424" s="3"/>
    </row>
    <row r="2425" spans="1:4" x14ac:dyDescent="0.25">
      <c r="A2425" s="6" t="s">
        <v>89</v>
      </c>
      <c r="B2425" s="3">
        <v>110.88</v>
      </c>
      <c r="C2425" s="3">
        <v>25.93</v>
      </c>
      <c r="D2425" s="3"/>
    </row>
    <row r="2426" spans="1:4" x14ac:dyDescent="0.25">
      <c r="A2426" s="5">
        <v>6455</v>
      </c>
      <c r="B2426" s="3">
        <v>449.71</v>
      </c>
      <c r="C2426" s="3">
        <v>237.08</v>
      </c>
      <c r="D2426" s="3"/>
    </row>
    <row r="2427" spans="1:4" x14ac:dyDescent="0.25">
      <c r="A2427" s="6" t="s">
        <v>208</v>
      </c>
      <c r="B2427" s="3">
        <v>449.71</v>
      </c>
      <c r="C2427" s="3">
        <v>237.08</v>
      </c>
      <c r="D2427" s="3"/>
    </row>
    <row r="2428" spans="1:4" x14ac:dyDescent="0.25">
      <c r="A2428" s="5">
        <v>6456</v>
      </c>
      <c r="B2428" s="3">
        <v>3623.2404999999999</v>
      </c>
      <c r="C2428" s="3">
        <v>1866.75</v>
      </c>
      <c r="D2428" s="3"/>
    </row>
    <row r="2429" spans="1:4" x14ac:dyDescent="0.25">
      <c r="A2429" s="6" t="s">
        <v>265</v>
      </c>
      <c r="B2429" s="3">
        <v>3623.2404999999999</v>
      </c>
      <c r="C2429" s="3">
        <v>1866.75</v>
      </c>
      <c r="D2429" s="3"/>
    </row>
    <row r="2430" spans="1:4" x14ac:dyDescent="0.25">
      <c r="A2430" s="5">
        <v>6457</v>
      </c>
      <c r="B2430" s="3">
        <v>305.92</v>
      </c>
      <c r="C2430" s="3">
        <v>78.59</v>
      </c>
      <c r="D2430" s="3"/>
    </row>
    <row r="2431" spans="1:4" x14ac:dyDescent="0.25">
      <c r="A2431" s="6" t="s">
        <v>414</v>
      </c>
      <c r="B2431" s="3">
        <v>305.92</v>
      </c>
      <c r="C2431" s="3">
        <v>78.59</v>
      </c>
      <c r="D2431" s="3"/>
    </row>
    <row r="2432" spans="1:4" x14ac:dyDescent="0.25">
      <c r="A2432" s="5">
        <v>6458</v>
      </c>
      <c r="B2432" s="3">
        <v>674.75</v>
      </c>
      <c r="C2432" s="3">
        <v>86.32</v>
      </c>
      <c r="D2432" s="3"/>
    </row>
    <row r="2433" spans="1:4" x14ac:dyDescent="0.25">
      <c r="A2433" s="6" t="s">
        <v>414</v>
      </c>
      <c r="B2433" s="3">
        <v>674.75</v>
      </c>
      <c r="C2433" s="3">
        <v>86.32</v>
      </c>
      <c r="D2433" s="3"/>
    </row>
    <row r="2434" spans="1:4" x14ac:dyDescent="0.25">
      <c r="A2434" s="5">
        <v>6459</v>
      </c>
      <c r="B2434" s="3">
        <v>1456.85</v>
      </c>
      <c r="C2434" s="3">
        <v>625.47</v>
      </c>
      <c r="D2434" s="3"/>
    </row>
    <row r="2435" spans="1:4" x14ac:dyDescent="0.25">
      <c r="A2435" s="6" t="s">
        <v>474</v>
      </c>
      <c r="B2435" s="3">
        <v>1456.85</v>
      </c>
      <c r="C2435" s="3">
        <v>625.47</v>
      </c>
      <c r="D2435" s="3"/>
    </row>
    <row r="2436" spans="1:4" x14ac:dyDescent="0.25">
      <c r="A2436" s="5">
        <v>6460</v>
      </c>
      <c r="B2436" s="3">
        <v>139.05000000000001</v>
      </c>
      <c r="C2436" s="3">
        <v>72.81</v>
      </c>
      <c r="D2436" s="3"/>
    </row>
    <row r="2437" spans="1:4" x14ac:dyDescent="0.25">
      <c r="A2437" s="6" t="s">
        <v>60</v>
      </c>
      <c r="B2437" s="3">
        <v>139.05000000000001</v>
      </c>
      <c r="C2437" s="3">
        <v>72.81</v>
      </c>
      <c r="D2437" s="3"/>
    </row>
    <row r="2438" spans="1:4" x14ac:dyDescent="0.25">
      <c r="A2438" s="5">
        <v>6461</v>
      </c>
      <c r="B2438" s="3">
        <v>7876.62</v>
      </c>
      <c r="C2438" s="3">
        <v>1528.86</v>
      </c>
      <c r="D2438" s="3"/>
    </row>
    <row r="2439" spans="1:4" x14ac:dyDescent="0.25">
      <c r="A2439" s="6" t="s">
        <v>198</v>
      </c>
      <c r="B2439" s="3">
        <v>7876.62</v>
      </c>
      <c r="C2439" s="3">
        <v>1528.86</v>
      </c>
      <c r="D2439" s="3"/>
    </row>
    <row r="2440" spans="1:4" x14ac:dyDescent="0.25">
      <c r="A2440" s="5">
        <v>6462</v>
      </c>
      <c r="B2440" s="3">
        <v>919.84</v>
      </c>
      <c r="C2440" s="3">
        <v>188.12</v>
      </c>
      <c r="D2440" s="3"/>
    </row>
    <row r="2441" spans="1:4" x14ac:dyDescent="0.25">
      <c r="A2441" s="6" t="s">
        <v>198</v>
      </c>
      <c r="B2441" s="3">
        <v>919.84</v>
      </c>
      <c r="C2441" s="3">
        <v>188.12</v>
      </c>
      <c r="D2441" s="3"/>
    </row>
    <row r="2442" spans="1:4" x14ac:dyDescent="0.25">
      <c r="A2442" s="5">
        <v>6463</v>
      </c>
      <c r="B2442" s="3">
        <v>207.48</v>
      </c>
      <c r="C2442" s="3">
        <v>-57.57</v>
      </c>
      <c r="D2442" s="3"/>
    </row>
    <row r="2443" spans="1:4" x14ac:dyDescent="0.25">
      <c r="A2443" s="6" t="s">
        <v>239</v>
      </c>
      <c r="B2443" s="3">
        <v>207.48</v>
      </c>
      <c r="C2443" s="3">
        <v>-57.57</v>
      </c>
      <c r="D2443" s="3"/>
    </row>
    <row r="2444" spans="1:4" x14ac:dyDescent="0.25">
      <c r="A2444" s="5">
        <v>6464</v>
      </c>
      <c r="B2444" s="3">
        <v>193.09</v>
      </c>
      <c r="C2444" s="3">
        <v>55.56</v>
      </c>
      <c r="D2444" s="3"/>
    </row>
    <row r="2445" spans="1:4" x14ac:dyDescent="0.25">
      <c r="A2445" s="6" t="s">
        <v>475</v>
      </c>
      <c r="B2445" s="3">
        <v>193.09</v>
      </c>
      <c r="C2445" s="3">
        <v>55.56</v>
      </c>
      <c r="D2445" s="3"/>
    </row>
    <row r="2446" spans="1:4" x14ac:dyDescent="0.25">
      <c r="A2446" s="5">
        <v>6465</v>
      </c>
      <c r="B2446" s="3">
        <v>365.36</v>
      </c>
      <c r="C2446" s="3">
        <v>15.84</v>
      </c>
      <c r="D2446" s="3"/>
    </row>
    <row r="2447" spans="1:4" x14ac:dyDescent="0.25">
      <c r="A2447" s="6" t="s">
        <v>73</v>
      </c>
      <c r="B2447" s="3">
        <v>365.36</v>
      </c>
      <c r="C2447" s="3">
        <v>15.84</v>
      </c>
      <c r="D2447" s="3"/>
    </row>
    <row r="2448" spans="1:4" x14ac:dyDescent="0.25">
      <c r="A2448" s="5">
        <v>6466</v>
      </c>
      <c r="B2448" s="3">
        <v>318.39</v>
      </c>
      <c r="C2448" s="3">
        <v>111.85</v>
      </c>
      <c r="D2448" s="3"/>
    </row>
    <row r="2449" spans="1:4" x14ac:dyDescent="0.25">
      <c r="A2449" s="6" t="s">
        <v>476</v>
      </c>
      <c r="B2449" s="3">
        <v>318.39</v>
      </c>
      <c r="C2449" s="3">
        <v>111.85</v>
      </c>
      <c r="D2449" s="3"/>
    </row>
    <row r="2450" spans="1:4" x14ac:dyDescent="0.25">
      <c r="A2450" s="5">
        <v>6467</v>
      </c>
      <c r="B2450" s="3">
        <v>83.12</v>
      </c>
      <c r="C2450" s="3">
        <v>25.69</v>
      </c>
      <c r="D2450" s="3"/>
    </row>
    <row r="2451" spans="1:4" x14ac:dyDescent="0.25">
      <c r="A2451" s="6" t="s">
        <v>477</v>
      </c>
      <c r="B2451" s="3">
        <v>83.12</v>
      </c>
      <c r="C2451" s="3">
        <v>25.69</v>
      </c>
      <c r="D2451" s="3"/>
    </row>
    <row r="2452" spans="1:4" x14ac:dyDescent="0.25">
      <c r="A2452" s="5">
        <v>6468</v>
      </c>
      <c r="B2452" s="3">
        <v>232.61</v>
      </c>
      <c r="C2452" s="3">
        <v>-60.76</v>
      </c>
      <c r="D2452" s="3"/>
    </row>
    <row r="2453" spans="1:4" x14ac:dyDescent="0.25">
      <c r="A2453" s="6" t="s">
        <v>477</v>
      </c>
      <c r="B2453" s="3">
        <v>232.61</v>
      </c>
      <c r="C2453" s="3">
        <v>-60.76</v>
      </c>
      <c r="D2453" s="3"/>
    </row>
    <row r="2454" spans="1:4" x14ac:dyDescent="0.25">
      <c r="A2454" s="5">
        <v>6469</v>
      </c>
      <c r="B2454" s="3">
        <v>1844.55</v>
      </c>
      <c r="C2454" s="3">
        <v>201.98</v>
      </c>
      <c r="D2454" s="3"/>
    </row>
    <row r="2455" spans="1:4" x14ac:dyDescent="0.25">
      <c r="A2455" s="6" t="s">
        <v>194</v>
      </c>
      <c r="B2455" s="3">
        <v>1844.55</v>
      </c>
      <c r="C2455" s="3">
        <v>201.98</v>
      </c>
      <c r="D2455" s="3"/>
    </row>
    <row r="2456" spans="1:4" x14ac:dyDescent="0.25">
      <c r="A2456" s="5">
        <v>6470</v>
      </c>
      <c r="B2456" s="3">
        <v>547.62</v>
      </c>
      <c r="C2456" s="3">
        <v>-247.98</v>
      </c>
      <c r="D2456" s="3"/>
    </row>
    <row r="2457" spans="1:4" x14ac:dyDescent="0.25">
      <c r="A2457" s="6" t="s">
        <v>194</v>
      </c>
      <c r="B2457" s="3">
        <v>547.62</v>
      </c>
      <c r="C2457" s="3">
        <v>-247.98</v>
      </c>
      <c r="D2457" s="3"/>
    </row>
    <row r="2458" spans="1:4" x14ac:dyDescent="0.25">
      <c r="A2458" s="5">
        <v>6471</v>
      </c>
      <c r="B2458" s="3">
        <v>2042.7929999999999</v>
      </c>
      <c r="C2458" s="3">
        <v>1158.0899999999999</v>
      </c>
      <c r="D2458" s="3"/>
    </row>
    <row r="2459" spans="1:4" x14ac:dyDescent="0.25">
      <c r="A2459" s="6" t="s">
        <v>194</v>
      </c>
      <c r="B2459" s="3">
        <v>2042.7929999999999</v>
      </c>
      <c r="C2459" s="3">
        <v>1158.0899999999999</v>
      </c>
      <c r="D2459" s="3"/>
    </row>
    <row r="2460" spans="1:4" x14ac:dyDescent="0.25">
      <c r="A2460" s="5">
        <v>6472</v>
      </c>
      <c r="B2460" s="3">
        <v>8727.09</v>
      </c>
      <c r="C2460" s="3">
        <v>2247.11</v>
      </c>
      <c r="D2460" s="3"/>
    </row>
    <row r="2461" spans="1:4" x14ac:dyDescent="0.25">
      <c r="A2461" s="6" t="s">
        <v>478</v>
      </c>
      <c r="B2461" s="3">
        <v>8727.09</v>
      </c>
      <c r="C2461" s="3">
        <v>2247.11</v>
      </c>
      <c r="D2461" s="3"/>
    </row>
    <row r="2462" spans="1:4" x14ac:dyDescent="0.25">
      <c r="A2462" s="5">
        <v>6473</v>
      </c>
      <c r="B2462" s="3">
        <v>505.68</v>
      </c>
      <c r="C2462" s="3">
        <v>15.58</v>
      </c>
      <c r="D2462" s="3"/>
    </row>
    <row r="2463" spans="1:4" x14ac:dyDescent="0.25">
      <c r="A2463" s="6" t="s">
        <v>449</v>
      </c>
      <c r="B2463" s="3">
        <v>505.68</v>
      </c>
      <c r="C2463" s="3">
        <v>15.58</v>
      </c>
      <c r="D2463" s="3"/>
    </row>
    <row r="2464" spans="1:4" x14ac:dyDescent="0.25">
      <c r="A2464" s="5">
        <v>6474</v>
      </c>
      <c r="B2464" s="3">
        <v>38.229999999999997</v>
      </c>
      <c r="C2464" s="3">
        <v>12.67</v>
      </c>
      <c r="D2464" s="3"/>
    </row>
    <row r="2465" spans="1:4" x14ac:dyDescent="0.25">
      <c r="A2465" s="6" t="s">
        <v>80</v>
      </c>
      <c r="B2465" s="3">
        <v>38.229999999999997</v>
      </c>
      <c r="C2465" s="3">
        <v>12.67</v>
      </c>
      <c r="D2465" s="3"/>
    </row>
    <row r="2466" spans="1:4" x14ac:dyDescent="0.25">
      <c r="A2466" s="5">
        <v>6475</v>
      </c>
      <c r="B2466" s="3">
        <v>231.98</v>
      </c>
      <c r="C2466" s="3">
        <v>-139.36000000000001</v>
      </c>
      <c r="D2466" s="3"/>
    </row>
    <row r="2467" spans="1:4" x14ac:dyDescent="0.25">
      <c r="A2467" s="6" t="s">
        <v>197</v>
      </c>
      <c r="B2467" s="3">
        <v>231.98</v>
      </c>
      <c r="C2467" s="3">
        <v>-139.36000000000001</v>
      </c>
      <c r="D2467" s="3"/>
    </row>
    <row r="2468" spans="1:4" x14ac:dyDescent="0.25">
      <c r="A2468" s="5">
        <v>6476</v>
      </c>
      <c r="B2468" s="3">
        <v>373.17</v>
      </c>
      <c r="C2468" s="3">
        <v>161.09</v>
      </c>
      <c r="D2468" s="3"/>
    </row>
    <row r="2469" spans="1:4" x14ac:dyDescent="0.25">
      <c r="A2469" s="6" t="s">
        <v>197</v>
      </c>
      <c r="B2469" s="3">
        <v>373.17</v>
      </c>
      <c r="C2469" s="3">
        <v>161.09</v>
      </c>
      <c r="D2469" s="3"/>
    </row>
    <row r="2470" spans="1:4" x14ac:dyDescent="0.25">
      <c r="A2470" s="5">
        <v>6477</v>
      </c>
      <c r="B2470" s="3">
        <v>16080.43</v>
      </c>
      <c r="C2470" s="3">
        <v>5391.72</v>
      </c>
      <c r="D2470" s="3"/>
    </row>
    <row r="2471" spans="1:4" x14ac:dyDescent="0.25">
      <c r="A2471" s="6" t="s">
        <v>197</v>
      </c>
      <c r="B2471" s="3">
        <v>16080.43</v>
      </c>
      <c r="C2471" s="3">
        <v>5391.72</v>
      </c>
      <c r="D2471" s="3"/>
    </row>
    <row r="2472" spans="1:4" x14ac:dyDescent="0.25">
      <c r="A2472" s="5">
        <v>6478</v>
      </c>
      <c r="B2472" s="3">
        <v>160.68</v>
      </c>
      <c r="C2472" s="3">
        <v>78.56</v>
      </c>
      <c r="D2472" s="3"/>
    </row>
    <row r="2473" spans="1:4" x14ac:dyDescent="0.25">
      <c r="A2473" s="6" t="s">
        <v>230</v>
      </c>
      <c r="B2473" s="3">
        <v>160.68</v>
      </c>
      <c r="C2473" s="3">
        <v>78.56</v>
      </c>
      <c r="D2473" s="3"/>
    </row>
    <row r="2474" spans="1:4" x14ac:dyDescent="0.25">
      <c r="A2474" s="5">
        <v>6479</v>
      </c>
      <c r="B2474" s="3">
        <v>468.8</v>
      </c>
      <c r="C2474" s="3">
        <v>41.79</v>
      </c>
      <c r="D2474" s="3"/>
    </row>
    <row r="2475" spans="1:4" x14ac:dyDescent="0.25">
      <c r="A2475" s="6" t="s">
        <v>124</v>
      </c>
      <c r="B2475" s="3">
        <v>468.8</v>
      </c>
      <c r="C2475" s="3">
        <v>41.79</v>
      </c>
      <c r="D2475" s="3"/>
    </row>
    <row r="2476" spans="1:4" x14ac:dyDescent="0.25">
      <c r="A2476" s="5">
        <v>6480</v>
      </c>
      <c r="B2476" s="3">
        <v>2551.35</v>
      </c>
      <c r="C2476" s="3">
        <v>-1005.92</v>
      </c>
      <c r="D2476" s="3"/>
    </row>
    <row r="2477" spans="1:4" x14ac:dyDescent="0.25">
      <c r="A2477" s="6" t="s">
        <v>415</v>
      </c>
      <c r="B2477" s="3">
        <v>2551.35</v>
      </c>
      <c r="C2477" s="3">
        <v>-1005.92</v>
      </c>
      <c r="D2477" s="3"/>
    </row>
    <row r="2478" spans="1:4" x14ac:dyDescent="0.25">
      <c r="A2478" s="5">
        <v>6481</v>
      </c>
      <c r="B2478" s="3">
        <v>803.54</v>
      </c>
      <c r="C2478" s="3">
        <v>325.47000000000003</v>
      </c>
      <c r="D2478" s="3"/>
    </row>
    <row r="2479" spans="1:4" x14ac:dyDescent="0.25">
      <c r="A2479" s="6" t="s">
        <v>436</v>
      </c>
      <c r="B2479" s="3">
        <v>803.54</v>
      </c>
      <c r="C2479" s="3">
        <v>325.47000000000003</v>
      </c>
      <c r="D2479" s="3"/>
    </row>
    <row r="2480" spans="1:4" x14ac:dyDescent="0.25">
      <c r="A2480" s="5">
        <v>6482</v>
      </c>
      <c r="B2480" s="3">
        <v>150.36000000000001</v>
      </c>
      <c r="C2480" s="3">
        <v>38.99</v>
      </c>
      <c r="D2480" s="3"/>
    </row>
    <row r="2481" spans="1:4" x14ac:dyDescent="0.25">
      <c r="A2481" s="6" t="s">
        <v>436</v>
      </c>
      <c r="B2481" s="3">
        <v>150.36000000000001</v>
      </c>
      <c r="C2481" s="3">
        <v>38.99</v>
      </c>
      <c r="D2481" s="3"/>
    </row>
    <row r="2482" spans="1:4" x14ac:dyDescent="0.25">
      <c r="A2482" s="5">
        <v>6483</v>
      </c>
      <c r="B2482" s="3">
        <v>266.99</v>
      </c>
      <c r="C2482" s="3">
        <v>40.19</v>
      </c>
      <c r="D2482" s="3"/>
    </row>
    <row r="2483" spans="1:4" x14ac:dyDescent="0.25">
      <c r="A2483" s="6" t="s">
        <v>438</v>
      </c>
      <c r="B2483" s="3">
        <v>266.99</v>
      </c>
      <c r="C2483" s="3">
        <v>40.19</v>
      </c>
      <c r="D2483" s="3"/>
    </row>
    <row r="2484" spans="1:4" x14ac:dyDescent="0.25">
      <c r="A2484" s="5">
        <v>6484</v>
      </c>
      <c r="B2484" s="3">
        <v>42.33</v>
      </c>
      <c r="C2484" s="3">
        <v>5.35</v>
      </c>
      <c r="D2484" s="3"/>
    </row>
    <row r="2485" spans="1:4" x14ac:dyDescent="0.25">
      <c r="A2485" s="6" t="s">
        <v>438</v>
      </c>
      <c r="B2485" s="3">
        <v>42.33</v>
      </c>
      <c r="C2485" s="3">
        <v>5.35</v>
      </c>
      <c r="D2485" s="3"/>
    </row>
    <row r="2486" spans="1:4" x14ac:dyDescent="0.25">
      <c r="A2486" s="5">
        <v>6485</v>
      </c>
      <c r="B2486" s="3">
        <v>438.46</v>
      </c>
      <c r="C2486" s="3">
        <v>-21.38</v>
      </c>
      <c r="D2486" s="3"/>
    </row>
    <row r="2487" spans="1:4" x14ac:dyDescent="0.25">
      <c r="A2487" s="6" t="s">
        <v>438</v>
      </c>
      <c r="B2487" s="3">
        <v>438.46</v>
      </c>
      <c r="C2487" s="3">
        <v>-21.38</v>
      </c>
      <c r="D2487" s="3"/>
    </row>
    <row r="2488" spans="1:4" x14ac:dyDescent="0.25">
      <c r="A2488" s="5">
        <v>6486</v>
      </c>
      <c r="B2488" s="3">
        <v>90.12</v>
      </c>
      <c r="C2488" s="3">
        <v>-24.31</v>
      </c>
      <c r="D2488" s="3"/>
    </row>
    <row r="2489" spans="1:4" x14ac:dyDescent="0.25">
      <c r="A2489" s="6" t="s">
        <v>479</v>
      </c>
      <c r="B2489" s="3">
        <v>90.12</v>
      </c>
      <c r="C2489" s="3">
        <v>-24.31</v>
      </c>
      <c r="D2489" s="3"/>
    </row>
    <row r="2490" spans="1:4" x14ac:dyDescent="0.25">
      <c r="A2490" s="5">
        <v>6487</v>
      </c>
      <c r="B2490" s="3">
        <v>8277.9699999999993</v>
      </c>
      <c r="C2490" s="3">
        <v>2856.86</v>
      </c>
      <c r="D2490" s="3"/>
    </row>
    <row r="2491" spans="1:4" x14ac:dyDescent="0.25">
      <c r="A2491" s="6" t="s">
        <v>480</v>
      </c>
      <c r="B2491" s="3">
        <v>8277.9699999999993</v>
      </c>
      <c r="C2491" s="3">
        <v>2856.86</v>
      </c>
      <c r="D2491" s="3"/>
    </row>
    <row r="2492" spans="1:4" x14ac:dyDescent="0.25">
      <c r="A2492" s="5">
        <v>6488</v>
      </c>
      <c r="B2492" s="3">
        <v>1394</v>
      </c>
      <c r="C2492" s="3">
        <v>-550.78</v>
      </c>
      <c r="D2492" s="3"/>
    </row>
    <row r="2493" spans="1:4" x14ac:dyDescent="0.25">
      <c r="A2493" s="6" t="s">
        <v>119</v>
      </c>
      <c r="B2493" s="3">
        <v>1394</v>
      </c>
      <c r="C2493" s="3">
        <v>-550.78</v>
      </c>
      <c r="D2493" s="3"/>
    </row>
    <row r="2494" spans="1:4" x14ac:dyDescent="0.25">
      <c r="A2494" s="5">
        <v>6489</v>
      </c>
      <c r="B2494" s="3">
        <v>552.78</v>
      </c>
      <c r="C2494" s="3">
        <v>95</v>
      </c>
      <c r="D2494" s="3"/>
    </row>
    <row r="2495" spans="1:4" x14ac:dyDescent="0.25">
      <c r="A2495" s="6" t="s">
        <v>256</v>
      </c>
      <c r="B2495" s="3">
        <v>552.78</v>
      </c>
      <c r="C2495" s="3">
        <v>95</v>
      </c>
      <c r="D2495" s="3"/>
    </row>
    <row r="2496" spans="1:4" x14ac:dyDescent="0.25">
      <c r="A2496" s="5">
        <v>6490</v>
      </c>
      <c r="B2496" s="3">
        <v>137.11000000000001</v>
      </c>
      <c r="C2496" s="3">
        <v>-95.21</v>
      </c>
      <c r="D2496" s="3"/>
    </row>
    <row r="2497" spans="1:4" x14ac:dyDescent="0.25">
      <c r="A2497" s="6" t="s">
        <v>322</v>
      </c>
      <c r="B2497" s="3">
        <v>137.11000000000001</v>
      </c>
      <c r="C2497" s="3">
        <v>-95.21</v>
      </c>
      <c r="D2497" s="3"/>
    </row>
    <row r="2498" spans="1:4" x14ac:dyDescent="0.25">
      <c r="A2498" s="5">
        <v>6491</v>
      </c>
      <c r="B2498" s="3">
        <v>190.29</v>
      </c>
      <c r="C2498" s="3">
        <v>-93.9</v>
      </c>
      <c r="D2498" s="3"/>
    </row>
    <row r="2499" spans="1:4" x14ac:dyDescent="0.25">
      <c r="A2499" s="6" t="s">
        <v>292</v>
      </c>
      <c r="B2499" s="3">
        <v>190.29</v>
      </c>
      <c r="C2499" s="3">
        <v>-93.9</v>
      </c>
      <c r="D2499" s="3"/>
    </row>
    <row r="2500" spans="1:4" x14ac:dyDescent="0.25">
      <c r="A2500" s="5">
        <v>6492</v>
      </c>
      <c r="B2500" s="3">
        <v>231.98</v>
      </c>
      <c r="C2500" s="3">
        <v>51.71</v>
      </c>
      <c r="D2500" s="3"/>
    </row>
    <row r="2501" spans="1:4" x14ac:dyDescent="0.25">
      <c r="A2501" s="6" t="s">
        <v>87</v>
      </c>
      <c r="B2501" s="3">
        <v>231.98</v>
      </c>
      <c r="C2501" s="3">
        <v>51.71</v>
      </c>
      <c r="D2501" s="3"/>
    </row>
    <row r="2502" spans="1:4" x14ac:dyDescent="0.25">
      <c r="A2502" s="5">
        <v>6493</v>
      </c>
      <c r="B2502" s="3">
        <v>12051.28</v>
      </c>
      <c r="C2502" s="3">
        <v>2016.71</v>
      </c>
      <c r="D2502" s="3"/>
    </row>
    <row r="2503" spans="1:4" x14ac:dyDescent="0.25">
      <c r="A2503" s="6" t="s">
        <v>282</v>
      </c>
      <c r="B2503" s="3">
        <v>12051.28</v>
      </c>
      <c r="C2503" s="3">
        <v>2016.71</v>
      </c>
      <c r="D2503" s="3"/>
    </row>
    <row r="2504" spans="1:4" x14ac:dyDescent="0.25">
      <c r="A2504" s="5">
        <v>6494</v>
      </c>
      <c r="B2504" s="3">
        <v>202.52</v>
      </c>
      <c r="C2504" s="3">
        <v>-0.92</v>
      </c>
      <c r="D2504" s="3"/>
    </row>
    <row r="2505" spans="1:4" x14ac:dyDescent="0.25">
      <c r="A2505" s="6" t="s">
        <v>282</v>
      </c>
      <c r="B2505" s="3">
        <v>202.52</v>
      </c>
      <c r="C2505" s="3">
        <v>-0.92</v>
      </c>
      <c r="D2505" s="3"/>
    </row>
    <row r="2506" spans="1:4" x14ac:dyDescent="0.25">
      <c r="A2506" s="5">
        <v>6495</v>
      </c>
      <c r="B2506" s="3">
        <v>164.89</v>
      </c>
      <c r="C2506" s="3">
        <v>-52.85</v>
      </c>
      <c r="D2506" s="3"/>
    </row>
    <row r="2507" spans="1:4" x14ac:dyDescent="0.25">
      <c r="A2507" s="6" t="s">
        <v>348</v>
      </c>
      <c r="B2507" s="3">
        <v>164.89</v>
      </c>
      <c r="C2507" s="3">
        <v>-52.85</v>
      </c>
      <c r="D2507" s="3"/>
    </row>
    <row r="2508" spans="1:4" x14ac:dyDescent="0.25">
      <c r="A2508" s="5">
        <v>6496</v>
      </c>
      <c r="B2508" s="3">
        <v>3689.1495</v>
      </c>
      <c r="C2508" s="3">
        <v>1201.8399999999999</v>
      </c>
      <c r="D2508" s="3"/>
    </row>
    <row r="2509" spans="1:4" x14ac:dyDescent="0.25">
      <c r="A2509" s="6" t="s">
        <v>481</v>
      </c>
      <c r="B2509" s="3">
        <v>3689.1495</v>
      </c>
      <c r="C2509" s="3">
        <v>1201.8399999999999</v>
      </c>
      <c r="D2509" s="3"/>
    </row>
    <row r="2510" spans="1:4" x14ac:dyDescent="0.25">
      <c r="A2510" s="5">
        <v>6497</v>
      </c>
      <c r="B2510" s="3">
        <v>180.48</v>
      </c>
      <c r="C2510" s="3">
        <v>87.03</v>
      </c>
      <c r="D2510" s="3"/>
    </row>
    <row r="2511" spans="1:4" x14ac:dyDescent="0.25">
      <c r="A2511" s="6" t="s">
        <v>195</v>
      </c>
      <c r="B2511" s="3">
        <v>180.48</v>
      </c>
      <c r="C2511" s="3">
        <v>87.03</v>
      </c>
      <c r="D2511" s="3"/>
    </row>
    <row r="2512" spans="1:4" x14ac:dyDescent="0.25">
      <c r="A2512" s="5">
        <v>6498</v>
      </c>
      <c r="B2512" s="3">
        <v>3500.0585000000001</v>
      </c>
      <c r="C2512" s="3">
        <v>1187.21</v>
      </c>
      <c r="D2512" s="3"/>
    </row>
    <row r="2513" spans="1:4" x14ac:dyDescent="0.25">
      <c r="A2513" s="6" t="s">
        <v>195</v>
      </c>
      <c r="B2513" s="3">
        <v>3500.0585000000001</v>
      </c>
      <c r="C2513" s="3">
        <v>1187.21</v>
      </c>
      <c r="D2513" s="3"/>
    </row>
    <row r="2514" spans="1:4" x14ac:dyDescent="0.25">
      <c r="A2514" s="5">
        <v>6499</v>
      </c>
      <c r="B2514" s="3">
        <v>329.11</v>
      </c>
      <c r="C2514" s="3">
        <v>2.67</v>
      </c>
      <c r="D2514" s="3"/>
    </row>
    <row r="2515" spans="1:4" x14ac:dyDescent="0.25">
      <c r="A2515" s="6" t="s">
        <v>79</v>
      </c>
      <c r="B2515" s="3">
        <v>329.11</v>
      </c>
      <c r="C2515" s="3">
        <v>2.67</v>
      </c>
      <c r="D2515" s="3"/>
    </row>
    <row r="2516" spans="1:4" x14ac:dyDescent="0.25">
      <c r="A2516" s="5">
        <v>6500</v>
      </c>
      <c r="B2516" s="3">
        <v>32.36</v>
      </c>
      <c r="C2516" s="3">
        <v>-15.28</v>
      </c>
      <c r="D2516" s="3"/>
    </row>
    <row r="2517" spans="1:4" x14ac:dyDescent="0.25">
      <c r="A2517" s="6" t="s">
        <v>482</v>
      </c>
      <c r="B2517" s="3">
        <v>32.36</v>
      </c>
      <c r="C2517" s="3">
        <v>-15.28</v>
      </c>
      <c r="D2517" s="3"/>
    </row>
    <row r="2518" spans="1:4" x14ac:dyDescent="0.25">
      <c r="A2518" s="5">
        <v>6501</v>
      </c>
      <c r="B2518" s="3">
        <v>261.52</v>
      </c>
      <c r="C2518" s="3">
        <v>-59.57</v>
      </c>
      <c r="D2518" s="3"/>
    </row>
    <row r="2519" spans="1:4" x14ac:dyDescent="0.25">
      <c r="A2519" s="6" t="s">
        <v>483</v>
      </c>
      <c r="B2519" s="3">
        <v>261.52</v>
      </c>
      <c r="C2519" s="3">
        <v>-59.57</v>
      </c>
      <c r="D2519" s="3"/>
    </row>
    <row r="2520" spans="1:4" x14ac:dyDescent="0.25">
      <c r="A2520" s="5">
        <v>6502</v>
      </c>
      <c r="B2520" s="3">
        <v>774.44</v>
      </c>
      <c r="C2520" s="3">
        <v>244.24</v>
      </c>
      <c r="D2520" s="3"/>
    </row>
    <row r="2521" spans="1:4" x14ac:dyDescent="0.25">
      <c r="A2521" s="6" t="s">
        <v>483</v>
      </c>
      <c r="B2521" s="3">
        <v>774.44</v>
      </c>
      <c r="C2521" s="3">
        <v>244.24</v>
      </c>
      <c r="D2521" s="3"/>
    </row>
    <row r="2522" spans="1:4" x14ac:dyDescent="0.25">
      <c r="A2522" s="5">
        <v>6503</v>
      </c>
      <c r="B2522" s="3">
        <v>5426.08</v>
      </c>
      <c r="C2522" s="3">
        <v>337.7</v>
      </c>
      <c r="D2522" s="3"/>
    </row>
    <row r="2523" spans="1:4" x14ac:dyDescent="0.25">
      <c r="A2523" s="6" t="s">
        <v>470</v>
      </c>
      <c r="B2523" s="3">
        <v>5426.08</v>
      </c>
      <c r="C2523" s="3">
        <v>337.7</v>
      </c>
      <c r="D2523" s="3"/>
    </row>
    <row r="2524" spans="1:4" x14ac:dyDescent="0.25">
      <c r="A2524" s="5">
        <v>6504</v>
      </c>
      <c r="B2524" s="3">
        <v>4269.34</v>
      </c>
      <c r="C2524" s="3">
        <v>9.5500000000000007</v>
      </c>
      <c r="D2524" s="3"/>
    </row>
    <row r="2525" spans="1:4" x14ac:dyDescent="0.25">
      <c r="A2525" s="6" t="s">
        <v>217</v>
      </c>
      <c r="B2525" s="3">
        <v>4269.34</v>
      </c>
      <c r="C2525" s="3">
        <v>9.5500000000000007</v>
      </c>
      <c r="D2525" s="3"/>
    </row>
    <row r="2526" spans="1:4" x14ac:dyDescent="0.25">
      <c r="A2526" s="5">
        <v>6505</v>
      </c>
      <c r="B2526" s="3">
        <v>19276.45</v>
      </c>
      <c r="C2526" s="3">
        <v>4133.1899999999996</v>
      </c>
      <c r="D2526" s="3"/>
    </row>
    <row r="2527" spans="1:4" x14ac:dyDescent="0.25">
      <c r="A2527" s="6" t="s">
        <v>239</v>
      </c>
      <c r="B2527" s="3">
        <v>19276.45</v>
      </c>
      <c r="C2527" s="3">
        <v>4133.1899999999996</v>
      </c>
      <c r="D2527" s="3"/>
    </row>
    <row r="2528" spans="1:4" x14ac:dyDescent="0.25">
      <c r="A2528" s="5">
        <v>6506</v>
      </c>
      <c r="B2528" s="3">
        <v>20.9</v>
      </c>
      <c r="C2528" s="3">
        <v>-2.5</v>
      </c>
      <c r="D2528" s="3"/>
    </row>
    <row r="2529" spans="1:4" x14ac:dyDescent="0.25">
      <c r="A2529" s="6" t="s">
        <v>453</v>
      </c>
      <c r="B2529" s="3">
        <v>20.9</v>
      </c>
      <c r="C2529" s="3">
        <v>-2.5</v>
      </c>
      <c r="D2529" s="3"/>
    </row>
    <row r="2530" spans="1:4" x14ac:dyDescent="0.25">
      <c r="A2530" s="5">
        <v>6507</v>
      </c>
      <c r="B2530" s="3">
        <v>548.04</v>
      </c>
      <c r="C2530" s="3">
        <v>19.29</v>
      </c>
      <c r="D2530" s="3"/>
    </row>
    <row r="2531" spans="1:4" x14ac:dyDescent="0.25">
      <c r="A2531" s="6" t="s">
        <v>453</v>
      </c>
      <c r="B2531" s="3">
        <v>548.04</v>
      </c>
      <c r="C2531" s="3">
        <v>19.29</v>
      </c>
      <c r="D2531" s="3"/>
    </row>
    <row r="2532" spans="1:4" x14ac:dyDescent="0.25">
      <c r="A2532" s="5">
        <v>6508</v>
      </c>
      <c r="B2532" s="3">
        <v>606.91999999999996</v>
      </c>
      <c r="C2532" s="3">
        <v>30.54</v>
      </c>
      <c r="D2532" s="3"/>
    </row>
    <row r="2533" spans="1:4" x14ac:dyDescent="0.25">
      <c r="A2533" s="6" t="s">
        <v>461</v>
      </c>
      <c r="B2533" s="3">
        <v>606.91999999999996</v>
      </c>
      <c r="C2533" s="3">
        <v>30.54</v>
      </c>
      <c r="D2533" s="3"/>
    </row>
    <row r="2534" spans="1:4" x14ac:dyDescent="0.25">
      <c r="A2534" s="5">
        <v>6509</v>
      </c>
      <c r="B2534" s="3">
        <v>10338.34</v>
      </c>
      <c r="C2534" s="3">
        <v>2919.96</v>
      </c>
      <c r="D2534" s="3"/>
    </row>
    <row r="2535" spans="1:4" x14ac:dyDescent="0.25">
      <c r="A2535" s="6" t="s">
        <v>461</v>
      </c>
      <c r="B2535" s="3">
        <v>10338.34</v>
      </c>
      <c r="C2535" s="3">
        <v>2919.96</v>
      </c>
      <c r="D2535" s="3"/>
    </row>
    <row r="2536" spans="1:4" x14ac:dyDescent="0.25">
      <c r="A2536" s="5">
        <v>6510</v>
      </c>
      <c r="B2536" s="3">
        <v>183.64</v>
      </c>
      <c r="C2536" s="3">
        <v>15.25</v>
      </c>
      <c r="D2536" s="3"/>
    </row>
    <row r="2537" spans="1:4" x14ac:dyDescent="0.25">
      <c r="A2537" s="6" t="s">
        <v>175</v>
      </c>
      <c r="B2537" s="3">
        <v>183.64</v>
      </c>
      <c r="C2537" s="3">
        <v>15.25</v>
      </c>
      <c r="D2537" s="3"/>
    </row>
    <row r="2538" spans="1:4" x14ac:dyDescent="0.25">
      <c r="A2538" s="5">
        <v>6511</v>
      </c>
      <c r="B2538" s="3">
        <v>4342.74</v>
      </c>
      <c r="C2538" s="3">
        <v>529.49</v>
      </c>
      <c r="D2538" s="3"/>
    </row>
    <row r="2539" spans="1:4" x14ac:dyDescent="0.25">
      <c r="A2539" s="6" t="s">
        <v>484</v>
      </c>
      <c r="B2539" s="3">
        <v>4342.74</v>
      </c>
      <c r="C2539" s="3">
        <v>529.49</v>
      </c>
      <c r="D2539" s="3"/>
    </row>
    <row r="2540" spans="1:4" x14ac:dyDescent="0.25">
      <c r="A2540" s="5">
        <v>6512</v>
      </c>
      <c r="B2540" s="3">
        <v>1157.9345000000001</v>
      </c>
      <c r="C2540" s="3">
        <v>367.05</v>
      </c>
      <c r="D2540" s="3"/>
    </row>
    <row r="2541" spans="1:4" x14ac:dyDescent="0.25">
      <c r="A2541" s="6" t="s">
        <v>484</v>
      </c>
      <c r="B2541" s="3">
        <v>1157.9345000000001</v>
      </c>
      <c r="C2541" s="3">
        <v>367.05</v>
      </c>
      <c r="D2541" s="3"/>
    </row>
    <row r="2542" spans="1:4" x14ac:dyDescent="0.25">
      <c r="A2542" s="5">
        <v>6513</v>
      </c>
      <c r="B2542" s="3">
        <v>50.89</v>
      </c>
      <c r="C2542" s="3">
        <v>-16.04</v>
      </c>
      <c r="D2542" s="3"/>
    </row>
    <row r="2543" spans="1:4" x14ac:dyDescent="0.25">
      <c r="A2543" s="6" t="s">
        <v>325</v>
      </c>
      <c r="B2543" s="3">
        <v>50.89</v>
      </c>
      <c r="C2543" s="3">
        <v>-16.04</v>
      </c>
      <c r="D2543" s="3"/>
    </row>
    <row r="2544" spans="1:4" x14ac:dyDescent="0.25">
      <c r="A2544" s="5">
        <v>6514</v>
      </c>
      <c r="B2544" s="3">
        <v>2862.16</v>
      </c>
      <c r="C2544" s="3">
        <v>66.53</v>
      </c>
      <c r="D2544" s="3"/>
    </row>
    <row r="2545" spans="1:4" x14ac:dyDescent="0.25">
      <c r="A2545" s="6" t="s">
        <v>325</v>
      </c>
      <c r="B2545" s="3">
        <v>2862.16</v>
      </c>
      <c r="C2545" s="3">
        <v>66.53</v>
      </c>
      <c r="D2545" s="3"/>
    </row>
    <row r="2546" spans="1:4" x14ac:dyDescent="0.25">
      <c r="A2546" s="5">
        <v>6515</v>
      </c>
      <c r="B2546" s="3">
        <v>41.04</v>
      </c>
      <c r="C2546" s="3">
        <v>-29.77</v>
      </c>
      <c r="D2546" s="3"/>
    </row>
    <row r="2547" spans="1:4" x14ac:dyDescent="0.25">
      <c r="A2547" s="6" t="s">
        <v>485</v>
      </c>
      <c r="B2547" s="3">
        <v>41.04</v>
      </c>
      <c r="C2547" s="3">
        <v>-29.77</v>
      </c>
      <c r="D2547" s="3"/>
    </row>
    <row r="2548" spans="1:4" x14ac:dyDescent="0.25">
      <c r="A2548" s="5">
        <v>6516</v>
      </c>
      <c r="B2548" s="3">
        <v>709.34</v>
      </c>
      <c r="C2548" s="3">
        <v>164.31</v>
      </c>
      <c r="D2548" s="3"/>
    </row>
    <row r="2549" spans="1:4" x14ac:dyDescent="0.25">
      <c r="A2549" s="6" t="s">
        <v>485</v>
      </c>
      <c r="B2549" s="3">
        <v>709.34</v>
      </c>
      <c r="C2549" s="3">
        <v>164.31</v>
      </c>
      <c r="D2549" s="3"/>
    </row>
    <row r="2550" spans="1:4" x14ac:dyDescent="0.25">
      <c r="A2550" s="5">
        <v>6517</v>
      </c>
      <c r="B2550" s="3">
        <v>374.51</v>
      </c>
      <c r="C2550" s="3">
        <v>168.82</v>
      </c>
      <c r="D2550" s="3"/>
    </row>
    <row r="2551" spans="1:4" x14ac:dyDescent="0.25">
      <c r="A2551" s="6" t="s">
        <v>486</v>
      </c>
      <c r="B2551" s="3">
        <v>374.51</v>
      </c>
      <c r="C2551" s="3">
        <v>168.82</v>
      </c>
      <c r="D2551" s="3"/>
    </row>
    <row r="2552" spans="1:4" x14ac:dyDescent="0.25">
      <c r="A2552" s="5">
        <v>6518</v>
      </c>
      <c r="B2552" s="3">
        <v>575.7355</v>
      </c>
      <c r="C2552" s="3">
        <v>-141.96</v>
      </c>
      <c r="D2552" s="3"/>
    </row>
    <row r="2553" spans="1:4" x14ac:dyDescent="0.25">
      <c r="A2553" s="6" t="s">
        <v>167</v>
      </c>
      <c r="B2553" s="3">
        <v>575.7355</v>
      </c>
      <c r="C2553" s="3">
        <v>-141.96</v>
      </c>
      <c r="D2553" s="3"/>
    </row>
    <row r="2554" spans="1:4" x14ac:dyDescent="0.25">
      <c r="A2554" s="5">
        <v>6519</v>
      </c>
      <c r="B2554" s="3">
        <v>329.03</v>
      </c>
      <c r="C2554" s="3">
        <v>79.099999999999994</v>
      </c>
      <c r="D2554" s="3"/>
    </row>
    <row r="2555" spans="1:4" x14ac:dyDescent="0.25">
      <c r="A2555" s="6" t="s">
        <v>487</v>
      </c>
      <c r="B2555" s="3">
        <v>329.03</v>
      </c>
      <c r="C2555" s="3">
        <v>79.099999999999994</v>
      </c>
      <c r="D2555" s="3"/>
    </row>
    <row r="2556" spans="1:4" x14ac:dyDescent="0.25">
      <c r="A2556" s="5">
        <v>6520</v>
      </c>
      <c r="B2556" s="3">
        <v>5685.27</v>
      </c>
      <c r="C2556" s="3">
        <v>-818.69</v>
      </c>
      <c r="D2556" s="3"/>
    </row>
    <row r="2557" spans="1:4" x14ac:dyDescent="0.25">
      <c r="A2557" s="6" t="s">
        <v>130</v>
      </c>
      <c r="B2557" s="3">
        <v>5685.27</v>
      </c>
      <c r="C2557" s="3">
        <v>-818.69</v>
      </c>
      <c r="D2557" s="3"/>
    </row>
    <row r="2558" spans="1:4" x14ac:dyDescent="0.25">
      <c r="A2558" s="5">
        <v>6521</v>
      </c>
      <c r="B2558" s="3">
        <v>740.12</v>
      </c>
      <c r="C2558" s="3">
        <v>14</v>
      </c>
      <c r="D2558" s="3"/>
    </row>
    <row r="2559" spans="1:4" x14ac:dyDescent="0.25">
      <c r="A2559" s="6" t="s">
        <v>130</v>
      </c>
      <c r="B2559" s="3">
        <v>740.12</v>
      </c>
      <c r="C2559" s="3">
        <v>14</v>
      </c>
      <c r="D2559" s="3"/>
    </row>
    <row r="2560" spans="1:4" x14ac:dyDescent="0.25">
      <c r="A2560" s="5">
        <v>6522</v>
      </c>
      <c r="B2560" s="3">
        <v>694.87</v>
      </c>
      <c r="C2560" s="3">
        <v>-1527.75</v>
      </c>
      <c r="D2560" s="3"/>
    </row>
    <row r="2561" spans="1:4" x14ac:dyDescent="0.25">
      <c r="A2561" s="6" t="s">
        <v>130</v>
      </c>
      <c r="B2561" s="3">
        <v>694.87</v>
      </c>
      <c r="C2561" s="3">
        <v>-1527.75</v>
      </c>
      <c r="D2561" s="3"/>
    </row>
    <row r="2562" spans="1:4" x14ac:dyDescent="0.25">
      <c r="A2562" s="5">
        <v>6523</v>
      </c>
      <c r="B2562" s="3">
        <v>1175.55</v>
      </c>
      <c r="C2562" s="3">
        <v>-738.56</v>
      </c>
      <c r="D2562" s="3"/>
    </row>
    <row r="2563" spans="1:4" x14ac:dyDescent="0.25">
      <c r="A2563" s="6" t="s">
        <v>488</v>
      </c>
      <c r="B2563" s="3">
        <v>1175.55</v>
      </c>
      <c r="C2563" s="3">
        <v>-738.56</v>
      </c>
      <c r="D2563" s="3"/>
    </row>
    <row r="2564" spans="1:4" x14ac:dyDescent="0.25">
      <c r="A2564" s="5">
        <v>6524</v>
      </c>
      <c r="B2564" s="3">
        <v>93.14</v>
      </c>
      <c r="C2564" s="3">
        <v>-68.17</v>
      </c>
      <c r="D2564" s="3"/>
    </row>
    <row r="2565" spans="1:4" x14ac:dyDescent="0.25">
      <c r="A2565" s="6" t="s">
        <v>176</v>
      </c>
      <c r="B2565" s="3">
        <v>93.14</v>
      </c>
      <c r="C2565" s="3">
        <v>-68.17</v>
      </c>
      <c r="D2565" s="3"/>
    </row>
    <row r="2566" spans="1:4" x14ac:dyDescent="0.25">
      <c r="A2566" s="5">
        <v>6525</v>
      </c>
      <c r="B2566" s="3">
        <v>2039.38</v>
      </c>
      <c r="C2566" s="3">
        <v>784</v>
      </c>
      <c r="D2566" s="3"/>
    </row>
    <row r="2567" spans="1:4" x14ac:dyDescent="0.25">
      <c r="A2567" s="6" t="s">
        <v>176</v>
      </c>
      <c r="B2567" s="3">
        <v>2039.38</v>
      </c>
      <c r="C2567" s="3">
        <v>784</v>
      </c>
      <c r="D2567" s="3"/>
    </row>
    <row r="2568" spans="1:4" x14ac:dyDescent="0.25">
      <c r="A2568" s="5">
        <v>6526</v>
      </c>
      <c r="B2568" s="3">
        <v>139.34</v>
      </c>
      <c r="C2568" s="3">
        <v>7.72</v>
      </c>
      <c r="D2568" s="3"/>
    </row>
    <row r="2569" spans="1:4" x14ac:dyDescent="0.25">
      <c r="A2569" s="6" t="s">
        <v>176</v>
      </c>
      <c r="B2569" s="3">
        <v>139.34</v>
      </c>
      <c r="C2569" s="3">
        <v>7.72</v>
      </c>
      <c r="D2569" s="3"/>
    </row>
    <row r="2570" spans="1:4" x14ac:dyDescent="0.25">
      <c r="A2570" s="5">
        <v>6527</v>
      </c>
      <c r="B2570" s="3">
        <v>260.77999999999997</v>
      </c>
      <c r="C2570" s="3">
        <v>-30.38</v>
      </c>
      <c r="D2570" s="3"/>
    </row>
    <row r="2571" spans="1:4" x14ac:dyDescent="0.25">
      <c r="A2571" s="6" t="s">
        <v>259</v>
      </c>
      <c r="B2571" s="3">
        <v>260.77999999999997</v>
      </c>
      <c r="C2571" s="3">
        <v>-30.38</v>
      </c>
      <c r="D2571" s="3"/>
    </row>
    <row r="2572" spans="1:4" x14ac:dyDescent="0.25">
      <c r="A2572" s="5">
        <v>6528</v>
      </c>
      <c r="B2572" s="3">
        <v>155.57</v>
      </c>
      <c r="C2572" s="3">
        <v>-1.66</v>
      </c>
      <c r="D2572" s="3"/>
    </row>
    <row r="2573" spans="1:4" x14ac:dyDescent="0.25">
      <c r="A2573" s="6" t="s">
        <v>285</v>
      </c>
      <c r="B2573" s="3">
        <v>155.57</v>
      </c>
      <c r="C2573" s="3">
        <v>-1.66</v>
      </c>
      <c r="D2573" s="3"/>
    </row>
    <row r="2574" spans="1:4" x14ac:dyDescent="0.25">
      <c r="A2574" s="5">
        <v>6529</v>
      </c>
      <c r="B2574" s="3">
        <v>2215.3000000000002</v>
      </c>
      <c r="C2574" s="3">
        <v>585.16</v>
      </c>
      <c r="D2574" s="3"/>
    </row>
    <row r="2575" spans="1:4" x14ac:dyDescent="0.25">
      <c r="A2575" s="6" t="s">
        <v>309</v>
      </c>
      <c r="B2575" s="3">
        <v>2215.3000000000002</v>
      </c>
      <c r="C2575" s="3">
        <v>585.16</v>
      </c>
      <c r="D2575" s="3"/>
    </row>
    <row r="2576" spans="1:4" x14ac:dyDescent="0.25">
      <c r="A2576" s="5">
        <v>6530</v>
      </c>
      <c r="B2576" s="3">
        <v>147.33000000000001</v>
      </c>
      <c r="C2576" s="3">
        <v>2.34</v>
      </c>
      <c r="D2576" s="3"/>
    </row>
    <row r="2577" spans="1:4" x14ac:dyDescent="0.25">
      <c r="A2577" s="6" t="s">
        <v>309</v>
      </c>
      <c r="B2577" s="3">
        <v>147.33000000000001</v>
      </c>
      <c r="C2577" s="3">
        <v>2.34</v>
      </c>
      <c r="D2577" s="3"/>
    </row>
    <row r="2578" spans="1:4" x14ac:dyDescent="0.25">
      <c r="A2578" s="5">
        <v>6531</v>
      </c>
      <c r="B2578" s="3">
        <v>22.85</v>
      </c>
      <c r="C2578" s="3">
        <v>-2.35</v>
      </c>
      <c r="D2578" s="3"/>
    </row>
    <row r="2579" spans="1:4" x14ac:dyDescent="0.25">
      <c r="A2579" s="6" t="s">
        <v>309</v>
      </c>
      <c r="B2579" s="3">
        <v>22.85</v>
      </c>
      <c r="C2579" s="3">
        <v>-2.35</v>
      </c>
      <c r="D2579" s="3"/>
    </row>
    <row r="2580" spans="1:4" x14ac:dyDescent="0.25">
      <c r="A2580" s="5">
        <v>6532</v>
      </c>
      <c r="B2580" s="3">
        <v>4019.05</v>
      </c>
      <c r="C2580" s="3">
        <v>-598.4</v>
      </c>
      <c r="D2580" s="3"/>
    </row>
    <row r="2581" spans="1:4" x14ac:dyDescent="0.25">
      <c r="A2581" s="6" t="s">
        <v>182</v>
      </c>
      <c r="B2581" s="3">
        <v>4019.05</v>
      </c>
      <c r="C2581" s="3">
        <v>-598.4</v>
      </c>
      <c r="D2581" s="3"/>
    </row>
    <row r="2582" spans="1:4" x14ac:dyDescent="0.25">
      <c r="A2582" s="5">
        <v>6533</v>
      </c>
      <c r="B2582" s="3">
        <v>2533.94</v>
      </c>
      <c r="C2582" s="3">
        <v>777.51</v>
      </c>
      <c r="D2582" s="3"/>
    </row>
    <row r="2583" spans="1:4" x14ac:dyDescent="0.25">
      <c r="A2583" s="6" t="s">
        <v>287</v>
      </c>
      <c r="B2583" s="3">
        <v>2533.94</v>
      </c>
      <c r="C2583" s="3">
        <v>777.51</v>
      </c>
      <c r="D2583" s="3"/>
    </row>
    <row r="2584" spans="1:4" x14ac:dyDescent="0.25">
      <c r="A2584" s="5">
        <v>6534</v>
      </c>
      <c r="B2584" s="3">
        <v>148.06</v>
      </c>
      <c r="C2584" s="3">
        <v>16.739999999999998</v>
      </c>
      <c r="D2584" s="3"/>
    </row>
    <row r="2585" spans="1:4" x14ac:dyDescent="0.25">
      <c r="A2585" s="6" t="s">
        <v>420</v>
      </c>
      <c r="B2585" s="3">
        <v>148.06</v>
      </c>
      <c r="C2585" s="3">
        <v>16.739999999999998</v>
      </c>
      <c r="D2585" s="3"/>
    </row>
    <row r="2586" spans="1:4" x14ac:dyDescent="0.25">
      <c r="A2586" s="5">
        <v>6535</v>
      </c>
      <c r="B2586" s="3">
        <v>50.29</v>
      </c>
      <c r="C2586" s="3">
        <v>-27.08</v>
      </c>
      <c r="D2586" s="3"/>
    </row>
    <row r="2587" spans="1:4" x14ac:dyDescent="0.25">
      <c r="A2587" s="6" t="s">
        <v>420</v>
      </c>
      <c r="B2587" s="3">
        <v>50.29</v>
      </c>
      <c r="C2587" s="3">
        <v>-27.08</v>
      </c>
      <c r="D2587" s="3"/>
    </row>
    <row r="2588" spans="1:4" x14ac:dyDescent="0.25">
      <c r="A2588" s="5">
        <v>6536</v>
      </c>
      <c r="B2588" s="3">
        <v>233.9</v>
      </c>
      <c r="C2588" s="3">
        <v>-167.75</v>
      </c>
      <c r="D2588" s="3"/>
    </row>
    <row r="2589" spans="1:4" x14ac:dyDescent="0.25">
      <c r="A2589" s="6" t="s">
        <v>420</v>
      </c>
      <c r="B2589" s="3">
        <v>233.9</v>
      </c>
      <c r="C2589" s="3">
        <v>-167.75</v>
      </c>
      <c r="D2589" s="3"/>
    </row>
    <row r="2590" spans="1:4" x14ac:dyDescent="0.25">
      <c r="A2590" s="5">
        <v>6537</v>
      </c>
      <c r="B2590" s="3">
        <v>446.33</v>
      </c>
      <c r="C2590" s="3">
        <v>-113.62</v>
      </c>
      <c r="D2590" s="3"/>
    </row>
    <row r="2591" spans="1:4" x14ac:dyDescent="0.25">
      <c r="A2591" s="6" t="s">
        <v>420</v>
      </c>
      <c r="B2591" s="3">
        <v>446.33</v>
      </c>
      <c r="C2591" s="3">
        <v>-113.62</v>
      </c>
      <c r="D2591" s="3"/>
    </row>
    <row r="2592" spans="1:4" x14ac:dyDescent="0.25">
      <c r="A2592" s="5">
        <v>6538</v>
      </c>
      <c r="B2592" s="3">
        <v>62.75</v>
      </c>
      <c r="C2592" s="3">
        <v>-51.23</v>
      </c>
      <c r="D2592" s="3"/>
    </row>
    <row r="2593" spans="1:4" x14ac:dyDescent="0.25">
      <c r="A2593" s="6" t="s">
        <v>451</v>
      </c>
      <c r="B2593" s="3">
        <v>62.75</v>
      </c>
      <c r="C2593" s="3">
        <v>-51.23</v>
      </c>
      <c r="D2593" s="3"/>
    </row>
    <row r="2594" spans="1:4" x14ac:dyDescent="0.25">
      <c r="A2594" s="5">
        <v>6539</v>
      </c>
      <c r="B2594" s="3">
        <v>707.75</v>
      </c>
      <c r="C2594" s="3">
        <v>-117.61</v>
      </c>
      <c r="D2594" s="3"/>
    </row>
    <row r="2595" spans="1:4" x14ac:dyDescent="0.25">
      <c r="A2595" s="6" t="s">
        <v>451</v>
      </c>
      <c r="B2595" s="3">
        <v>707.75</v>
      </c>
      <c r="C2595" s="3">
        <v>-117.61</v>
      </c>
      <c r="D2595" s="3"/>
    </row>
    <row r="2596" spans="1:4" x14ac:dyDescent="0.25">
      <c r="A2596" s="5">
        <v>6540</v>
      </c>
      <c r="B2596" s="3">
        <v>759.34</v>
      </c>
      <c r="C2596" s="3">
        <v>-278.54000000000002</v>
      </c>
      <c r="D2596" s="3"/>
    </row>
    <row r="2597" spans="1:4" x14ac:dyDescent="0.25">
      <c r="A2597" s="6" t="s">
        <v>176</v>
      </c>
      <c r="B2597" s="3">
        <v>759.34</v>
      </c>
      <c r="C2597" s="3">
        <v>-278.54000000000002</v>
      </c>
      <c r="D2597" s="3"/>
    </row>
    <row r="2598" spans="1:4" x14ac:dyDescent="0.25">
      <c r="A2598" s="5">
        <v>6541</v>
      </c>
      <c r="B2598" s="3">
        <v>142.21</v>
      </c>
      <c r="C2598" s="3">
        <v>57.76</v>
      </c>
      <c r="D2598" s="3"/>
    </row>
    <row r="2599" spans="1:4" x14ac:dyDescent="0.25">
      <c r="A2599" s="6" t="s">
        <v>193</v>
      </c>
      <c r="B2599" s="3">
        <v>142.21</v>
      </c>
      <c r="C2599" s="3">
        <v>57.76</v>
      </c>
      <c r="D2599" s="3"/>
    </row>
    <row r="2600" spans="1:4" x14ac:dyDescent="0.25">
      <c r="A2600" s="5">
        <v>6542</v>
      </c>
      <c r="B2600" s="3">
        <v>5495.9264999999996</v>
      </c>
      <c r="C2600" s="3">
        <v>1387.85</v>
      </c>
      <c r="D2600" s="3"/>
    </row>
    <row r="2601" spans="1:4" x14ac:dyDescent="0.25">
      <c r="A2601" s="6" t="s">
        <v>193</v>
      </c>
      <c r="B2601" s="3">
        <v>5495.9264999999996</v>
      </c>
      <c r="C2601" s="3">
        <v>1387.85</v>
      </c>
      <c r="D2601" s="3"/>
    </row>
    <row r="2602" spans="1:4" x14ac:dyDescent="0.25">
      <c r="A2602" s="5">
        <v>6543</v>
      </c>
      <c r="B2602" s="3">
        <v>2055.9679999999998</v>
      </c>
      <c r="C2602" s="3">
        <v>-254.59</v>
      </c>
      <c r="D2602" s="3"/>
    </row>
    <row r="2603" spans="1:4" x14ac:dyDescent="0.25">
      <c r="A2603" s="6" t="s">
        <v>247</v>
      </c>
      <c r="B2603" s="3">
        <v>2055.9679999999998</v>
      </c>
      <c r="C2603" s="3">
        <v>-254.59</v>
      </c>
      <c r="D2603" s="3"/>
    </row>
    <row r="2604" spans="1:4" x14ac:dyDescent="0.25">
      <c r="A2604" s="5">
        <v>6544</v>
      </c>
      <c r="B2604" s="3">
        <v>1045.8</v>
      </c>
      <c r="C2604" s="3">
        <v>117.76</v>
      </c>
      <c r="D2604" s="3"/>
    </row>
    <row r="2605" spans="1:4" x14ac:dyDescent="0.25">
      <c r="A2605" s="6" t="s">
        <v>415</v>
      </c>
      <c r="B2605" s="3">
        <v>1045.8</v>
      </c>
      <c r="C2605" s="3">
        <v>117.76</v>
      </c>
      <c r="D2605" s="3"/>
    </row>
    <row r="2606" spans="1:4" x14ac:dyDescent="0.25">
      <c r="A2606" s="5">
        <v>6545</v>
      </c>
      <c r="B2606" s="3">
        <v>313.22000000000003</v>
      </c>
      <c r="C2606" s="3">
        <v>-226.84</v>
      </c>
      <c r="D2606" s="3"/>
    </row>
    <row r="2607" spans="1:4" x14ac:dyDescent="0.25">
      <c r="A2607" s="6" t="s">
        <v>415</v>
      </c>
      <c r="B2607" s="3">
        <v>313.22000000000003</v>
      </c>
      <c r="C2607" s="3">
        <v>-226.84</v>
      </c>
      <c r="D2607" s="3"/>
    </row>
    <row r="2608" spans="1:4" x14ac:dyDescent="0.25">
      <c r="A2608" s="5">
        <v>6546</v>
      </c>
      <c r="B2608" s="3">
        <v>194.95</v>
      </c>
      <c r="C2608" s="3">
        <v>-166.01</v>
      </c>
      <c r="D2608" s="3"/>
    </row>
    <row r="2609" spans="1:4" x14ac:dyDescent="0.25">
      <c r="A2609" s="6" t="s">
        <v>489</v>
      </c>
      <c r="B2609" s="3">
        <v>194.95</v>
      </c>
      <c r="C2609" s="3">
        <v>-166.01</v>
      </c>
      <c r="D2609" s="3"/>
    </row>
    <row r="2610" spans="1:4" x14ac:dyDescent="0.25">
      <c r="A2610" s="5">
        <v>6547</v>
      </c>
      <c r="B2610" s="3">
        <v>14654.66</v>
      </c>
      <c r="C2610" s="3">
        <v>5490.55</v>
      </c>
      <c r="D2610" s="3"/>
    </row>
    <row r="2611" spans="1:4" x14ac:dyDescent="0.25">
      <c r="A2611" s="6" t="s">
        <v>181</v>
      </c>
      <c r="B2611" s="3">
        <v>14654.66</v>
      </c>
      <c r="C2611" s="3">
        <v>5490.55</v>
      </c>
      <c r="D2611" s="3"/>
    </row>
    <row r="2612" spans="1:4" x14ac:dyDescent="0.25">
      <c r="A2612" s="5">
        <v>6548</v>
      </c>
      <c r="B2612" s="3">
        <v>33.51</v>
      </c>
      <c r="C2612" s="3">
        <v>8.0500000000000007</v>
      </c>
      <c r="D2612" s="3"/>
    </row>
    <row r="2613" spans="1:4" x14ac:dyDescent="0.25">
      <c r="A2613" s="6" t="s">
        <v>181</v>
      </c>
      <c r="B2613" s="3">
        <v>33.51</v>
      </c>
      <c r="C2613" s="3">
        <v>8.0500000000000007</v>
      </c>
      <c r="D2613" s="3"/>
    </row>
    <row r="2614" spans="1:4" x14ac:dyDescent="0.25">
      <c r="A2614" s="5">
        <v>6549</v>
      </c>
      <c r="B2614" s="3">
        <v>11488.43</v>
      </c>
      <c r="C2614" s="3">
        <v>2805.05</v>
      </c>
      <c r="D2614" s="3"/>
    </row>
    <row r="2615" spans="1:4" x14ac:dyDescent="0.25">
      <c r="A2615" s="6" t="s">
        <v>161</v>
      </c>
      <c r="B2615" s="3">
        <v>11488.43</v>
      </c>
      <c r="C2615" s="3">
        <v>2805.05</v>
      </c>
      <c r="D2615" s="3"/>
    </row>
    <row r="2616" spans="1:4" x14ac:dyDescent="0.25">
      <c r="A2616" s="5">
        <v>6550</v>
      </c>
      <c r="B2616" s="3">
        <v>1668.44</v>
      </c>
      <c r="C2616" s="3">
        <v>480.94</v>
      </c>
      <c r="D2616" s="3"/>
    </row>
    <row r="2617" spans="1:4" x14ac:dyDescent="0.25">
      <c r="A2617" s="6" t="s">
        <v>51</v>
      </c>
      <c r="B2617" s="3">
        <v>1668.44</v>
      </c>
      <c r="C2617" s="3">
        <v>480.94</v>
      </c>
      <c r="D2617" s="3"/>
    </row>
    <row r="2618" spans="1:4" x14ac:dyDescent="0.25">
      <c r="A2618" s="5">
        <v>6551</v>
      </c>
      <c r="B2618" s="3">
        <v>221.15</v>
      </c>
      <c r="C2618" s="3">
        <v>-183.37</v>
      </c>
      <c r="D2618" s="3"/>
    </row>
    <row r="2619" spans="1:4" x14ac:dyDescent="0.25">
      <c r="A2619" s="6" t="s">
        <v>234</v>
      </c>
      <c r="B2619" s="3">
        <v>221.15</v>
      </c>
      <c r="C2619" s="3">
        <v>-183.37</v>
      </c>
      <c r="D2619" s="3"/>
    </row>
    <row r="2620" spans="1:4" x14ac:dyDescent="0.25">
      <c r="A2620" s="5">
        <v>6552</v>
      </c>
      <c r="B2620" s="3">
        <v>84.59</v>
      </c>
      <c r="C2620" s="3">
        <v>-75.95</v>
      </c>
      <c r="D2620" s="3"/>
    </row>
    <row r="2621" spans="1:4" x14ac:dyDescent="0.25">
      <c r="A2621" s="6" t="s">
        <v>144</v>
      </c>
      <c r="B2621" s="3">
        <v>84.59</v>
      </c>
      <c r="C2621" s="3">
        <v>-75.95</v>
      </c>
      <c r="D2621" s="3"/>
    </row>
    <row r="2622" spans="1:4" x14ac:dyDescent="0.25">
      <c r="A2622" s="5">
        <v>6553</v>
      </c>
      <c r="B2622" s="3">
        <v>62.4</v>
      </c>
      <c r="C2622" s="3">
        <v>-18.22</v>
      </c>
      <c r="D2622" s="3"/>
    </row>
    <row r="2623" spans="1:4" x14ac:dyDescent="0.25">
      <c r="A2623" s="6" t="s">
        <v>407</v>
      </c>
      <c r="B2623" s="3">
        <v>62.4</v>
      </c>
      <c r="C2623" s="3">
        <v>-18.22</v>
      </c>
      <c r="D2623" s="3"/>
    </row>
    <row r="2624" spans="1:4" x14ac:dyDescent="0.25">
      <c r="A2624" s="5">
        <v>6554</v>
      </c>
      <c r="B2624" s="3">
        <v>59.06</v>
      </c>
      <c r="C2624" s="3">
        <v>12.8</v>
      </c>
      <c r="D2624" s="3"/>
    </row>
    <row r="2625" spans="1:4" x14ac:dyDescent="0.25">
      <c r="A2625" s="6" t="s">
        <v>407</v>
      </c>
      <c r="B2625" s="3">
        <v>59.06</v>
      </c>
      <c r="C2625" s="3">
        <v>12.8</v>
      </c>
      <c r="D2625" s="3"/>
    </row>
    <row r="2626" spans="1:4" x14ac:dyDescent="0.25">
      <c r="A2626" s="5">
        <v>6555</v>
      </c>
      <c r="B2626" s="3">
        <v>115.13</v>
      </c>
      <c r="C2626" s="3">
        <v>45.21</v>
      </c>
      <c r="D2626" s="3"/>
    </row>
    <row r="2627" spans="1:4" x14ac:dyDescent="0.25">
      <c r="A2627" s="6" t="s">
        <v>407</v>
      </c>
      <c r="B2627" s="3">
        <v>115.13</v>
      </c>
      <c r="C2627" s="3">
        <v>45.21</v>
      </c>
      <c r="D2627" s="3"/>
    </row>
    <row r="2628" spans="1:4" x14ac:dyDescent="0.25">
      <c r="A2628" s="5">
        <v>6556</v>
      </c>
      <c r="B2628" s="3">
        <v>241.64</v>
      </c>
      <c r="C2628" s="3">
        <v>-146.4</v>
      </c>
      <c r="D2628" s="3"/>
    </row>
    <row r="2629" spans="1:4" x14ac:dyDescent="0.25">
      <c r="A2629" s="6" t="s">
        <v>251</v>
      </c>
      <c r="B2629" s="3">
        <v>241.64</v>
      </c>
      <c r="C2629" s="3">
        <v>-146.4</v>
      </c>
      <c r="D2629" s="3"/>
    </row>
    <row r="2630" spans="1:4" x14ac:dyDescent="0.25">
      <c r="A2630" s="5">
        <v>6557</v>
      </c>
      <c r="B2630" s="3">
        <v>45.64</v>
      </c>
      <c r="C2630" s="3">
        <v>-32.15</v>
      </c>
      <c r="D2630" s="3"/>
    </row>
    <row r="2631" spans="1:4" x14ac:dyDescent="0.25">
      <c r="A2631" s="6" t="s">
        <v>490</v>
      </c>
      <c r="B2631" s="3">
        <v>45.64</v>
      </c>
      <c r="C2631" s="3">
        <v>-32.15</v>
      </c>
      <c r="D2631" s="3"/>
    </row>
    <row r="2632" spans="1:4" x14ac:dyDescent="0.25">
      <c r="A2632" s="5">
        <v>6558</v>
      </c>
      <c r="B2632" s="3">
        <v>302.85000000000002</v>
      </c>
      <c r="C2632" s="3">
        <v>1.04</v>
      </c>
      <c r="D2632" s="3"/>
    </row>
    <row r="2633" spans="1:4" x14ac:dyDescent="0.25">
      <c r="A2633" s="6" t="s">
        <v>135</v>
      </c>
      <c r="B2633" s="3">
        <v>302.85000000000002</v>
      </c>
      <c r="C2633" s="3">
        <v>1.04</v>
      </c>
      <c r="D2633" s="3"/>
    </row>
    <row r="2634" spans="1:4" x14ac:dyDescent="0.25">
      <c r="A2634" s="5">
        <v>6559</v>
      </c>
      <c r="B2634" s="3">
        <v>1491.89</v>
      </c>
      <c r="C2634" s="3">
        <v>235.9</v>
      </c>
      <c r="D2634" s="3"/>
    </row>
    <row r="2635" spans="1:4" x14ac:dyDescent="0.25">
      <c r="A2635" s="6" t="s">
        <v>81</v>
      </c>
      <c r="B2635" s="3">
        <v>1491.89</v>
      </c>
      <c r="C2635" s="3">
        <v>235.9</v>
      </c>
      <c r="D2635" s="3"/>
    </row>
    <row r="2636" spans="1:4" x14ac:dyDescent="0.25">
      <c r="A2636" s="5">
        <v>6560</v>
      </c>
      <c r="B2636" s="3">
        <v>747.89</v>
      </c>
      <c r="C2636" s="3">
        <v>94.3</v>
      </c>
      <c r="D2636" s="3"/>
    </row>
    <row r="2637" spans="1:4" x14ac:dyDescent="0.25">
      <c r="A2637" s="6" t="s">
        <v>81</v>
      </c>
      <c r="B2637" s="3">
        <v>747.89</v>
      </c>
      <c r="C2637" s="3">
        <v>94.3</v>
      </c>
      <c r="D2637" s="3"/>
    </row>
    <row r="2638" spans="1:4" x14ac:dyDescent="0.25">
      <c r="A2638" s="5">
        <v>6561</v>
      </c>
      <c r="B2638" s="3">
        <v>80.47</v>
      </c>
      <c r="C2638" s="3">
        <v>-35.61</v>
      </c>
      <c r="D2638" s="3"/>
    </row>
    <row r="2639" spans="1:4" x14ac:dyDescent="0.25">
      <c r="A2639" s="6" t="s">
        <v>491</v>
      </c>
      <c r="B2639" s="3">
        <v>80.47</v>
      </c>
      <c r="C2639" s="3">
        <v>-35.61</v>
      </c>
      <c r="D2639" s="3"/>
    </row>
    <row r="2640" spans="1:4" x14ac:dyDescent="0.25">
      <c r="A2640" s="5">
        <v>6562</v>
      </c>
      <c r="B2640" s="3">
        <v>4686.5</v>
      </c>
      <c r="C2640" s="3">
        <v>116.92</v>
      </c>
      <c r="D2640" s="3"/>
    </row>
    <row r="2641" spans="1:4" x14ac:dyDescent="0.25">
      <c r="A2641" s="6" t="s">
        <v>491</v>
      </c>
      <c r="B2641" s="3">
        <v>4686.5</v>
      </c>
      <c r="C2641" s="3">
        <v>116.92</v>
      </c>
      <c r="D2641" s="3"/>
    </row>
    <row r="2642" spans="1:4" x14ac:dyDescent="0.25">
      <c r="A2642" s="5">
        <v>6563</v>
      </c>
      <c r="B2642" s="3">
        <v>115.61</v>
      </c>
      <c r="C2642" s="3">
        <v>-44.62</v>
      </c>
      <c r="D2642" s="3"/>
    </row>
    <row r="2643" spans="1:4" x14ac:dyDescent="0.25">
      <c r="A2643" s="6" t="s">
        <v>207</v>
      </c>
      <c r="B2643" s="3">
        <v>115.61</v>
      </c>
      <c r="C2643" s="3">
        <v>-44.62</v>
      </c>
      <c r="D2643" s="3"/>
    </row>
    <row r="2644" spans="1:4" x14ac:dyDescent="0.25">
      <c r="A2644" s="5">
        <v>6564</v>
      </c>
      <c r="B2644" s="3">
        <v>52.14</v>
      </c>
      <c r="C2644" s="3">
        <v>-14.7</v>
      </c>
      <c r="D2644" s="3"/>
    </row>
    <row r="2645" spans="1:4" x14ac:dyDescent="0.25">
      <c r="A2645" s="6" t="s">
        <v>301</v>
      </c>
      <c r="B2645" s="3">
        <v>52.14</v>
      </c>
      <c r="C2645" s="3">
        <v>-14.7</v>
      </c>
      <c r="D2645" s="3"/>
    </row>
    <row r="2646" spans="1:4" x14ac:dyDescent="0.25">
      <c r="A2646" s="5">
        <v>6565</v>
      </c>
      <c r="B2646" s="3">
        <v>98.18</v>
      </c>
      <c r="C2646" s="3">
        <v>-66.44</v>
      </c>
      <c r="D2646" s="3"/>
    </row>
    <row r="2647" spans="1:4" x14ac:dyDescent="0.25">
      <c r="A2647" s="6" t="s">
        <v>301</v>
      </c>
      <c r="B2647" s="3">
        <v>98.18</v>
      </c>
      <c r="C2647" s="3">
        <v>-66.44</v>
      </c>
      <c r="D2647" s="3"/>
    </row>
    <row r="2648" spans="1:4" x14ac:dyDescent="0.25">
      <c r="A2648" s="5">
        <v>6566</v>
      </c>
      <c r="B2648" s="3">
        <v>184.17</v>
      </c>
      <c r="C2648" s="3">
        <v>-36.200000000000003</v>
      </c>
      <c r="D2648" s="3"/>
    </row>
    <row r="2649" spans="1:4" x14ac:dyDescent="0.25">
      <c r="A2649" s="6" t="s">
        <v>108</v>
      </c>
      <c r="B2649" s="3">
        <v>184.17</v>
      </c>
      <c r="C2649" s="3">
        <v>-36.200000000000003</v>
      </c>
      <c r="D2649" s="3"/>
    </row>
    <row r="2650" spans="1:4" x14ac:dyDescent="0.25">
      <c r="A2650" s="5">
        <v>6567</v>
      </c>
      <c r="B2650" s="3">
        <v>6575.424</v>
      </c>
      <c r="C2650" s="3">
        <v>1721.3</v>
      </c>
      <c r="D2650" s="3"/>
    </row>
    <row r="2651" spans="1:4" x14ac:dyDescent="0.25">
      <c r="A2651" s="6" t="s">
        <v>108</v>
      </c>
      <c r="B2651" s="3">
        <v>6575.424</v>
      </c>
      <c r="C2651" s="3">
        <v>1721.3</v>
      </c>
      <c r="D2651" s="3"/>
    </row>
    <row r="2652" spans="1:4" x14ac:dyDescent="0.25">
      <c r="A2652" s="5">
        <v>6568</v>
      </c>
      <c r="B2652" s="3">
        <v>1586.4280000000001</v>
      </c>
      <c r="C2652" s="3">
        <v>630.38</v>
      </c>
      <c r="D2652" s="3"/>
    </row>
    <row r="2653" spans="1:4" x14ac:dyDescent="0.25">
      <c r="A2653" s="6" t="s">
        <v>108</v>
      </c>
      <c r="B2653" s="3">
        <v>1586.4280000000001</v>
      </c>
      <c r="C2653" s="3">
        <v>630.38</v>
      </c>
      <c r="D2653" s="3"/>
    </row>
    <row r="2654" spans="1:4" x14ac:dyDescent="0.25">
      <c r="A2654" s="5">
        <v>6569</v>
      </c>
      <c r="B2654" s="3">
        <v>9020.98</v>
      </c>
      <c r="C2654" s="3">
        <v>2579.7600000000002</v>
      </c>
      <c r="D2654" s="3"/>
    </row>
    <row r="2655" spans="1:4" x14ac:dyDescent="0.25">
      <c r="A2655" s="6" t="s">
        <v>261</v>
      </c>
      <c r="B2655" s="3">
        <v>9020.98</v>
      </c>
      <c r="C2655" s="3">
        <v>2579.7600000000002</v>
      </c>
      <c r="D2655" s="3"/>
    </row>
    <row r="2656" spans="1:4" x14ac:dyDescent="0.25">
      <c r="A2656" s="5">
        <v>6570</v>
      </c>
      <c r="B2656" s="3">
        <v>182.82</v>
      </c>
      <c r="C2656" s="3">
        <v>-88.33</v>
      </c>
      <c r="D2656" s="3"/>
    </row>
    <row r="2657" spans="1:4" x14ac:dyDescent="0.25">
      <c r="A2657" s="6" t="s">
        <v>261</v>
      </c>
      <c r="B2657" s="3">
        <v>182.82</v>
      </c>
      <c r="C2657" s="3">
        <v>-88.33</v>
      </c>
      <c r="D2657" s="3"/>
    </row>
    <row r="2658" spans="1:4" x14ac:dyDescent="0.25">
      <c r="A2658" s="5">
        <v>6571</v>
      </c>
      <c r="B2658" s="3">
        <v>56.54</v>
      </c>
      <c r="C2658" s="3">
        <v>-17.16</v>
      </c>
      <c r="D2658" s="3"/>
    </row>
    <row r="2659" spans="1:4" x14ac:dyDescent="0.25">
      <c r="A2659" s="6" t="s">
        <v>349</v>
      </c>
      <c r="B2659" s="3">
        <v>56.54</v>
      </c>
      <c r="C2659" s="3">
        <v>-17.16</v>
      </c>
      <c r="D2659" s="3"/>
    </row>
    <row r="2660" spans="1:4" x14ac:dyDescent="0.25">
      <c r="A2660" s="5">
        <v>6572</v>
      </c>
      <c r="B2660" s="3">
        <v>749.45</v>
      </c>
      <c r="C2660" s="3">
        <v>-332.58</v>
      </c>
      <c r="D2660" s="3"/>
    </row>
    <row r="2661" spans="1:4" x14ac:dyDescent="0.25">
      <c r="A2661" s="6" t="s">
        <v>316</v>
      </c>
      <c r="B2661" s="3">
        <v>749.45</v>
      </c>
      <c r="C2661" s="3">
        <v>-332.58</v>
      </c>
      <c r="D2661" s="3"/>
    </row>
    <row r="2662" spans="1:4" x14ac:dyDescent="0.25">
      <c r="A2662" s="5">
        <v>6573</v>
      </c>
      <c r="B2662" s="3">
        <v>1567.1755000000001</v>
      </c>
      <c r="C2662" s="3">
        <v>-241.78</v>
      </c>
      <c r="D2662" s="3"/>
    </row>
    <row r="2663" spans="1:4" x14ac:dyDescent="0.25">
      <c r="A2663" s="6" t="s">
        <v>490</v>
      </c>
      <c r="B2663" s="3">
        <v>1567.1755000000001</v>
      </c>
      <c r="C2663" s="3">
        <v>-241.78</v>
      </c>
      <c r="D2663" s="3"/>
    </row>
    <row r="2664" spans="1:4" x14ac:dyDescent="0.25">
      <c r="A2664" s="5">
        <v>6574</v>
      </c>
      <c r="B2664" s="3">
        <v>232.54</v>
      </c>
      <c r="C2664" s="3">
        <v>-37.21</v>
      </c>
      <c r="D2664" s="3"/>
    </row>
    <row r="2665" spans="1:4" x14ac:dyDescent="0.25">
      <c r="A2665" s="6" t="s">
        <v>490</v>
      </c>
      <c r="B2665" s="3">
        <v>232.54</v>
      </c>
      <c r="C2665" s="3">
        <v>-37.21</v>
      </c>
      <c r="D2665" s="3"/>
    </row>
    <row r="2666" spans="1:4" x14ac:dyDescent="0.25">
      <c r="A2666" s="5">
        <v>6575</v>
      </c>
      <c r="B2666" s="3">
        <v>803.14</v>
      </c>
      <c r="C2666" s="3">
        <v>-121.99</v>
      </c>
      <c r="D2666" s="3"/>
    </row>
    <row r="2667" spans="1:4" x14ac:dyDescent="0.25">
      <c r="A2667" s="6" t="s">
        <v>492</v>
      </c>
      <c r="B2667" s="3">
        <v>803.14</v>
      </c>
      <c r="C2667" s="3">
        <v>-121.99</v>
      </c>
      <c r="D2667" s="3"/>
    </row>
    <row r="2668" spans="1:4" x14ac:dyDescent="0.25">
      <c r="A2668" s="5">
        <v>6576</v>
      </c>
      <c r="B2668" s="3">
        <v>259.14999999999998</v>
      </c>
      <c r="C2668" s="3">
        <v>27.86</v>
      </c>
      <c r="D2668" s="3"/>
    </row>
    <row r="2669" spans="1:4" x14ac:dyDescent="0.25">
      <c r="A2669" s="6" t="s">
        <v>492</v>
      </c>
      <c r="B2669" s="3">
        <v>259.14999999999998</v>
      </c>
      <c r="C2669" s="3">
        <v>27.86</v>
      </c>
      <c r="D2669" s="3"/>
    </row>
    <row r="2670" spans="1:4" x14ac:dyDescent="0.25">
      <c r="A2670" s="5">
        <v>6577</v>
      </c>
      <c r="B2670" s="3">
        <v>132.71</v>
      </c>
      <c r="C2670" s="3">
        <v>31.64</v>
      </c>
      <c r="D2670" s="3"/>
    </row>
    <row r="2671" spans="1:4" x14ac:dyDescent="0.25">
      <c r="A2671" s="6" t="s">
        <v>342</v>
      </c>
      <c r="B2671" s="3">
        <v>132.71</v>
      </c>
      <c r="C2671" s="3">
        <v>31.64</v>
      </c>
      <c r="D2671" s="3"/>
    </row>
    <row r="2672" spans="1:4" x14ac:dyDescent="0.25">
      <c r="A2672" s="5">
        <v>6578</v>
      </c>
      <c r="B2672" s="3">
        <v>11284.45</v>
      </c>
      <c r="C2672" s="3">
        <v>3502.85</v>
      </c>
      <c r="D2672" s="3"/>
    </row>
    <row r="2673" spans="1:4" x14ac:dyDescent="0.25">
      <c r="A2673" s="6" t="s">
        <v>342</v>
      </c>
      <c r="B2673" s="3">
        <v>11284.45</v>
      </c>
      <c r="C2673" s="3">
        <v>3502.85</v>
      </c>
      <c r="D2673" s="3"/>
    </row>
    <row r="2674" spans="1:4" x14ac:dyDescent="0.25">
      <c r="A2674" s="5">
        <v>6579</v>
      </c>
      <c r="B2674" s="3">
        <v>118.04</v>
      </c>
      <c r="C2674" s="3">
        <v>-57.2</v>
      </c>
      <c r="D2674" s="3"/>
    </row>
    <row r="2675" spans="1:4" x14ac:dyDescent="0.25">
      <c r="A2675" s="6" t="s">
        <v>342</v>
      </c>
      <c r="B2675" s="3">
        <v>118.04</v>
      </c>
      <c r="C2675" s="3">
        <v>-57.2</v>
      </c>
      <c r="D2675" s="3"/>
    </row>
    <row r="2676" spans="1:4" x14ac:dyDescent="0.25">
      <c r="A2676" s="5">
        <v>6580</v>
      </c>
      <c r="B2676" s="3">
        <v>388.59949999999998</v>
      </c>
      <c r="C2676" s="3">
        <v>-228.16</v>
      </c>
      <c r="D2676" s="3"/>
    </row>
    <row r="2677" spans="1:4" x14ac:dyDescent="0.25">
      <c r="A2677" s="6" t="s">
        <v>493</v>
      </c>
      <c r="B2677" s="3">
        <v>388.59949999999998</v>
      </c>
      <c r="C2677" s="3">
        <v>-228.16</v>
      </c>
      <c r="D2677" s="3"/>
    </row>
    <row r="2678" spans="1:4" x14ac:dyDescent="0.25">
      <c r="A2678" s="5">
        <v>6581</v>
      </c>
      <c r="B2678" s="3">
        <v>758.26</v>
      </c>
      <c r="C2678" s="3">
        <v>307.52</v>
      </c>
      <c r="D2678" s="3"/>
    </row>
    <row r="2679" spans="1:4" x14ac:dyDescent="0.25">
      <c r="A2679" s="6" t="s">
        <v>494</v>
      </c>
      <c r="B2679" s="3">
        <v>758.26</v>
      </c>
      <c r="C2679" s="3">
        <v>307.52</v>
      </c>
      <c r="D2679" s="3"/>
    </row>
    <row r="2680" spans="1:4" x14ac:dyDescent="0.25">
      <c r="A2680" s="5">
        <v>6582</v>
      </c>
      <c r="B2680" s="3">
        <v>387.18</v>
      </c>
      <c r="C2680" s="3">
        <v>-66.19</v>
      </c>
      <c r="D2680" s="3"/>
    </row>
    <row r="2681" spans="1:4" x14ac:dyDescent="0.25">
      <c r="A2681" s="6" t="s">
        <v>494</v>
      </c>
      <c r="B2681" s="3">
        <v>387.18</v>
      </c>
      <c r="C2681" s="3">
        <v>-66.19</v>
      </c>
      <c r="D2681" s="3"/>
    </row>
    <row r="2682" spans="1:4" x14ac:dyDescent="0.25">
      <c r="A2682" s="5">
        <v>6583</v>
      </c>
      <c r="B2682" s="3">
        <v>4050.69</v>
      </c>
      <c r="C2682" s="3">
        <v>-28.9</v>
      </c>
      <c r="D2682" s="3"/>
    </row>
    <row r="2683" spans="1:4" x14ac:dyDescent="0.25">
      <c r="A2683" s="6" t="s">
        <v>348</v>
      </c>
      <c r="B2683" s="3">
        <v>4050.69</v>
      </c>
      <c r="C2683" s="3">
        <v>-28.9</v>
      </c>
      <c r="D2683" s="3"/>
    </row>
    <row r="2684" spans="1:4" x14ac:dyDescent="0.25">
      <c r="A2684" s="5">
        <v>6584</v>
      </c>
      <c r="B2684" s="3">
        <v>877.88</v>
      </c>
      <c r="C2684" s="3">
        <v>109.77</v>
      </c>
      <c r="D2684" s="3"/>
    </row>
    <row r="2685" spans="1:4" x14ac:dyDescent="0.25">
      <c r="A2685" s="6" t="s">
        <v>348</v>
      </c>
      <c r="B2685" s="3">
        <v>877.88</v>
      </c>
      <c r="C2685" s="3">
        <v>109.77</v>
      </c>
      <c r="D2685" s="3"/>
    </row>
    <row r="2686" spans="1:4" x14ac:dyDescent="0.25">
      <c r="A2686" s="5">
        <v>6585</v>
      </c>
      <c r="B2686" s="3">
        <v>62.18</v>
      </c>
      <c r="C2686" s="3">
        <v>-25.14</v>
      </c>
      <c r="D2686" s="3"/>
    </row>
    <row r="2687" spans="1:4" x14ac:dyDescent="0.25">
      <c r="A2687" s="6" t="s">
        <v>495</v>
      </c>
      <c r="B2687" s="3">
        <v>62.18</v>
      </c>
      <c r="C2687" s="3">
        <v>-25.14</v>
      </c>
      <c r="D2687" s="3"/>
    </row>
    <row r="2688" spans="1:4" x14ac:dyDescent="0.25">
      <c r="A2688" s="5">
        <v>6586</v>
      </c>
      <c r="B2688" s="3">
        <v>312.23</v>
      </c>
      <c r="C2688" s="3">
        <v>29.22</v>
      </c>
      <c r="D2688" s="3"/>
    </row>
    <row r="2689" spans="1:4" x14ac:dyDescent="0.25">
      <c r="A2689" s="6" t="s">
        <v>495</v>
      </c>
      <c r="B2689" s="3">
        <v>312.23</v>
      </c>
      <c r="C2689" s="3">
        <v>29.22</v>
      </c>
      <c r="D2689" s="3"/>
    </row>
    <row r="2690" spans="1:4" x14ac:dyDescent="0.25">
      <c r="A2690" s="5">
        <v>6587</v>
      </c>
      <c r="B2690" s="3">
        <v>10.63</v>
      </c>
      <c r="C2690" s="3">
        <v>2.67</v>
      </c>
      <c r="D2690" s="3"/>
    </row>
    <row r="2691" spans="1:4" x14ac:dyDescent="0.25">
      <c r="A2691" s="6" t="s">
        <v>393</v>
      </c>
      <c r="B2691" s="3">
        <v>10.63</v>
      </c>
      <c r="C2691" s="3">
        <v>2.67</v>
      </c>
      <c r="D2691" s="3"/>
    </row>
    <row r="2692" spans="1:4" x14ac:dyDescent="0.25">
      <c r="A2692" s="5">
        <v>6588</v>
      </c>
      <c r="B2692" s="3">
        <v>2869.06</v>
      </c>
      <c r="C2692" s="3">
        <v>-916.28</v>
      </c>
      <c r="D2692" s="3"/>
    </row>
    <row r="2693" spans="1:4" x14ac:dyDescent="0.25">
      <c r="A2693" s="6" t="s">
        <v>393</v>
      </c>
      <c r="B2693" s="3">
        <v>2869.06</v>
      </c>
      <c r="C2693" s="3">
        <v>-916.28</v>
      </c>
      <c r="D2693" s="3"/>
    </row>
    <row r="2694" spans="1:4" x14ac:dyDescent="0.25">
      <c r="A2694" s="5">
        <v>6589</v>
      </c>
      <c r="B2694" s="3">
        <v>380.67750000000001</v>
      </c>
      <c r="C2694" s="3">
        <v>-199.53</v>
      </c>
      <c r="D2694" s="3"/>
    </row>
    <row r="2695" spans="1:4" x14ac:dyDescent="0.25">
      <c r="A2695" s="6" t="s">
        <v>393</v>
      </c>
      <c r="B2695" s="3">
        <v>380.67750000000001</v>
      </c>
      <c r="C2695" s="3">
        <v>-199.53</v>
      </c>
      <c r="D2695" s="3"/>
    </row>
    <row r="2696" spans="1:4" x14ac:dyDescent="0.25">
      <c r="A2696" s="5">
        <v>6590</v>
      </c>
      <c r="B2696" s="3">
        <v>212.73</v>
      </c>
      <c r="C2696" s="3">
        <v>16.079999999999998</v>
      </c>
      <c r="D2696" s="3"/>
    </row>
    <row r="2697" spans="1:4" x14ac:dyDescent="0.25">
      <c r="A2697" s="6" t="s">
        <v>491</v>
      </c>
      <c r="B2697" s="3">
        <v>212.73</v>
      </c>
      <c r="C2697" s="3">
        <v>16.079999999999998</v>
      </c>
      <c r="D2697" s="3"/>
    </row>
    <row r="2698" spans="1:4" x14ac:dyDescent="0.25">
      <c r="A2698" s="5">
        <v>6591</v>
      </c>
      <c r="B2698" s="3">
        <v>109.58</v>
      </c>
      <c r="C2698" s="3">
        <v>-60.27</v>
      </c>
      <c r="D2698" s="3"/>
    </row>
    <row r="2699" spans="1:4" x14ac:dyDescent="0.25">
      <c r="A2699" s="6" t="s">
        <v>218</v>
      </c>
      <c r="B2699" s="3">
        <v>109.58</v>
      </c>
      <c r="C2699" s="3">
        <v>-60.27</v>
      </c>
      <c r="D2699" s="3"/>
    </row>
    <row r="2700" spans="1:4" x14ac:dyDescent="0.25">
      <c r="A2700" s="5">
        <v>6592</v>
      </c>
      <c r="B2700" s="3">
        <v>4364.5169999999998</v>
      </c>
      <c r="C2700" s="3">
        <v>1198.3800000000001</v>
      </c>
      <c r="D2700" s="3"/>
    </row>
    <row r="2701" spans="1:4" x14ac:dyDescent="0.25">
      <c r="A2701" s="6" t="s">
        <v>218</v>
      </c>
      <c r="B2701" s="3">
        <v>4364.5169999999998</v>
      </c>
      <c r="C2701" s="3">
        <v>1198.3800000000001</v>
      </c>
      <c r="D2701" s="3"/>
    </row>
    <row r="2702" spans="1:4" x14ac:dyDescent="0.25">
      <c r="A2702" s="5">
        <v>6593</v>
      </c>
      <c r="B2702" s="3">
        <v>1348.33</v>
      </c>
      <c r="C2702" s="3">
        <v>159.56</v>
      </c>
      <c r="D2702" s="3"/>
    </row>
    <row r="2703" spans="1:4" x14ac:dyDescent="0.25">
      <c r="A2703" s="6" t="s">
        <v>478</v>
      </c>
      <c r="B2703" s="3">
        <v>1348.33</v>
      </c>
      <c r="C2703" s="3">
        <v>159.56</v>
      </c>
      <c r="D2703" s="3"/>
    </row>
    <row r="2704" spans="1:4" x14ac:dyDescent="0.25">
      <c r="A2704" s="5">
        <v>6594</v>
      </c>
      <c r="B2704" s="3">
        <v>395.53</v>
      </c>
      <c r="C2704" s="3">
        <v>45.51</v>
      </c>
      <c r="D2704" s="3"/>
    </row>
    <row r="2705" spans="1:4" x14ac:dyDescent="0.25">
      <c r="A2705" s="6" t="s">
        <v>319</v>
      </c>
      <c r="B2705" s="3">
        <v>395.53</v>
      </c>
      <c r="C2705" s="3">
        <v>45.51</v>
      </c>
      <c r="D2705" s="3"/>
    </row>
    <row r="2706" spans="1:4" x14ac:dyDescent="0.25">
      <c r="A2706" s="5">
        <v>6595</v>
      </c>
      <c r="B2706" s="3">
        <v>2347.2399999999998</v>
      </c>
      <c r="C2706" s="3">
        <v>-1724.9</v>
      </c>
      <c r="D2706" s="3"/>
    </row>
    <row r="2707" spans="1:4" x14ac:dyDescent="0.25">
      <c r="A2707" s="6" t="s">
        <v>319</v>
      </c>
      <c r="B2707" s="3">
        <v>2347.2399999999998</v>
      </c>
      <c r="C2707" s="3">
        <v>-1724.9</v>
      </c>
      <c r="D2707" s="3"/>
    </row>
    <row r="2708" spans="1:4" x14ac:dyDescent="0.25">
      <c r="A2708" s="5">
        <v>6596</v>
      </c>
      <c r="B2708" s="3">
        <v>698.99</v>
      </c>
      <c r="C2708" s="3">
        <v>266.64</v>
      </c>
      <c r="D2708" s="3"/>
    </row>
    <row r="2709" spans="1:4" x14ac:dyDescent="0.25">
      <c r="A2709" s="6" t="s">
        <v>496</v>
      </c>
      <c r="B2709" s="3">
        <v>698.99</v>
      </c>
      <c r="C2709" s="3">
        <v>266.64</v>
      </c>
      <c r="D2709" s="3"/>
    </row>
    <row r="2710" spans="1:4" x14ac:dyDescent="0.25">
      <c r="A2710" s="5">
        <v>6597</v>
      </c>
      <c r="B2710" s="3">
        <v>352.6</v>
      </c>
      <c r="C2710" s="3">
        <v>188.93</v>
      </c>
      <c r="D2710" s="3"/>
    </row>
    <row r="2711" spans="1:4" x14ac:dyDescent="0.25">
      <c r="A2711" s="6" t="s">
        <v>496</v>
      </c>
      <c r="B2711" s="3">
        <v>352.6</v>
      </c>
      <c r="C2711" s="3">
        <v>188.93</v>
      </c>
      <c r="D2711" s="3"/>
    </row>
    <row r="2712" spans="1:4" x14ac:dyDescent="0.25">
      <c r="A2712" s="5">
        <v>6598</v>
      </c>
      <c r="B2712" s="3">
        <v>421.82</v>
      </c>
      <c r="C2712" s="3">
        <v>-374.8</v>
      </c>
      <c r="D2712" s="3"/>
    </row>
    <row r="2713" spans="1:4" x14ac:dyDescent="0.25">
      <c r="A2713" s="6" t="s">
        <v>28</v>
      </c>
      <c r="B2713" s="3">
        <v>421.82</v>
      </c>
      <c r="C2713" s="3">
        <v>-374.8</v>
      </c>
      <c r="D2713" s="3"/>
    </row>
    <row r="2714" spans="1:4" x14ac:dyDescent="0.25">
      <c r="A2714" s="5">
        <v>6599</v>
      </c>
      <c r="B2714" s="3">
        <v>630.22</v>
      </c>
      <c r="C2714" s="3">
        <v>134.28</v>
      </c>
      <c r="D2714" s="3"/>
    </row>
    <row r="2715" spans="1:4" x14ac:dyDescent="0.25">
      <c r="A2715" s="6" t="s">
        <v>135</v>
      </c>
      <c r="B2715" s="3">
        <v>630.22</v>
      </c>
      <c r="C2715" s="3">
        <v>134.28</v>
      </c>
      <c r="D2715" s="3"/>
    </row>
    <row r="2716" spans="1:4" x14ac:dyDescent="0.25">
      <c r="A2716" s="5">
        <v>6600</v>
      </c>
      <c r="B2716" s="3">
        <v>5319.3729999999996</v>
      </c>
      <c r="C2716" s="3">
        <v>1147.48</v>
      </c>
      <c r="D2716" s="3"/>
    </row>
    <row r="2717" spans="1:4" x14ac:dyDescent="0.25">
      <c r="A2717" s="6" t="s">
        <v>474</v>
      </c>
      <c r="B2717" s="3">
        <v>5319.3729999999996</v>
      </c>
      <c r="C2717" s="3">
        <v>1147.48</v>
      </c>
      <c r="D2717" s="3"/>
    </row>
    <row r="2718" spans="1:4" x14ac:dyDescent="0.25">
      <c r="A2718" s="5">
        <v>6601</v>
      </c>
      <c r="B2718" s="3">
        <v>1069.3050000000001</v>
      </c>
      <c r="C2718" s="3">
        <v>158.15</v>
      </c>
      <c r="D2718" s="3"/>
    </row>
    <row r="2719" spans="1:4" x14ac:dyDescent="0.25">
      <c r="A2719" s="6" t="s">
        <v>474</v>
      </c>
      <c r="B2719" s="3">
        <v>1069.3050000000001</v>
      </c>
      <c r="C2719" s="3">
        <v>158.15</v>
      </c>
      <c r="D2719" s="3"/>
    </row>
    <row r="2720" spans="1:4" x14ac:dyDescent="0.25">
      <c r="A2720" s="5">
        <v>6602</v>
      </c>
      <c r="B2720" s="3">
        <v>1638.44</v>
      </c>
      <c r="C2720" s="3">
        <v>671.03</v>
      </c>
      <c r="D2720" s="3"/>
    </row>
    <row r="2721" spans="1:4" x14ac:dyDescent="0.25">
      <c r="A2721" s="6" t="s">
        <v>474</v>
      </c>
      <c r="B2721" s="3">
        <v>1638.44</v>
      </c>
      <c r="C2721" s="3">
        <v>671.03</v>
      </c>
      <c r="D2721" s="3"/>
    </row>
    <row r="2722" spans="1:4" x14ac:dyDescent="0.25">
      <c r="A2722" s="5">
        <v>6603</v>
      </c>
      <c r="B2722" s="3">
        <v>222.02</v>
      </c>
      <c r="C2722" s="3">
        <v>-146.02000000000001</v>
      </c>
      <c r="D2722" s="3"/>
    </row>
    <row r="2723" spans="1:4" x14ac:dyDescent="0.25">
      <c r="A2723" s="6" t="s">
        <v>474</v>
      </c>
      <c r="B2723" s="3">
        <v>222.02</v>
      </c>
      <c r="C2723" s="3">
        <v>-146.02000000000001</v>
      </c>
      <c r="D2723" s="3"/>
    </row>
    <row r="2724" spans="1:4" x14ac:dyDescent="0.25">
      <c r="A2724" s="5">
        <v>6604</v>
      </c>
      <c r="B2724" s="3">
        <v>164.66</v>
      </c>
      <c r="C2724" s="3">
        <v>-13.44</v>
      </c>
      <c r="D2724" s="3"/>
    </row>
    <row r="2725" spans="1:4" x14ac:dyDescent="0.25">
      <c r="A2725" s="6" t="s">
        <v>497</v>
      </c>
      <c r="B2725" s="3">
        <v>164.66</v>
      </c>
      <c r="C2725" s="3">
        <v>-13.44</v>
      </c>
      <c r="D2725" s="3"/>
    </row>
    <row r="2726" spans="1:4" x14ac:dyDescent="0.25">
      <c r="A2726" s="5">
        <v>6605</v>
      </c>
      <c r="B2726" s="3">
        <v>195.63</v>
      </c>
      <c r="C2726" s="3">
        <v>-139.69999999999999</v>
      </c>
      <c r="D2726" s="3"/>
    </row>
    <row r="2727" spans="1:4" x14ac:dyDescent="0.25">
      <c r="A2727" s="6" t="s">
        <v>498</v>
      </c>
      <c r="B2727" s="3">
        <v>195.63</v>
      </c>
      <c r="C2727" s="3">
        <v>-139.69999999999999</v>
      </c>
      <c r="D2727" s="3"/>
    </row>
    <row r="2728" spans="1:4" x14ac:dyDescent="0.25">
      <c r="A2728" s="5">
        <v>6606</v>
      </c>
      <c r="B2728" s="3">
        <v>549.35</v>
      </c>
      <c r="C2728" s="3">
        <v>148.44</v>
      </c>
      <c r="D2728" s="3"/>
    </row>
    <row r="2729" spans="1:4" x14ac:dyDescent="0.25">
      <c r="A2729" s="6" t="s">
        <v>498</v>
      </c>
      <c r="B2729" s="3">
        <v>549.35</v>
      </c>
      <c r="C2729" s="3">
        <v>148.44</v>
      </c>
      <c r="D2729" s="3"/>
    </row>
    <row r="2730" spans="1:4" x14ac:dyDescent="0.25">
      <c r="A2730" s="5">
        <v>6607</v>
      </c>
      <c r="B2730" s="3">
        <v>434.04</v>
      </c>
      <c r="C2730" s="3">
        <v>102.35</v>
      </c>
      <c r="D2730" s="3"/>
    </row>
    <row r="2731" spans="1:4" x14ac:dyDescent="0.25">
      <c r="A2731" s="6" t="s">
        <v>98</v>
      </c>
      <c r="B2731" s="3">
        <v>434.04</v>
      </c>
      <c r="C2731" s="3">
        <v>102.35</v>
      </c>
      <c r="D2731" s="3"/>
    </row>
    <row r="2732" spans="1:4" x14ac:dyDescent="0.25">
      <c r="A2732" s="5">
        <v>6608</v>
      </c>
      <c r="B2732" s="3">
        <v>5618.0119999999997</v>
      </c>
      <c r="C2732" s="3">
        <v>2046.27</v>
      </c>
      <c r="D2732" s="3"/>
    </row>
    <row r="2733" spans="1:4" x14ac:dyDescent="0.25">
      <c r="A2733" s="6" t="s">
        <v>98</v>
      </c>
      <c r="B2733" s="3">
        <v>5618.0119999999997</v>
      </c>
      <c r="C2733" s="3">
        <v>2046.27</v>
      </c>
      <c r="D2733" s="3"/>
    </row>
    <row r="2734" spans="1:4" x14ac:dyDescent="0.25">
      <c r="A2734" s="5">
        <v>6609</v>
      </c>
      <c r="B2734" s="3">
        <v>232.46</v>
      </c>
      <c r="C2734" s="3">
        <v>12.7</v>
      </c>
      <c r="D2734" s="3"/>
    </row>
    <row r="2735" spans="1:4" x14ac:dyDescent="0.25">
      <c r="A2735" s="6" t="s">
        <v>499</v>
      </c>
      <c r="B2735" s="3">
        <v>232.46</v>
      </c>
      <c r="C2735" s="3">
        <v>12.7</v>
      </c>
      <c r="D2735" s="3"/>
    </row>
    <row r="2736" spans="1:4" x14ac:dyDescent="0.25">
      <c r="A2736" s="5">
        <v>6610</v>
      </c>
      <c r="B2736" s="3">
        <v>1049.18</v>
      </c>
      <c r="C2736" s="3">
        <v>289.19</v>
      </c>
      <c r="D2736" s="3"/>
    </row>
    <row r="2737" spans="1:4" x14ac:dyDescent="0.25">
      <c r="A2737" s="6" t="s">
        <v>499</v>
      </c>
      <c r="B2737" s="3">
        <v>1049.18</v>
      </c>
      <c r="C2737" s="3">
        <v>289.19</v>
      </c>
      <c r="D2737" s="3"/>
    </row>
    <row r="2738" spans="1:4" x14ac:dyDescent="0.25">
      <c r="A2738" s="5">
        <v>6611</v>
      </c>
      <c r="B2738" s="3">
        <v>192.17</v>
      </c>
      <c r="C2738" s="3">
        <v>-66.56</v>
      </c>
      <c r="D2738" s="3"/>
    </row>
    <row r="2739" spans="1:4" x14ac:dyDescent="0.25">
      <c r="A2739" s="6" t="s">
        <v>500</v>
      </c>
      <c r="B2739" s="3">
        <v>192.17</v>
      </c>
      <c r="C2739" s="3">
        <v>-66.56</v>
      </c>
      <c r="D2739" s="3"/>
    </row>
    <row r="2740" spans="1:4" x14ac:dyDescent="0.25">
      <c r="A2740" s="5">
        <v>6612</v>
      </c>
      <c r="B2740" s="3">
        <v>753.39</v>
      </c>
      <c r="C2740" s="3">
        <v>231.49</v>
      </c>
      <c r="D2740" s="3"/>
    </row>
    <row r="2741" spans="1:4" x14ac:dyDescent="0.25">
      <c r="A2741" s="6" t="s">
        <v>51</v>
      </c>
      <c r="B2741" s="3">
        <v>753.39</v>
      </c>
      <c r="C2741" s="3">
        <v>231.49</v>
      </c>
      <c r="D2741" s="3"/>
    </row>
    <row r="2742" spans="1:4" x14ac:dyDescent="0.25">
      <c r="A2742" s="5">
        <v>6613</v>
      </c>
      <c r="B2742" s="3">
        <v>433.07</v>
      </c>
      <c r="C2742" s="3">
        <v>171.97</v>
      </c>
      <c r="D2742" s="3"/>
    </row>
    <row r="2743" spans="1:4" x14ac:dyDescent="0.25">
      <c r="A2743" s="6" t="s">
        <v>104</v>
      </c>
      <c r="B2743" s="3">
        <v>433.07</v>
      </c>
      <c r="C2743" s="3">
        <v>171.97</v>
      </c>
      <c r="D2743" s="3"/>
    </row>
    <row r="2744" spans="1:4" x14ac:dyDescent="0.25">
      <c r="A2744" s="5">
        <v>6614</v>
      </c>
      <c r="B2744" s="3">
        <v>180.84</v>
      </c>
      <c r="C2744" s="3">
        <v>-29.23</v>
      </c>
      <c r="D2744" s="3"/>
    </row>
    <row r="2745" spans="1:4" x14ac:dyDescent="0.25">
      <c r="A2745" s="6" t="s">
        <v>104</v>
      </c>
      <c r="B2745" s="3">
        <v>180.84</v>
      </c>
      <c r="C2745" s="3">
        <v>-29.23</v>
      </c>
      <c r="D2745" s="3"/>
    </row>
    <row r="2746" spans="1:4" x14ac:dyDescent="0.25">
      <c r="A2746" s="5">
        <v>6615</v>
      </c>
      <c r="B2746" s="3">
        <v>563.08000000000004</v>
      </c>
      <c r="C2746" s="3">
        <v>-330.9</v>
      </c>
      <c r="D2746" s="3"/>
    </row>
    <row r="2747" spans="1:4" x14ac:dyDescent="0.25">
      <c r="A2747" s="6" t="s">
        <v>100</v>
      </c>
      <c r="B2747" s="3">
        <v>563.08000000000004</v>
      </c>
      <c r="C2747" s="3">
        <v>-330.9</v>
      </c>
      <c r="D2747" s="3"/>
    </row>
    <row r="2748" spans="1:4" x14ac:dyDescent="0.25">
      <c r="A2748" s="5">
        <v>6616</v>
      </c>
      <c r="B2748" s="3">
        <v>132.61000000000001</v>
      </c>
      <c r="C2748" s="3">
        <v>43.39</v>
      </c>
      <c r="D2748" s="3"/>
    </row>
    <row r="2749" spans="1:4" x14ac:dyDescent="0.25">
      <c r="A2749" s="6" t="s">
        <v>464</v>
      </c>
      <c r="B2749" s="3">
        <v>132.61000000000001</v>
      </c>
      <c r="C2749" s="3">
        <v>43.39</v>
      </c>
      <c r="D2749" s="3"/>
    </row>
    <row r="2750" spans="1:4" x14ac:dyDescent="0.25">
      <c r="A2750" s="5">
        <v>6617</v>
      </c>
      <c r="B2750" s="3">
        <v>931.51149999999996</v>
      </c>
      <c r="C2750" s="3">
        <v>-282.58999999999997</v>
      </c>
      <c r="D2750" s="3"/>
    </row>
    <row r="2751" spans="1:4" x14ac:dyDescent="0.25">
      <c r="A2751" s="6" t="s">
        <v>464</v>
      </c>
      <c r="B2751" s="3">
        <v>931.51149999999996</v>
      </c>
      <c r="C2751" s="3">
        <v>-282.58999999999997</v>
      </c>
      <c r="D2751" s="3"/>
    </row>
    <row r="2752" spans="1:4" x14ac:dyDescent="0.25">
      <c r="A2752" s="5">
        <v>6618</v>
      </c>
      <c r="B2752" s="3">
        <v>6940.85</v>
      </c>
      <c r="C2752" s="3">
        <v>1205.6099999999999</v>
      </c>
      <c r="D2752" s="3"/>
    </row>
    <row r="2753" spans="1:4" x14ac:dyDescent="0.25">
      <c r="A2753" s="6" t="s">
        <v>145</v>
      </c>
      <c r="B2753" s="3">
        <v>6940.85</v>
      </c>
      <c r="C2753" s="3">
        <v>1205.6099999999999</v>
      </c>
      <c r="D2753" s="3"/>
    </row>
    <row r="2754" spans="1:4" x14ac:dyDescent="0.25">
      <c r="A2754" s="5">
        <v>6619</v>
      </c>
      <c r="B2754" s="3">
        <v>62.39</v>
      </c>
      <c r="C2754" s="3">
        <v>13.47</v>
      </c>
      <c r="D2754" s="3"/>
    </row>
    <row r="2755" spans="1:4" x14ac:dyDescent="0.25">
      <c r="A2755" s="6" t="s">
        <v>145</v>
      </c>
      <c r="B2755" s="3">
        <v>62.39</v>
      </c>
      <c r="C2755" s="3">
        <v>13.47</v>
      </c>
      <c r="D2755" s="3"/>
    </row>
    <row r="2756" spans="1:4" x14ac:dyDescent="0.25">
      <c r="A2756" s="5">
        <v>6620</v>
      </c>
      <c r="B2756" s="3">
        <v>181.1</v>
      </c>
      <c r="C2756" s="3">
        <v>-26.19</v>
      </c>
      <c r="D2756" s="3"/>
    </row>
    <row r="2757" spans="1:4" x14ac:dyDescent="0.25">
      <c r="A2757" s="6" t="s">
        <v>461</v>
      </c>
      <c r="B2757" s="3">
        <v>181.1</v>
      </c>
      <c r="C2757" s="3">
        <v>-26.19</v>
      </c>
      <c r="D2757" s="3"/>
    </row>
    <row r="2758" spans="1:4" x14ac:dyDescent="0.25">
      <c r="A2758" s="5">
        <v>6621</v>
      </c>
      <c r="B2758" s="3">
        <v>1818.65</v>
      </c>
      <c r="C2758" s="3">
        <v>208.84</v>
      </c>
      <c r="D2758" s="3"/>
    </row>
    <row r="2759" spans="1:4" x14ac:dyDescent="0.25">
      <c r="A2759" s="6" t="s">
        <v>461</v>
      </c>
      <c r="B2759" s="3">
        <v>1818.65</v>
      </c>
      <c r="C2759" s="3">
        <v>208.84</v>
      </c>
      <c r="D2759" s="3"/>
    </row>
    <row r="2760" spans="1:4" x14ac:dyDescent="0.25">
      <c r="A2760" s="5">
        <v>6622</v>
      </c>
      <c r="B2760" s="3">
        <v>2650.35</v>
      </c>
      <c r="C2760" s="3">
        <v>-469.09</v>
      </c>
      <c r="D2760" s="3"/>
    </row>
    <row r="2761" spans="1:4" x14ac:dyDescent="0.25">
      <c r="A2761" s="6" t="s">
        <v>461</v>
      </c>
      <c r="B2761" s="3">
        <v>2650.35</v>
      </c>
      <c r="C2761" s="3">
        <v>-469.09</v>
      </c>
      <c r="D2761" s="3"/>
    </row>
    <row r="2762" spans="1:4" x14ac:dyDescent="0.25">
      <c r="A2762" s="5">
        <v>6623</v>
      </c>
      <c r="B2762" s="3">
        <v>276.97000000000003</v>
      </c>
      <c r="C2762" s="3">
        <v>38.869999999999997</v>
      </c>
      <c r="D2762" s="3"/>
    </row>
    <row r="2763" spans="1:4" x14ac:dyDescent="0.25">
      <c r="A2763" s="6" t="s">
        <v>329</v>
      </c>
      <c r="B2763" s="3">
        <v>276.97000000000003</v>
      </c>
      <c r="C2763" s="3">
        <v>38.869999999999997</v>
      </c>
      <c r="D2763" s="3"/>
    </row>
    <row r="2764" spans="1:4" x14ac:dyDescent="0.25">
      <c r="A2764" s="5">
        <v>6624</v>
      </c>
      <c r="B2764" s="3">
        <v>106.34</v>
      </c>
      <c r="C2764" s="3">
        <v>-7.19</v>
      </c>
      <c r="D2764" s="3"/>
    </row>
    <row r="2765" spans="1:4" x14ac:dyDescent="0.25">
      <c r="A2765" s="6" t="s">
        <v>329</v>
      </c>
      <c r="B2765" s="3">
        <v>106.34</v>
      </c>
      <c r="C2765" s="3">
        <v>-7.19</v>
      </c>
      <c r="D2765" s="3"/>
    </row>
    <row r="2766" spans="1:4" x14ac:dyDescent="0.25">
      <c r="A2766" s="5">
        <v>6625</v>
      </c>
      <c r="B2766" s="3">
        <v>144.08000000000001</v>
      </c>
      <c r="C2766" s="3">
        <v>-119.76</v>
      </c>
      <c r="D2766" s="3"/>
    </row>
    <row r="2767" spans="1:4" x14ac:dyDescent="0.25">
      <c r="A2767" s="6" t="s">
        <v>456</v>
      </c>
      <c r="B2767" s="3">
        <v>144.08000000000001</v>
      </c>
      <c r="C2767" s="3">
        <v>-119.76</v>
      </c>
      <c r="D2767" s="3"/>
    </row>
    <row r="2768" spans="1:4" x14ac:dyDescent="0.25">
      <c r="A2768" s="5">
        <v>6626</v>
      </c>
      <c r="B2768" s="3">
        <v>1459.88</v>
      </c>
      <c r="C2768" s="3">
        <v>381.92</v>
      </c>
      <c r="D2768" s="3"/>
    </row>
    <row r="2769" spans="1:4" x14ac:dyDescent="0.25">
      <c r="A2769" s="6" t="s">
        <v>456</v>
      </c>
      <c r="B2769" s="3">
        <v>1459.88</v>
      </c>
      <c r="C2769" s="3">
        <v>381.92</v>
      </c>
      <c r="D2769" s="3"/>
    </row>
    <row r="2770" spans="1:4" x14ac:dyDescent="0.25">
      <c r="A2770" s="5">
        <v>6627</v>
      </c>
      <c r="B2770" s="3">
        <v>3562.69</v>
      </c>
      <c r="C2770" s="3">
        <v>188.68</v>
      </c>
      <c r="D2770" s="3"/>
    </row>
    <row r="2771" spans="1:4" x14ac:dyDescent="0.25">
      <c r="A2771" s="6" t="s">
        <v>456</v>
      </c>
      <c r="B2771" s="3">
        <v>3562.69</v>
      </c>
      <c r="C2771" s="3">
        <v>188.68</v>
      </c>
      <c r="D2771" s="3"/>
    </row>
    <row r="2772" spans="1:4" x14ac:dyDescent="0.25">
      <c r="A2772" s="5">
        <v>6628</v>
      </c>
      <c r="B2772" s="3">
        <v>57.55</v>
      </c>
      <c r="C2772" s="3">
        <v>3.01</v>
      </c>
      <c r="D2772" s="3"/>
    </row>
    <row r="2773" spans="1:4" x14ac:dyDescent="0.25">
      <c r="A2773" s="6" t="s">
        <v>475</v>
      </c>
      <c r="B2773" s="3">
        <v>57.55</v>
      </c>
      <c r="C2773" s="3">
        <v>3.01</v>
      </c>
      <c r="D2773" s="3"/>
    </row>
    <row r="2774" spans="1:4" x14ac:dyDescent="0.25">
      <c r="A2774" s="5">
        <v>6629</v>
      </c>
      <c r="B2774" s="3">
        <v>1013.14</v>
      </c>
      <c r="C2774" s="3">
        <v>204.7</v>
      </c>
      <c r="D2774" s="3"/>
    </row>
    <row r="2775" spans="1:4" x14ac:dyDescent="0.25">
      <c r="A2775" s="6" t="s">
        <v>114</v>
      </c>
      <c r="B2775" s="3">
        <v>1013.14</v>
      </c>
      <c r="C2775" s="3">
        <v>204.7</v>
      </c>
      <c r="D2775" s="3"/>
    </row>
    <row r="2776" spans="1:4" x14ac:dyDescent="0.25">
      <c r="A2776" s="5">
        <v>6630</v>
      </c>
      <c r="B2776" s="3">
        <v>6485.1395000000002</v>
      </c>
      <c r="C2776" s="3">
        <v>1659.37</v>
      </c>
      <c r="D2776" s="3"/>
    </row>
    <row r="2777" spans="1:4" x14ac:dyDescent="0.25">
      <c r="A2777" s="6" t="s">
        <v>114</v>
      </c>
      <c r="B2777" s="3">
        <v>6485.1395000000002</v>
      </c>
      <c r="C2777" s="3">
        <v>1659.37</v>
      </c>
      <c r="D2777" s="3"/>
    </row>
    <row r="2778" spans="1:4" x14ac:dyDescent="0.25">
      <c r="A2778" s="5">
        <v>6631</v>
      </c>
      <c r="B2778" s="3">
        <v>300.7</v>
      </c>
      <c r="C2778" s="3">
        <v>-188.08</v>
      </c>
      <c r="D2778" s="3"/>
    </row>
    <row r="2779" spans="1:4" x14ac:dyDescent="0.25">
      <c r="A2779" s="6" t="s">
        <v>155</v>
      </c>
      <c r="B2779" s="3">
        <v>300.7</v>
      </c>
      <c r="C2779" s="3">
        <v>-188.08</v>
      </c>
      <c r="D2779" s="3"/>
    </row>
    <row r="2780" spans="1:4" x14ac:dyDescent="0.25">
      <c r="A2780" s="5">
        <v>6632</v>
      </c>
      <c r="B2780" s="3">
        <v>36.82</v>
      </c>
      <c r="C2780" s="3">
        <v>19.829999999999998</v>
      </c>
      <c r="D2780" s="3"/>
    </row>
    <row r="2781" spans="1:4" x14ac:dyDescent="0.25">
      <c r="A2781" s="6" t="s">
        <v>110</v>
      </c>
      <c r="B2781" s="3">
        <v>36.82</v>
      </c>
      <c r="C2781" s="3">
        <v>19.829999999999998</v>
      </c>
      <c r="D2781" s="3"/>
    </row>
    <row r="2782" spans="1:4" x14ac:dyDescent="0.25">
      <c r="A2782" s="5">
        <v>6633</v>
      </c>
      <c r="B2782" s="3">
        <v>53.88</v>
      </c>
      <c r="C2782" s="3">
        <v>3.58</v>
      </c>
      <c r="D2782" s="3"/>
    </row>
    <row r="2783" spans="1:4" x14ac:dyDescent="0.25">
      <c r="A2783" s="6" t="s">
        <v>110</v>
      </c>
      <c r="B2783" s="3">
        <v>53.88</v>
      </c>
      <c r="C2783" s="3">
        <v>3.58</v>
      </c>
      <c r="D2783" s="3"/>
    </row>
    <row r="2784" spans="1:4" x14ac:dyDescent="0.25">
      <c r="A2784" s="5">
        <v>6634</v>
      </c>
      <c r="B2784" s="3">
        <v>2396.6999999999998</v>
      </c>
      <c r="C2784" s="3">
        <v>594.78</v>
      </c>
      <c r="D2784" s="3"/>
    </row>
    <row r="2785" spans="1:4" x14ac:dyDescent="0.25">
      <c r="A2785" s="6" t="s">
        <v>271</v>
      </c>
      <c r="B2785" s="3">
        <v>2396.6999999999998</v>
      </c>
      <c r="C2785" s="3">
        <v>594.78</v>
      </c>
      <c r="D2785" s="3"/>
    </row>
    <row r="2786" spans="1:4" x14ac:dyDescent="0.25">
      <c r="A2786" s="5">
        <v>6635</v>
      </c>
      <c r="B2786" s="3">
        <v>229.65799999999999</v>
      </c>
      <c r="C2786" s="3">
        <v>-72.5</v>
      </c>
      <c r="D2786" s="3"/>
    </row>
    <row r="2787" spans="1:4" x14ac:dyDescent="0.25">
      <c r="A2787" s="6" t="s">
        <v>271</v>
      </c>
      <c r="B2787" s="3">
        <v>229.65799999999999</v>
      </c>
      <c r="C2787" s="3">
        <v>-72.5</v>
      </c>
      <c r="D2787" s="3"/>
    </row>
    <row r="2788" spans="1:4" x14ac:dyDescent="0.25">
      <c r="A2788" s="5">
        <v>6636</v>
      </c>
      <c r="B2788" s="3">
        <v>130.13999999999999</v>
      </c>
      <c r="C2788" s="3">
        <v>-22.73</v>
      </c>
      <c r="D2788" s="3"/>
    </row>
    <row r="2789" spans="1:4" x14ac:dyDescent="0.25">
      <c r="A2789" s="6" t="s">
        <v>86</v>
      </c>
      <c r="B2789" s="3">
        <v>130.13999999999999</v>
      </c>
      <c r="C2789" s="3">
        <v>-22.73</v>
      </c>
      <c r="D2789" s="3"/>
    </row>
    <row r="2790" spans="1:4" x14ac:dyDescent="0.25">
      <c r="A2790" s="5">
        <v>6637</v>
      </c>
      <c r="B2790" s="3">
        <v>881.22</v>
      </c>
      <c r="C2790" s="3">
        <v>249.85</v>
      </c>
      <c r="D2790" s="3"/>
    </row>
    <row r="2791" spans="1:4" x14ac:dyDescent="0.25">
      <c r="A2791" s="6" t="s">
        <v>316</v>
      </c>
      <c r="B2791" s="3">
        <v>881.22</v>
      </c>
      <c r="C2791" s="3">
        <v>249.85</v>
      </c>
      <c r="D2791" s="3"/>
    </row>
    <row r="2792" spans="1:4" x14ac:dyDescent="0.25">
      <c r="A2792" s="5">
        <v>6638</v>
      </c>
      <c r="B2792" s="3">
        <v>157.6</v>
      </c>
      <c r="C2792" s="3">
        <v>18.37</v>
      </c>
      <c r="D2792" s="3"/>
    </row>
    <row r="2793" spans="1:4" x14ac:dyDescent="0.25">
      <c r="A2793" s="6" t="s">
        <v>141</v>
      </c>
      <c r="B2793" s="3">
        <v>157.6</v>
      </c>
      <c r="C2793" s="3">
        <v>18.37</v>
      </c>
      <c r="D2793" s="3"/>
    </row>
    <row r="2794" spans="1:4" x14ac:dyDescent="0.25">
      <c r="A2794" s="5">
        <v>6639</v>
      </c>
      <c r="B2794" s="3">
        <v>132.18</v>
      </c>
      <c r="C2794" s="3">
        <v>-117.27</v>
      </c>
      <c r="D2794" s="3"/>
    </row>
    <row r="2795" spans="1:4" x14ac:dyDescent="0.25">
      <c r="A2795" s="6" t="s">
        <v>501</v>
      </c>
      <c r="B2795" s="3">
        <v>132.18</v>
      </c>
      <c r="C2795" s="3">
        <v>-117.27</v>
      </c>
      <c r="D2795" s="3"/>
    </row>
    <row r="2796" spans="1:4" x14ac:dyDescent="0.25">
      <c r="A2796" s="5">
        <v>6640</v>
      </c>
      <c r="B2796" s="3">
        <v>130.80000000000001</v>
      </c>
      <c r="C2796" s="3">
        <v>35.9</v>
      </c>
      <c r="D2796" s="3"/>
    </row>
    <row r="2797" spans="1:4" x14ac:dyDescent="0.25">
      <c r="A2797" s="6" t="s">
        <v>501</v>
      </c>
      <c r="B2797" s="3">
        <v>130.80000000000001</v>
      </c>
      <c r="C2797" s="3">
        <v>35.9</v>
      </c>
      <c r="D2797" s="3"/>
    </row>
    <row r="2798" spans="1:4" x14ac:dyDescent="0.25">
      <c r="A2798" s="5">
        <v>6641</v>
      </c>
      <c r="B2798" s="3">
        <v>1090.8015</v>
      </c>
      <c r="C2798" s="3">
        <v>69.930000000000007</v>
      </c>
      <c r="D2798" s="3"/>
    </row>
    <row r="2799" spans="1:4" x14ac:dyDescent="0.25">
      <c r="A2799" s="6" t="s">
        <v>476</v>
      </c>
      <c r="B2799" s="3">
        <v>1090.8015</v>
      </c>
      <c r="C2799" s="3">
        <v>69.930000000000007</v>
      </c>
      <c r="D2799" s="3"/>
    </row>
    <row r="2800" spans="1:4" x14ac:dyDescent="0.25">
      <c r="A2800" s="5">
        <v>6642</v>
      </c>
      <c r="B2800" s="3">
        <v>224.19</v>
      </c>
      <c r="C2800" s="3">
        <v>62.95</v>
      </c>
      <c r="D2800" s="3"/>
    </row>
    <row r="2801" spans="1:4" x14ac:dyDescent="0.25">
      <c r="A2801" s="6" t="s">
        <v>502</v>
      </c>
      <c r="B2801" s="3">
        <v>224.19</v>
      </c>
      <c r="C2801" s="3">
        <v>62.95</v>
      </c>
      <c r="D2801" s="3"/>
    </row>
    <row r="2802" spans="1:4" x14ac:dyDescent="0.25">
      <c r="A2802" s="5">
        <v>6643</v>
      </c>
      <c r="B2802" s="3">
        <v>600.72</v>
      </c>
      <c r="C2802" s="3">
        <v>34.39</v>
      </c>
      <c r="D2802" s="3"/>
    </row>
    <row r="2803" spans="1:4" x14ac:dyDescent="0.25">
      <c r="A2803" s="6" t="s">
        <v>503</v>
      </c>
      <c r="B2803" s="3">
        <v>600.72</v>
      </c>
      <c r="C2803" s="3">
        <v>34.39</v>
      </c>
      <c r="D2803" s="3"/>
    </row>
    <row r="2804" spans="1:4" x14ac:dyDescent="0.25">
      <c r="A2804" s="5">
        <v>6644</v>
      </c>
      <c r="B2804" s="3">
        <v>633.47</v>
      </c>
      <c r="C2804" s="3">
        <v>190.72</v>
      </c>
      <c r="D2804" s="3"/>
    </row>
    <row r="2805" spans="1:4" x14ac:dyDescent="0.25">
      <c r="A2805" s="6" t="s">
        <v>503</v>
      </c>
      <c r="B2805" s="3">
        <v>633.47</v>
      </c>
      <c r="C2805" s="3">
        <v>190.72</v>
      </c>
      <c r="D2805" s="3"/>
    </row>
    <row r="2806" spans="1:4" x14ac:dyDescent="0.25">
      <c r="A2806" s="5">
        <v>6645</v>
      </c>
      <c r="B2806" s="3">
        <v>96.1</v>
      </c>
      <c r="C2806" s="3">
        <v>-15.05</v>
      </c>
      <c r="D2806" s="3"/>
    </row>
    <row r="2807" spans="1:4" x14ac:dyDescent="0.25">
      <c r="A2807" s="6" t="s">
        <v>504</v>
      </c>
      <c r="B2807" s="3">
        <v>96.1</v>
      </c>
      <c r="C2807" s="3">
        <v>-15.05</v>
      </c>
      <c r="D2807" s="3"/>
    </row>
    <row r="2808" spans="1:4" x14ac:dyDescent="0.25">
      <c r="A2808" s="5">
        <v>6646</v>
      </c>
      <c r="B2808" s="3">
        <v>113.29</v>
      </c>
      <c r="C2808" s="3">
        <v>9.5299999999999994</v>
      </c>
      <c r="D2808" s="3"/>
    </row>
    <row r="2809" spans="1:4" x14ac:dyDescent="0.25">
      <c r="A2809" s="6" t="s">
        <v>504</v>
      </c>
      <c r="B2809" s="3">
        <v>113.29</v>
      </c>
      <c r="C2809" s="3">
        <v>9.5299999999999994</v>
      </c>
      <c r="D2809" s="3"/>
    </row>
    <row r="2810" spans="1:4" x14ac:dyDescent="0.25">
      <c r="A2810" s="5">
        <v>6647</v>
      </c>
      <c r="B2810" s="3">
        <v>20.84</v>
      </c>
      <c r="C2810" s="3">
        <v>-3.48</v>
      </c>
      <c r="D2810" s="3"/>
    </row>
    <row r="2811" spans="1:4" x14ac:dyDescent="0.25">
      <c r="A2811" s="6" t="s">
        <v>185</v>
      </c>
      <c r="B2811" s="3">
        <v>20.84</v>
      </c>
      <c r="C2811" s="3">
        <v>-3.48</v>
      </c>
      <c r="D2811" s="3"/>
    </row>
    <row r="2812" spans="1:4" x14ac:dyDescent="0.25">
      <c r="A2812" s="5">
        <v>6648</v>
      </c>
      <c r="B2812" s="3">
        <v>1056.8900000000001</v>
      </c>
      <c r="C2812" s="3">
        <v>-0.01</v>
      </c>
      <c r="D2812" s="3"/>
    </row>
    <row r="2813" spans="1:4" x14ac:dyDescent="0.25">
      <c r="A2813" s="6" t="s">
        <v>185</v>
      </c>
      <c r="B2813" s="3">
        <v>1056.8900000000001</v>
      </c>
      <c r="C2813" s="3">
        <v>-0.01</v>
      </c>
      <c r="D2813" s="3"/>
    </row>
    <row r="2814" spans="1:4" x14ac:dyDescent="0.25">
      <c r="A2814" s="5">
        <v>6649</v>
      </c>
      <c r="B2814" s="3">
        <v>958.71</v>
      </c>
      <c r="C2814" s="3">
        <v>-327.67</v>
      </c>
      <c r="D2814" s="3"/>
    </row>
    <row r="2815" spans="1:4" x14ac:dyDescent="0.25">
      <c r="A2815" s="6" t="s">
        <v>421</v>
      </c>
      <c r="B2815" s="3">
        <v>958.71</v>
      </c>
      <c r="C2815" s="3">
        <v>-327.67</v>
      </c>
      <c r="D2815" s="3"/>
    </row>
    <row r="2816" spans="1:4" x14ac:dyDescent="0.25">
      <c r="A2816" s="5">
        <v>6650</v>
      </c>
      <c r="B2816" s="3">
        <v>473.23</v>
      </c>
      <c r="C2816" s="3">
        <v>-74.319999999999993</v>
      </c>
      <c r="D2816" s="3"/>
    </row>
    <row r="2817" spans="1:4" x14ac:dyDescent="0.25">
      <c r="A2817" s="6" t="s">
        <v>237</v>
      </c>
      <c r="B2817" s="3">
        <v>473.23</v>
      </c>
      <c r="C2817" s="3">
        <v>-74.319999999999993</v>
      </c>
      <c r="D2817" s="3"/>
    </row>
    <row r="2818" spans="1:4" x14ac:dyDescent="0.25">
      <c r="A2818" s="5">
        <v>6651</v>
      </c>
      <c r="B2818" s="3">
        <v>1492.29</v>
      </c>
      <c r="C2818" s="3">
        <v>226.39</v>
      </c>
      <c r="D2818" s="3"/>
    </row>
    <row r="2819" spans="1:4" x14ac:dyDescent="0.25">
      <c r="A2819" s="6" t="s">
        <v>380</v>
      </c>
      <c r="B2819" s="3">
        <v>1492.29</v>
      </c>
      <c r="C2819" s="3">
        <v>226.39</v>
      </c>
      <c r="D2819" s="3"/>
    </row>
    <row r="2820" spans="1:4" x14ac:dyDescent="0.25">
      <c r="A2820" s="5">
        <v>6652</v>
      </c>
      <c r="B2820" s="3">
        <v>139.12</v>
      </c>
      <c r="C2820" s="3">
        <v>-37.21</v>
      </c>
      <c r="D2820" s="3"/>
    </row>
    <row r="2821" spans="1:4" x14ac:dyDescent="0.25">
      <c r="A2821" s="6" t="s">
        <v>110</v>
      </c>
      <c r="B2821" s="3">
        <v>139.12</v>
      </c>
      <c r="C2821" s="3">
        <v>-37.21</v>
      </c>
      <c r="D2821" s="3"/>
    </row>
    <row r="2822" spans="1:4" x14ac:dyDescent="0.25">
      <c r="A2822" s="5">
        <v>6653</v>
      </c>
      <c r="B2822" s="3">
        <v>114.09</v>
      </c>
      <c r="C2822" s="3">
        <v>-71.2</v>
      </c>
      <c r="D2822" s="3"/>
    </row>
    <row r="2823" spans="1:4" x14ac:dyDescent="0.25">
      <c r="A2823" s="6" t="s">
        <v>360</v>
      </c>
      <c r="B2823" s="3">
        <v>114.09</v>
      </c>
      <c r="C2823" s="3">
        <v>-71.2</v>
      </c>
      <c r="D2823" s="3"/>
    </row>
    <row r="2824" spans="1:4" x14ac:dyDescent="0.25">
      <c r="A2824" s="5">
        <v>6654</v>
      </c>
      <c r="B2824" s="3">
        <v>29.85</v>
      </c>
      <c r="C2824" s="3">
        <v>6.18</v>
      </c>
      <c r="D2824" s="3"/>
    </row>
    <row r="2825" spans="1:4" x14ac:dyDescent="0.25">
      <c r="A2825" s="6" t="s">
        <v>193</v>
      </c>
      <c r="B2825" s="3">
        <v>29.85</v>
      </c>
      <c r="C2825" s="3">
        <v>6.18</v>
      </c>
      <c r="D2825" s="3"/>
    </row>
    <row r="2826" spans="1:4" x14ac:dyDescent="0.25">
      <c r="A2826" s="5">
        <v>6655</v>
      </c>
      <c r="B2826" s="3">
        <v>3275.96</v>
      </c>
      <c r="C2826" s="3">
        <v>-1176.31</v>
      </c>
      <c r="D2826" s="3"/>
    </row>
    <row r="2827" spans="1:4" x14ac:dyDescent="0.25">
      <c r="A2827" s="6" t="s">
        <v>193</v>
      </c>
      <c r="B2827" s="3">
        <v>3275.96</v>
      </c>
      <c r="C2827" s="3">
        <v>-1176.31</v>
      </c>
      <c r="D2827" s="3"/>
    </row>
    <row r="2828" spans="1:4" x14ac:dyDescent="0.25">
      <c r="A2828" s="5">
        <v>6656</v>
      </c>
      <c r="B2828" s="3">
        <v>72.790000000000006</v>
      </c>
      <c r="C2828" s="3">
        <v>4.9400000000000004</v>
      </c>
      <c r="D2828" s="3"/>
    </row>
    <row r="2829" spans="1:4" x14ac:dyDescent="0.25">
      <c r="A2829" s="6" t="s">
        <v>366</v>
      </c>
      <c r="B2829" s="3">
        <v>72.790000000000006</v>
      </c>
      <c r="C2829" s="3">
        <v>4.9400000000000004</v>
      </c>
      <c r="D2829" s="3"/>
    </row>
    <row r="2830" spans="1:4" x14ac:dyDescent="0.25">
      <c r="A2830" s="5">
        <v>6657</v>
      </c>
      <c r="B2830" s="3">
        <v>1683.84</v>
      </c>
      <c r="C2830" s="3">
        <v>612.9</v>
      </c>
      <c r="D2830" s="3"/>
    </row>
    <row r="2831" spans="1:4" x14ac:dyDescent="0.25">
      <c r="A2831" s="6" t="s">
        <v>337</v>
      </c>
      <c r="B2831" s="3">
        <v>1683.84</v>
      </c>
      <c r="C2831" s="3">
        <v>612.9</v>
      </c>
      <c r="D2831" s="3"/>
    </row>
    <row r="2832" spans="1:4" x14ac:dyDescent="0.25">
      <c r="A2832" s="5">
        <v>6658</v>
      </c>
      <c r="B2832" s="3">
        <v>1413.47</v>
      </c>
      <c r="C2832" s="3">
        <v>-696.51</v>
      </c>
      <c r="D2832" s="3"/>
    </row>
    <row r="2833" spans="1:4" x14ac:dyDescent="0.25">
      <c r="A2833" s="6" t="s">
        <v>337</v>
      </c>
      <c r="B2833" s="3">
        <v>1413.47</v>
      </c>
      <c r="C2833" s="3">
        <v>-696.51</v>
      </c>
      <c r="D2833" s="3"/>
    </row>
    <row r="2834" spans="1:4" x14ac:dyDescent="0.25">
      <c r="A2834" s="5">
        <v>6659</v>
      </c>
      <c r="B2834" s="3">
        <v>1779.07</v>
      </c>
      <c r="C2834" s="3">
        <v>344.35</v>
      </c>
      <c r="D2834" s="3"/>
    </row>
    <row r="2835" spans="1:4" x14ac:dyDescent="0.25">
      <c r="A2835" s="6" t="s">
        <v>337</v>
      </c>
      <c r="B2835" s="3">
        <v>1779.07</v>
      </c>
      <c r="C2835" s="3">
        <v>344.35</v>
      </c>
      <c r="D2835" s="3"/>
    </row>
    <row r="2836" spans="1:4" x14ac:dyDescent="0.25">
      <c r="A2836" s="5">
        <v>6660</v>
      </c>
      <c r="B2836" s="3">
        <v>58.33</v>
      </c>
      <c r="C2836" s="3">
        <v>-29.58</v>
      </c>
      <c r="D2836" s="3"/>
    </row>
    <row r="2837" spans="1:4" x14ac:dyDescent="0.25">
      <c r="A2837" s="6" t="s">
        <v>120</v>
      </c>
      <c r="B2837" s="3">
        <v>58.33</v>
      </c>
      <c r="C2837" s="3">
        <v>-29.58</v>
      </c>
      <c r="D2837" s="3"/>
    </row>
    <row r="2838" spans="1:4" x14ac:dyDescent="0.25">
      <c r="A2838" s="5">
        <v>6661</v>
      </c>
      <c r="B2838" s="3">
        <v>800.2</v>
      </c>
      <c r="C2838" s="3">
        <v>31.67</v>
      </c>
      <c r="D2838" s="3"/>
    </row>
    <row r="2839" spans="1:4" x14ac:dyDescent="0.25">
      <c r="A2839" s="6" t="s">
        <v>120</v>
      </c>
      <c r="B2839" s="3">
        <v>800.2</v>
      </c>
      <c r="C2839" s="3">
        <v>31.67</v>
      </c>
      <c r="D2839" s="3"/>
    </row>
    <row r="2840" spans="1:4" x14ac:dyDescent="0.25">
      <c r="A2840" s="5">
        <v>6662</v>
      </c>
      <c r="B2840" s="3">
        <v>789.85050000000001</v>
      </c>
      <c r="C2840" s="3">
        <v>-6</v>
      </c>
      <c r="D2840" s="3"/>
    </row>
    <row r="2841" spans="1:4" x14ac:dyDescent="0.25">
      <c r="A2841" s="6" t="s">
        <v>120</v>
      </c>
      <c r="B2841" s="3">
        <v>789.85050000000001</v>
      </c>
      <c r="C2841" s="3">
        <v>-6</v>
      </c>
      <c r="D2841" s="3"/>
    </row>
    <row r="2842" spans="1:4" x14ac:dyDescent="0.25">
      <c r="A2842" s="5">
        <v>6663</v>
      </c>
      <c r="B2842" s="3">
        <v>1380.3454999999999</v>
      </c>
      <c r="C2842" s="3">
        <v>435.29</v>
      </c>
      <c r="D2842" s="3"/>
    </row>
    <row r="2843" spans="1:4" x14ac:dyDescent="0.25">
      <c r="A2843" s="6" t="s">
        <v>78</v>
      </c>
      <c r="B2843" s="3">
        <v>1380.3454999999999</v>
      </c>
      <c r="C2843" s="3">
        <v>435.29</v>
      </c>
      <c r="D2843" s="3"/>
    </row>
    <row r="2844" spans="1:4" x14ac:dyDescent="0.25">
      <c r="A2844" s="5">
        <v>6664</v>
      </c>
      <c r="B2844" s="3">
        <v>132.05000000000001</v>
      </c>
      <c r="C2844" s="3">
        <v>18.739999999999998</v>
      </c>
      <c r="D2844" s="3"/>
    </row>
    <row r="2845" spans="1:4" x14ac:dyDescent="0.25">
      <c r="A2845" s="6" t="s">
        <v>295</v>
      </c>
      <c r="B2845" s="3">
        <v>132.05000000000001</v>
      </c>
      <c r="C2845" s="3">
        <v>18.739999999999998</v>
      </c>
      <c r="D2845" s="3"/>
    </row>
    <row r="2846" spans="1:4" x14ac:dyDescent="0.25">
      <c r="A2846" s="5">
        <v>6665</v>
      </c>
      <c r="B2846" s="3">
        <v>24.59</v>
      </c>
      <c r="C2846" s="3">
        <v>-29.94</v>
      </c>
      <c r="D2846" s="3"/>
    </row>
    <row r="2847" spans="1:4" x14ac:dyDescent="0.25">
      <c r="A2847" s="6" t="s">
        <v>505</v>
      </c>
      <c r="B2847" s="3">
        <v>24.59</v>
      </c>
      <c r="C2847" s="3">
        <v>-29.94</v>
      </c>
      <c r="D2847" s="3"/>
    </row>
    <row r="2848" spans="1:4" x14ac:dyDescent="0.25">
      <c r="A2848" s="5">
        <v>6666</v>
      </c>
      <c r="B2848" s="3">
        <v>2696.88</v>
      </c>
      <c r="C2848" s="3">
        <v>405.33</v>
      </c>
      <c r="D2848" s="3"/>
    </row>
    <row r="2849" spans="1:4" x14ac:dyDescent="0.25">
      <c r="A2849" s="6" t="s">
        <v>505</v>
      </c>
      <c r="B2849" s="3">
        <v>2696.88</v>
      </c>
      <c r="C2849" s="3">
        <v>405.33</v>
      </c>
      <c r="D2849" s="3"/>
    </row>
    <row r="2850" spans="1:4" x14ac:dyDescent="0.25">
      <c r="A2850" s="5">
        <v>6667</v>
      </c>
      <c r="B2850" s="3">
        <v>22.71</v>
      </c>
      <c r="C2850" s="3">
        <v>-2.75</v>
      </c>
      <c r="D2850" s="3"/>
    </row>
    <row r="2851" spans="1:4" x14ac:dyDescent="0.25">
      <c r="A2851" s="6" t="s">
        <v>505</v>
      </c>
      <c r="B2851" s="3">
        <v>22.71</v>
      </c>
      <c r="C2851" s="3">
        <v>-2.75</v>
      </c>
      <c r="D2851" s="3"/>
    </row>
    <row r="2852" spans="1:4" x14ac:dyDescent="0.25">
      <c r="A2852" s="5">
        <v>6668</v>
      </c>
      <c r="B2852" s="3">
        <v>198.83</v>
      </c>
      <c r="C2852" s="3">
        <v>44.9</v>
      </c>
      <c r="D2852" s="3"/>
    </row>
    <row r="2853" spans="1:4" x14ac:dyDescent="0.25">
      <c r="A2853" s="6" t="s">
        <v>506</v>
      </c>
      <c r="B2853" s="3">
        <v>198.83</v>
      </c>
      <c r="C2853" s="3">
        <v>44.9</v>
      </c>
      <c r="D2853" s="3"/>
    </row>
    <row r="2854" spans="1:4" x14ac:dyDescent="0.25">
      <c r="A2854" s="5">
        <v>6669</v>
      </c>
      <c r="B2854" s="3">
        <v>1242.25</v>
      </c>
      <c r="C2854" s="3">
        <v>217.6</v>
      </c>
      <c r="D2854" s="3"/>
    </row>
    <row r="2855" spans="1:4" x14ac:dyDescent="0.25">
      <c r="A2855" s="6" t="s">
        <v>506</v>
      </c>
      <c r="B2855" s="3">
        <v>1242.25</v>
      </c>
      <c r="C2855" s="3">
        <v>217.6</v>
      </c>
      <c r="D2855" s="3"/>
    </row>
    <row r="2856" spans="1:4" x14ac:dyDescent="0.25">
      <c r="A2856" s="5">
        <v>6670</v>
      </c>
      <c r="B2856" s="3">
        <v>1574.91</v>
      </c>
      <c r="C2856" s="3">
        <v>717.14</v>
      </c>
      <c r="D2856" s="3"/>
    </row>
    <row r="2857" spans="1:4" x14ac:dyDescent="0.25">
      <c r="A2857" s="6" t="s">
        <v>213</v>
      </c>
      <c r="B2857" s="3">
        <v>1574.91</v>
      </c>
      <c r="C2857" s="3">
        <v>717.14</v>
      </c>
      <c r="D2857" s="3"/>
    </row>
    <row r="2858" spans="1:4" x14ac:dyDescent="0.25">
      <c r="A2858" s="5">
        <v>6671</v>
      </c>
      <c r="B2858" s="3">
        <v>1922.05</v>
      </c>
      <c r="C2858" s="3">
        <v>78.849999999999994</v>
      </c>
      <c r="D2858" s="3"/>
    </row>
    <row r="2859" spans="1:4" x14ac:dyDescent="0.25">
      <c r="A2859" s="6" t="s">
        <v>213</v>
      </c>
      <c r="B2859" s="3">
        <v>1922.05</v>
      </c>
      <c r="C2859" s="3">
        <v>78.849999999999994</v>
      </c>
      <c r="D2859" s="3"/>
    </row>
    <row r="2860" spans="1:4" x14ac:dyDescent="0.25">
      <c r="A2860" s="5">
        <v>6672</v>
      </c>
      <c r="B2860" s="3">
        <v>793.66</v>
      </c>
      <c r="C2860" s="3">
        <v>280.38</v>
      </c>
      <c r="D2860" s="3"/>
    </row>
    <row r="2861" spans="1:4" x14ac:dyDescent="0.25">
      <c r="A2861" s="6" t="s">
        <v>507</v>
      </c>
      <c r="B2861" s="3">
        <v>793.66</v>
      </c>
      <c r="C2861" s="3">
        <v>280.38</v>
      </c>
      <c r="D2861" s="3"/>
    </row>
    <row r="2862" spans="1:4" x14ac:dyDescent="0.25">
      <c r="A2862" s="5">
        <v>6673</v>
      </c>
      <c r="B2862" s="3">
        <v>29.47</v>
      </c>
      <c r="C2862" s="3">
        <v>-10.050000000000001</v>
      </c>
      <c r="D2862" s="3"/>
    </row>
    <row r="2863" spans="1:4" x14ac:dyDescent="0.25">
      <c r="A2863" s="6" t="s">
        <v>508</v>
      </c>
      <c r="B2863" s="3">
        <v>29.47</v>
      </c>
      <c r="C2863" s="3">
        <v>-10.050000000000001</v>
      </c>
      <c r="D2863" s="3"/>
    </row>
    <row r="2864" spans="1:4" x14ac:dyDescent="0.25">
      <c r="A2864" s="5">
        <v>6674</v>
      </c>
      <c r="B2864" s="3">
        <v>9301.2199999999993</v>
      </c>
      <c r="C2864" s="3">
        <v>2442.5700000000002</v>
      </c>
      <c r="D2864" s="3"/>
    </row>
    <row r="2865" spans="1:4" x14ac:dyDescent="0.25">
      <c r="A2865" s="6" t="s">
        <v>293</v>
      </c>
      <c r="B2865" s="3">
        <v>9301.2199999999993</v>
      </c>
      <c r="C2865" s="3">
        <v>2442.5700000000002</v>
      </c>
      <c r="D2865" s="3"/>
    </row>
    <row r="2866" spans="1:4" x14ac:dyDescent="0.25">
      <c r="A2866" s="5">
        <v>6675</v>
      </c>
      <c r="B2866" s="3">
        <v>88.19</v>
      </c>
      <c r="C2866" s="3">
        <v>17.98</v>
      </c>
      <c r="D2866" s="3"/>
    </row>
    <row r="2867" spans="1:4" x14ac:dyDescent="0.25">
      <c r="A2867" s="6" t="s">
        <v>293</v>
      </c>
      <c r="B2867" s="3">
        <v>88.19</v>
      </c>
      <c r="C2867" s="3">
        <v>17.98</v>
      </c>
      <c r="D2867" s="3"/>
    </row>
    <row r="2868" spans="1:4" x14ac:dyDescent="0.25">
      <c r="A2868" s="5">
        <v>6676</v>
      </c>
      <c r="B2868" s="3">
        <v>1065.83</v>
      </c>
      <c r="C2868" s="3">
        <v>250.4</v>
      </c>
      <c r="D2868" s="3"/>
    </row>
    <row r="2869" spans="1:4" x14ac:dyDescent="0.25">
      <c r="A2869" s="6" t="s">
        <v>509</v>
      </c>
      <c r="B2869" s="3">
        <v>1065.83</v>
      </c>
      <c r="C2869" s="3">
        <v>250.4</v>
      </c>
      <c r="D2869" s="3"/>
    </row>
    <row r="2870" spans="1:4" x14ac:dyDescent="0.25">
      <c r="A2870" s="5">
        <v>6677</v>
      </c>
      <c r="B2870" s="3">
        <v>5414.71</v>
      </c>
      <c r="C2870" s="3">
        <v>1073.8800000000001</v>
      </c>
      <c r="D2870" s="3"/>
    </row>
    <row r="2871" spans="1:4" x14ac:dyDescent="0.25">
      <c r="A2871" s="6" t="s">
        <v>116</v>
      </c>
      <c r="B2871" s="3">
        <v>5414.71</v>
      </c>
      <c r="C2871" s="3">
        <v>1073.8800000000001</v>
      </c>
      <c r="D2871" s="3"/>
    </row>
    <row r="2872" spans="1:4" x14ac:dyDescent="0.25">
      <c r="A2872" s="5">
        <v>6678</v>
      </c>
      <c r="B2872" s="3">
        <v>116.77</v>
      </c>
      <c r="C2872" s="3">
        <v>31.36</v>
      </c>
      <c r="D2872" s="3"/>
    </row>
    <row r="2873" spans="1:4" x14ac:dyDescent="0.25">
      <c r="A2873" s="6" t="s">
        <v>485</v>
      </c>
      <c r="B2873" s="3">
        <v>116.77</v>
      </c>
      <c r="C2873" s="3">
        <v>31.36</v>
      </c>
      <c r="D2873" s="3"/>
    </row>
    <row r="2874" spans="1:4" x14ac:dyDescent="0.25">
      <c r="A2874" s="5">
        <v>6679</v>
      </c>
      <c r="B2874" s="3">
        <v>206.1</v>
      </c>
      <c r="C2874" s="3">
        <v>-56.73</v>
      </c>
      <c r="D2874" s="3"/>
    </row>
    <row r="2875" spans="1:4" x14ac:dyDescent="0.25">
      <c r="A2875" s="6" t="s">
        <v>101</v>
      </c>
      <c r="B2875" s="3">
        <v>206.1</v>
      </c>
      <c r="C2875" s="3">
        <v>-56.73</v>
      </c>
      <c r="D2875" s="3"/>
    </row>
    <row r="2876" spans="1:4" x14ac:dyDescent="0.25">
      <c r="A2876" s="5">
        <v>6680</v>
      </c>
      <c r="B2876" s="3">
        <v>84.97</v>
      </c>
      <c r="C2876" s="3">
        <v>-62.09</v>
      </c>
      <c r="D2876" s="3"/>
    </row>
    <row r="2877" spans="1:4" x14ac:dyDescent="0.25">
      <c r="A2877" s="6" t="s">
        <v>510</v>
      </c>
      <c r="B2877" s="3">
        <v>84.97</v>
      </c>
      <c r="C2877" s="3">
        <v>-62.09</v>
      </c>
      <c r="D2877" s="3"/>
    </row>
    <row r="2878" spans="1:4" x14ac:dyDescent="0.25">
      <c r="A2878" s="5">
        <v>6681</v>
      </c>
      <c r="B2878" s="3">
        <v>878.65</v>
      </c>
      <c r="C2878" s="3">
        <v>-8.91</v>
      </c>
      <c r="D2878" s="3"/>
    </row>
    <row r="2879" spans="1:4" x14ac:dyDescent="0.25">
      <c r="A2879" s="6" t="s">
        <v>155</v>
      </c>
      <c r="B2879" s="3">
        <v>878.65</v>
      </c>
      <c r="C2879" s="3">
        <v>-8.91</v>
      </c>
      <c r="D2879" s="3"/>
    </row>
    <row r="2880" spans="1:4" x14ac:dyDescent="0.25">
      <c r="A2880" s="5">
        <v>6682</v>
      </c>
      <c r="B2880" s="3">
        <v>545.27</v>
      </c>
      <c r="C2880" s="3">
        <v>-156.84</v>
      </c>
      <c r="D2880" s="3"/>
    </row>
    <row r="2881" spans="1:4" x14ac:dyDescent="0.25">
      <c r="A2881" s="6" t="s">
        <v>155</v>
      </c>
      <c r="B2881" s="3">
        <v>545.27</v>
      </c>
      <c r="C2881" s="3">
        <v>-156.84</v>
      </c>
      <c r="D2881" s="3"/>
    </row>
    <row r="2882" spans="1:4" x14ac:dyDescent="0.25">
      <c r="A2882" s="5">
        <v>6683</v>
      </c>
      <c r="B2882" s="3">
        <v>5093.3069999999998</v>
      </c>
      <c r="C2882" s="3">
        <v>1372.09</v>
      </c>
      <c r="D2882" s="3"/>
    </row>
    <row r="2883" spans="1:4" x14ac:dyDescent="0.25">
      <c r="A2883" s="6" t="s">
        <v>161</v>
      </c>
      <c r="B2883" s="3">
        <v>5093.3069999999998</v>
      </c>
      <c r="C2883" s="3">
        <v>1372.09</v>
      </c>
      <c r="D2883" s="3"/>
    </row>
    <row r="2884" spans="1:4" x14ac:dyDescent="0.25">
      <c r="A2884" s="5">
        <v>6684</v>
      </c>
      <c r="B2884" s="3">
        <v>44.7</v>
      </c>
      <c r="C2884" s="3">
        <v>10.43</v>
      </c>
      <c r="D2884" s="3"/>
    </row>
    <row r="2885" spans="1:4" x14ac:dyDescent="0.25">
      <c r="A2885" s="6" t="s">
        <v>500</v>
      </c>
      <c r="B2885" s="3">
        <v>44.7</v>
      </c>
      <c r="C2885" s="3">
        <v>10.43</v>
      </c>
      <c r="D2885" s="3"/>
    </row>
    <row r="2886" spans="1:4" x14ac:dyDescent="0.25">
      <c r="A2886" s="5">
        <v>6685</v>
      </c>
      <c r="B2886" s="3">
        <v>588.91999999999996</v>
      </c>
      <c r="C2886" s="3">
        <v>180.56</v>
      </c>
      <c r="D2886" s="3"/>
    </row>
    <row r="2887" spans="1:4" x14ac:dyDescent="0.25">
      <c r="A2887" s="6" t="s">
        <v>352</v>
      </c>
      <c r="B2887" s="3">
        <v>588.91999999999996</v>
      </c>
      <c r="C2887" s="3">
        <v>180.56</v>
      </c>
      <c r="D2887" s="3"/>
    </row>
    <row r="2888" spans="1:4" x14ac:dyDescent="0.25">
      <c r="A2888" s="5">
        <v>6686</v>
      </c>
      <c r="B2888" s="3">
        <v>26.57</v>
      </c>
      <c r="C2888" s="3">
        <v>-11.02</v>
      </c>
      <c r="D2888" s="3"/>
    </row>
    <row r="2889" spans="1:4" x14ac:dyDescent="0.25">
      <c r="A2889" s="6" t="s">
        <v>352</v>
      </c>
      <c r="B2889" s="3">
        <v>26.57</v>
      </c>
      <c r="C2889" s="3">
        <v>-11.02</v>
      </c>
      <c r="D2889" s="3"/>
    </row>
    <row r="2890" spans="1:4" x14ac:dyDescent="0.25">
      <c r="A2890" s="5">
        <v>6687</v>
      </c>
      <c r="B2890" s="3">
        <v>20.2</v>
      </c>
      <c r="C2890" s="3">
        <v>3.19</v>
      </c>
      <c r="D2890" s="3"/>
    </row>
    <row r="2891" spans="1:4" x14ac:dyDescent="0.25">
      <c r="A2891" s="6" t="s">
        <v>511</v>
      </c>
      <c r="B2891" s="3">
        <v>20.2</v>
      </c>
      <c r="C2891" s="3">
        <v>3.19</v>
      </c>
      <c r="D2891" s="3"/>
    </row>
    <row r="2892" spans="1:4" x14ac:dyDescent="0.25">
      <c r="A2892" s="5">
        <v>6688</v>
      </c>
      <c r="B2892" s="3">
        <v>55.39</v>
      </c>
      <c r="C2892" s="3">
        <v>9.26</v>
      </c>
      <c r="D2892" s="3"/>
    </row>
    <row r="2893" spans="1:4" x14ac:dyDescent="0.25">
      <c r="A2893" s="6" t="s">
        <v>68</v>
      </c>
      <c r="B2893" s="3">
        <v>55.39</v>
      </c>
      <c r="C2893" s="3">
        <v>9.26</v>
      </c>
      <c r="D2893" s="3"/>
    </row>
    <row r="2894" spans="1:4" x14ac:dyDescent="0.25">
      <c r="A2894" s="5">
        <v>6689</v>
      </c>
      <c r="B2894" s="3">
        <v>837.01700000000005</v>
      </c>
      <c r="C2894" s="3">
        <v>30.93</v>
      </c>
      <c r="D2894" s="3"/>
    </row>
    <row r="2895" spans="1:4" x14ac:dyDescent="0.25">
      <c r="A2895" s="6" t="s">
        <v>68</v>
      </c>
      <c r="B2895" s="3">
        <v>837.01700000000005</v>
      </c>
      <c r="C2895" s="3">
        <v>30.93</v>
      </c>
      <c r="D2895" s="3"/>
    </row>
    <row r="2896" spans="1:4" x14ac:dyDescent="0.25">
      <c r="A2896" s="5">
        <v>6690</v>
      </c>
      <c r="B2896" s="3">
        <v>52.78</v>
      </c>
      <c r="C2896" s="3">
        <v>3.43</v>
      </c>
      <c r="D2896" s="3"/>
    </row>
    <row r="2897" spans="1:4" x14ac:dyDescent="0.25">
      <c r="A2897" s="6" t="s">
        <v>126</v>
      </c>
      <c r="B2897" s="3">
        <v>52.78</v>
      </c>
      <c r="C2897" s="3">
        <v>3.43</v>
      </c>
      <c r="D2897" s="3"/>
    </row>
    <row r="2898" spans="1:4" x14ac:dyDescent="0.25">
      <c r="A2898" s="5">
        <v>6691</v>
      </c>
      <c r="B2898" s="3">
        <v>170.7105</v>
      </c>
      <c r="C2898" s="3">
        <v>-99.69</v>
      </c>
      <c r="D2898" s="3"/>
    </row>
    <row r="2899" spans="1:4" x14ac:dyDescent="0.25">
      <c r="A2899" s="6" t="s">
        <v>126</v>
      </c>
      <c r="B2899" s="3">
        <v>170.7105</v>
      </c>
      <c r="C2899" s="3">
        <v>-99.69</v>
      </c>
      <c r="D2899" s="3"/>
    </row>
    <row r="2900" spans="1:4" x14ac:dyDescent="0.25">
      <c r="A2900" s="5">
        <v>6692</v>
      </c>
      <c r="B2900" s="3">
        <v>169.07</v>
      </c>
      <c r="C2900" s="3">
        <v>-2.31</v>
      </c>
      <c r="D2900" s="3"/>
    </row>
    <row r="2901" spans="1:4" x14ac:dyDescent="0.25">
      <c r="A2901" s="6" t="s">
        <v>321</v>
      </c>
      <c r="B2901" s="3">
        <v>169.07</v>
      </c>
      <c r="C2901" s="3">
        <v>-2.31</v>
      </c>
      <c r="D2901" s="3"/>
    </row>
    <row r="2902" spans="1:4" x14ac:dyDescent="0.25">
      <c r="A2902" s="5">
        <v>6693</v>
      </c>
      <c r="B2902" s="3">
        <v>108.65</v>
      </c>
      <c r="C2902" s="3">
        <v>46.3</v>
      </c>
      <c r="D2902" s="3"/>
    </row>
    <row r="2903" spans="1:4" x14ac:dyDescent="0.25">
      <c r="A2903" s="6" t="s">
        <v>135</v>
      </c>
      <c r="B2903" s="3">
        <v>108.65</v>
      </c>
      <c r="C2903" s="3">
        <v>46.3</v>
      </c>
      <c r="D2903" s="3"/>
    </row>
    <row r="2904" spans="1:4" x14ac:dyDescent="0.25">
      <c r="A2904" s="5">
        <v>6694</v>
      </c>
      <c r="B2904" s="3">
        <v>4984</v>
      </c>
      <c r="C2904" s="3">
        <v>607.28</v>
      </c>
      <c r="D2904" s="3"/>
    </row>
    <row r="2905" spans="1:4" x14ac:dyDescent="0.25">
      <c r="A2905" s="6" t="s">
        <v>264</v>
      </c>
      <c r="B2905" s="3">
        <v>4984</v>
      </c>
      <c r="C2905" s="3">
        <v>607.28</v>
      </c>
      <c r="D2905" s="3"/>
    </row>
    <row r="2906" spans="1:4" x14ac:dyDescent="0.25">
      <c r="A2906" s="5">
        <v>6695</v>
      </c>
      <c r="B2906" s="3">
        <v>78.97</v>
      </c>
      <c r="C2906" s="3">
        <v>-25.29</v>
      </c>
      <c r="D2906" s="3"/>
    </row>
    <row r="2907" spans="1:4" x14ac:dyDescent="0.25">
      <c r="A2907" s="6" t="s">
        <v>392</v>
      </c>
      <c r="B2907" s="3">
        <v>78.97</v>
      </c>
      <c r="C2907" s="3">
        <v>-25.29</v>
      </c>
      <c r="D2907" s="3"/>
    </row>
    <row r="2908" spans="1:4" x14ac:dyDescent="0.25">
      <c r="A2908" s="5">
        <v>6696</v>
      </c>
      <c r="B2908" s="3">
        <v>2070.15</v>
      </c>
      <c r="C2908" s="3">
        <v>564.99</v>
      </c>
      <c r="D2908" s="3"/>
    </row>
    <row r="2909" spans="1:4" x14ac:dyDescent="0.25">
      <c r="A2909" s="6" t="s">
        <v>392</v>
      </c>
      <c r="B2909" s="3">
        <v>2070.15</v>
      </c>
      <c r="C2909" s="3">
        <v>564.99</v>
      </c>
      <c r="D2909" s="3"/>
    </row>
    <row r="2910" spans="1:4" x14ac:dyDescent="0.25">
      <c r="A2910" s="5">
        <v>6697</v>
      </c>
      <c r="B2910" s="3">
        <v>21070.31</v>
      </c>
      <c r="C2910" s="3">
        <v>5718.93</v>
      </c>
      <c r="D2910" s="3"/>
    </row>
    <row r="2911" spans="1:4" x14ac:dyDescent="0.25">
      <c r="A2911" s="6" t="s">
        <v>253</v>
      </c>
      <c r="B2911" s="3">
        <v>21070.31</v>
      </c>
      <c r="C2911" s="3">
        <v>5718.93</v>
      </c>
      <c r="D2911" s="3"/>
    </row>
    <row r="2912" spans="1:4" x14ac:dyDescent="0.25">
      <c r="A2912" s="5">
        <v>6698</v>
      </c>
      <c r="B2912" s="3">
        <v>49.71</v>
      </c>
      <c r="C2912" s="3">
        <v>-47.68</v>
      </c>
      <c r="D2912" s="3"/>
    </row>
    <row r="2913" spans="1:4" x14ac:dyDescent="0.25">
      <c r="A2913" s="6" t="s">
        <v>80</v>
      </c>
      <c r="B2913" s="3">
        <v>49.71</v>
      </c>
      <c r="C2913" s="3">
        <v>-47.68</v>
      </c>
      <c r="D2913" s="3"/>
    </row>
    <row r="2914" spans="1:4" x14ac:dyDescent="0.25">
      <c r="A2914" s="5">
        <v>6699</v>
      </c>
      <c r="B2914" s="3">
        <v>160.07</v>
      </c>
      <c r="C2914" s="3">
        <v>18.16</v>
      </c>
      <c r="D2914" s="3"/>
    </row>
    <row r="2915" spans="1:4" x14ac:dyDescent="0.25">
      <c r="A2915" s="6" t="s">
        <v>80</v>
      </c>
      <c r="B2915" s="3">
        <v>160.07</v>
      </c>
      <c r="C2915" s="3">
        <v>18.16</v>
      </c>
      <c r="D2915" s="3"/>
    </row>
    <row r="2916" spans="1:4" x14ac:dyDescent="0.25">
      <c r="A2916" s="5">
        <v>6700</v>
      </c>
      <c r="B2916" s="3">
        <v>238.48</v>
      </c>
      <c r="C2916" s="3">
        <v>-73.680000000000007</v>
      </c>
      <c r="D2916" s="3"/>
    </row>
    <row r="2917" spans="1:4" x14ac:dyDescent="0.25">
      <c r="A2917" s="6" t="s">
        <v>157</v>
      </c>
      <c r="B2917" s="3">
        <v>238.48</v>
      </c>
      <c r="C2917" s="3">
        <v>-73.680000000000007</v>
      </c>
      <c r="D2917" s="3"/>
    </row>
    <row r="2918" spans="1:4" x14ac:dyDescent="0.25">
      <c r="A2918" s="5">
        <v>6701</v>
      </c>
      <c r="B2918" s="3">
        <v>435.76</v>
      </c>
      <c r="C2918" s="3">
        <v>80.150000000000006</v>
      </c>
      <c r="D2918" s="3"/>
    </row>
    <row r="2919" spans="1:4" x14ac:dyDescent="0.25">
      <c r="A2919" s="6" t="s">
        <v>157</v>
      </c>
      <c r="B2919" s="3">
        <v>435.76</v>
      </c>
      <c r="C2919" s="3">
        <v>80.150000000000006</v>
      </c>
      <c r="D2919" s="3"/>
    </row>
    <row r="2920" spans="1:4" x14ac:dyDescent="0.25">
      <c r="A2920" s="5">
        <v>6702</v>
      </c>
      <c r="B2920" s="3">
        <v>96.734999999999999</v>
      </c>
      <c r="C2920" s="3">
        <v>-101.7</v>
      </c>
      <c r="D2920" s="3"/>
    </row>
    <row r="2921" spans="1:4" x14ac:dyDescent="0.25">
      <c r="A2921" s="6" t="s">
        <v>512</v>
      </c>
      <c r="B2921" s="3">
        <v>96.734999999999999</v>
      </c>
      <c r="C2921" s="3">
        <v>-101.7</v>
      </c>
      <c r="D2921" s="3"/>
    </row>
    <row r="2922" spans="1:4" x14ac:dyDescent="0.25">
      <c r="A2922" s="5">
        <v>6703</v>
      </c>
      <c r="B2922" s="3">
        <v>165.86</v>
      </c>
      <c r="C2922" s="3">
        <v>-125.26</v>
      </c>
      <c r="D2922" s="3"/>
    </row>
    <row r="2923" spans="1:4" x14ac:dyDescent="0.25">
      <c r="A2923" s="6" t="s">
        <v>512</v>
      </c>
      <c r="B2923" s="3">
        <v>165.86</v>
      </c>
      <c r="C2923" s="3">
        <v>-125.26</v>
      </c>
      <c r="D2923" s="3"/>
    </row>
    <row r="2924" spans="1:4" x14ac:dyDescent="0.25">
      <c r="A2924" s="5">
        <v>6704</v>
      </c>
      <c r="B2924" s="3">
        <v>7188.23</v>
      </c>
      <c r="C2924" s="3">
        <v>492.57</v>
      </c>
      <c r="D2924" s="3"/>
    </row>
    <row r="2925" spans="1:4" x14ac:dyDescent="0.25">
      <c r="A2925" s="6" t="s">
        <v>512</v>
      </c>
      <c r="B2925" s="3">
        <v>7188.23</v>
      </c>
      <c r="C2925" s="3">
        <v>492.57</v>
      </c>
      <c r="D2925" s="3"/>
    </row>
    <row r="2926" spans="1:4" x14ac:dyDescent="0.25">
      <c r="A2926" s="5">
        <v>6705</v>
      </c>
      <c r="B2926" s="3">
        <v>1848.2535</v>
      </c>
      <c r="C2926" s="3">
        <v>430.04</v>
      </c>
      <c r="D2926" s="3"/>
    </row>
    <row r="2927" spans="1:4" x14ac:dyDescent="0.25">
      <c r="A2927" s="6" t="s">
        <v>198</v>
      </c>
      <c r="B2927" s="3">
        <v>1848.2535</v>
      </c>
      <c r="C2927" s="3">
        <v>430.04</v>
      </c>
      <c r="D2927" s="3"/>
    </row>
    <row r="2928" spans="1:4" x14ac:dyDescent="0.25">
      <c r="A2928" s="5">
        <v>6706</v>
      </c>
      <c r="B2928" s="3">
        <v>272.14999999999998</v>
      </c>
      <c r="C2928" s="3">
        <v>-207.11</v>
      </c>
      <c r="D2928" s="3"/>
    </row>
    <row r="2929" spans="1:4" x14ac:dyDescent="0.25">
      <c r="A2929" s="6" t="s">
        <v>309</v>
      </c>
      <c r="B2929" s="3">
        <v>272.14999999999998</v>
      </c>
      <c r="C2929" s="3">
        <v>-207.11</v>
      </c>
      <c r="D2929" s="3"/>
    </row>
    <row r="2930" spans="1:4" x14ac:dyDescent="0.25">
      <c r="A2930" s="5">
        <v>6707</v>
      </c>
      <c r="B2930" s="3">
        <v>172.77</v>
      </c>
      <c r="C2930" s="3">
        <v>-74.709999999999994</v>
      </c>
      <c r="D2930" s="3"/>
    </row>
    <row r="2931" spans="1:4" x14ac:dyDescent="0.25">
      <c r="A2931" s="6" t="s">
        <v>392</v>
      </c>
      <c r="B2931" s="3">
        <v>172.77</v>
      </c>
      <c r="C2931" s="3">
        <v>-74.709999999999994</v>
      </c>
      <c r="D2931" s="3"/>
    </row>
    <row r="2932" spans="1:4" x14ac:dyDescent="0.25">
      <c r="A2932" s="5">
        <v>6708</v>
      </c>
      <c r="B2932" s="3">
        <v>1793.14</v>
      </c>
      <c r="C2932" s="3">
        <v>744.88</v>
      </c>
      <c r="D2932" s="3"/>
    </row>
    <row r="2933" spans="1:4" x14ac:dyDescent="0.25">
      <c r="A2933" s="6" t="s">
        <v>392</v>
      </c>
      <c r="B2933" s="3">
        <v>1793.14</v>
      </c>
      <c r="C2933" s="3">
        <v>744.88</v>
      </c>
      <c r="D2933" s="3"/>
    </row>
    <row r="2934" spans="1:4" x14ac:dyDescent="0.25">
      <c r="A2934" s="5">
        <v>6709</v>
      </c>
      <c r="B2934" s="3">
        <v>2124.02</v>
      </c>
      <c r="C2934" s="3">
        <v>750.85</v>
      </c>
      <c r="D2934" s="3"/>
    </row>
    <row r="2935" spans="1:4" x14ac:dyDescent="0.25">
      <c r="A2935" s="6" t="s">
        <v>513</v>
      </c>
      <c r="B2935" s="3">
        <v>2124.02</v>
      </c>
      <c r="C2935" s="3">
        <v>750.85</v>
      </c>
      <c r="D2935" s="3"/>
    </row>
    <row r="2936" spans="1:4" x14ac:dyDescent="0.25">
      <c r="A2936" s="5">
        <v>6710</v>
      </c>
      <c r="B2936" s="3">
        <v>640.96</v>
      </c>
      <c r="C2936" s="3">
        <v>-153.47</v>
      </c>
      <c r="D2936" s="3"/>
    </row>
    <row r="2937" spans="1:4" x14ac:dyDescent="0.25">
      <c r="A2937" s="6" t="s">
        <v>488</v>
      </c>
      <c r="B2937" s="3">
        <v>640.96</v>
      </c>
      <c r="C2937" s="3">
        <v>-153.47</v>
      </c>
      <c r="D2937" s="3"/>
    </row>
    <row r="2938" spans="1:4" x14ac:dyDescent="0.25">
      <c r="A2938" s="5">
        <v>6711</v>
      </c>
      <c r="B2938" s="3">
        <v>152.24</v>
      </c>
      <c r="C2938" s="3">
        <v>26.89</v>
      </c>
      <c r="D2938" s="3"/>
    </row>
    <row r="2939" spans="1:4" x14ac:dyDescent="0.25">
      <c r="A2939" s="6" t="s">
        <v>425</v>
      </c>
      <c r="B2939" s="3">
        <v>152.24</v>
      </c>
      <c r="C2939" s="3">
        <v>26.89</v>
      </c>
      <c r="D2939" s="3"/>
    </row>
    <row r="2940" spans="1:4" x14ac:dyDescent="0.25">
      <c r="A2940" s="5">
        <v>6712</v>
      </c>
      <c r="B2940" s="3">
        <v>290.97000000000003</v>
      </c>
      <c r="C2940" s="3">
        <v>76.61</v>
      </c>
      <c r="D2940" s="3"/>
    </row>
    <row r="2941" spans="1:4" x14ac:dyDescent="0.25">
      <c r="A2941" s="6" t="s">
        <v>60</v>
      </c>
      <c r="B2941" s="3">
        <v>290.97000000000003</v>
      </c>
      <c r="C2941" s="3">
        <v>76.61</v>
      </c>
      <c r="D2941" s="3"/>
    </row>
    <row r="2942" spans="1:4" x14ac:dyDescent="0.25">
      <c r="A2942" s="5">
        <v>6713</v>
      </c>
      <c r="B2942" s="3">
        <v>300.20800000000003</v>
      </c>
      <c r="C2942" s="3">
        <v>-124.29</v>
      </c>
      <c r="D2942" s="3"/>
    </row>
    <row r="2943" spans="1:4" x14ac:dyDescent="0.25">
      <c r="A2943" s="6" t="s">
        <v>514</v>
      </c>
      <c r="B2943" s="3">
        <v>300.20800000000003</v>
      </c>
      <c r="C2943" s="3">
        <v>-124.29</v>
      </c>
      <c r="D2943" s="3"/>
    </row>
    <row r="2944" spans="1:4" x14ac:dyDescent="0.25">
      <c r="A2944" s="5">
        <v>6714</v>
      </c>
      <c r="B2944" s="3">
        <v>1386.12</v>
      </c>
      <c r="C2944" s="3">
        <v>-635.20000000000005</v>
      </c>
      <c r="D2944" s="3"/>
    </row>
    <row r="2945" spans="1:4" x14ac:dyDescent="0.25">
      <c r="A2945" s="6" t="s">
        <v>515</v>
      </c>
      <c r="B2945" s="3">
        <v>1386.12</v>
      </c>
      <c r="C2945" s="3">
        <v>-635.20000000000005</v>
      </c>
      <c r="D2945" s="3"/>
    </row>
    <row r="2946" spans="1:4" x14ac:dyDescent="0.25">
      <c r="A2946" s="5">
        <v>6715</v>
      </c>
      <c r="B2946" s="3">
        <v>109.9</v>
      </c>
      <c r="C2946" s="3">
        <v>19.239999999999998</v>
      </c>
      <c r="D2946" s="3"/>
    </row>
    <row r="2947" spans="1:4" x14ac:dyDescent="0.25">
      <c r="A2947" s="6" t="s">
        <v>516</v>
      </c>
      <c r="B2947" s="3">
        <v>109.9</v>
      </c>
      <c r="C2947" s="3">
        <v>19.239999999999998</v>
      </c>
      <c r="D2947" s="3"/>
    </row>
    <row r="2948" spans="1:4" x14ac:dyDescent="0.25">
      <c r="A2948" s="5">
        <v>6716</v>
      </c>
      <c r="B2948" s="3">
        <v>128.16999999999999</v>
      </c>
      <c r="C2948" s="3">
        <v>25.26</v>
      </c>
      <c r="D2948" s="3"/>
    </row>
    <row r="2949" spans="1:4" x14ac:dyDescent="0.25">
      <c r="A2949" s="6" t="s">
        <v>496</v>
      </c>
      <c r="B2949" s="3">
        <v>128.16999999999999</v>
      </c>
      <c r="C2949" s="3">
        <v>25.26</v>
      </c>
      <c r="D2949" s="3"/>
    </row>
    <row r="2950" spans="1:4" x14ac:dyDescent="0.25">
      <c r="A2950" s="5">
        <v>6717</v>
      </c>
      <c r="B2950" s="3">
        <v>570.48</v>
      </c>
      <c r="C2950" s="3">
        <v>118.37</v>
      </c>
      <c r="D2950" s="3"/>
    </row>
    <row r="2951" spans="1:4" x14ac:dyDescent="0.25">
      <c r="A2951" s="6" t="s">
        <v>511</v>
      </c>
      <c r="B2951" s="3">
        <v>570.48</v>
      </c>
      <c r="C2951" s="3">
        <v>118.37</v>
      </c>
      <c r="D2951" s="3"/>
    </row>
    <row r="2952" spans="1:4" x14ac:dyDescent="0.25">
      <c r="A2952" s="5">
        <v>6718</v>
      </c>
      <c r="B2952" s="3">
        <v>2102.3780000000002</v>
      </c>
      <c r="C2952" s="3">
        <v>702.69</v>
      </c>
      <c r="D2952" s="3"/>
    </row>
    <row r="2953" spans="1:4" x14ac:dyDescent="0.25">
      <c r="A2953" s="6" t="s">
        <v>184</v>
      </c>
      <c r="B2953" s="3">
        <v>2102.3780000000002</v>
      </c>
      <c r="C2953" s="3">
        <v>702.69</v>
      </c>
      <c r="D2953" s="3"/>
    </row>
    <row r="2954" spans="1:4" x14ac:dyDescent="0.25">
      <c r="A2954" s="5">
        <v>6719</v>
      </c>
      <c r="B2954" s="3">
        <v>3208.56</v>
      </c>
      <c r="C2954" s="3">
        <v>410.9</v>
      </c>
      <c r="D2954" s="3"/>
    </row>
    <row r="2955" spans="1:4" x14ac:dyDescent="0.25">
      <c r="A2955" s="6" t="s">
        <v>307</v>
      </c>
      <c r="B2955" s="3">
        <v>3208.56</v>
      </c>
      <c r="C2955" s="3">
        <v>410.9</v>
      </c>
      <c r="D2955" s="3"/>
    </row>
    <row r="2956" spans="1:4" x14ac:dyDescent="0.25">
      <c r="A2956" s="5">
        <v>6720</v>
      </c>
      <c r="B2956" s="3">
        <v>7519.43</v>
      </c>
      <c r="C2956" s="3">
        <v>2023.04</v>
      </c>
      <c r="D2956" s="3"/>
    </row>
    <row r="2957" spans="1:4" x14ac:dyDescent="0.25">
      <c r="A2957" s="6" t="s">
        <v>517</v>
      </c>
      <c r="B2957" s="3">
        <v>7519.43</v>
      </c>
      <c r="C2957" s="3">
        <v>2023.04</v>
      </c>
      <c r="D2957" s="3"/>
    </row>
    <row r="2958" spans="1:4" x14ac:dyDescent="0.25">
      <c r="A2958" s="5">
        <v>6721</v>
      </c>
      <c r="B2958" s="3">
        <v>7525.52</v>
      </c>
      <c r="C2958" s="3">
        <v>1033.03</v>
      </c>
      <c r="D2958" s="3"/>
    </row>
    <row r="2959" spans="1:4" x14ac:dyDescent="0.25">
      <c r="A2959" s="6" t="s">
        <v>42</v>
      </c>
      <c r="B2959" s="3">
        <v>7525.52</v>
      </c>
      <c r="C2959" s="3">
        <v>1033.03</v>
      </c>
      <c r="D2959" s="3"/>
    </row>
    <row r="2960" spans="1:4" x14ac:dyDescent="0.25">
      <c r="A2960" s="5">
        <v>6722</v>
      </c>
      <c r="B2960" s="3">
        <v>315.94</v>
      </c>
      <c r="C2960" s="3">
        <v>81.819999999999993</v>
      </c>
      <c r="D2960" s="3"/>
    </row>
    <row r="2961" spans="1:4" x14ac:dyDescent="0.25">
      <c r="A2961" s="6" t="s">
        <v>491</v>
      </c>
      <c r="B2961" s="3">
        <v>315.94</v>
      </c>
      <c r="C2961" s="3">
        <v>81.819999999999993</v>
      </c>
      <c r="D2961" s="3"/>
    </row>
    <row r="2962" spans="1:4" x14ac:dyDescent="0.25">
      <c r="A2962" s="5">
        <v>6723</v>
      </c>
      <c r="B2962" s="3">
        <v>109.64</v>
      </c>
      <c r="C2962" s="3">
        <v>43.19</v>
      </c>
      <c r="D2962" s="3"/>
    </row>
    <row r="2963" spans="1:4" x14ac:dyDescent="0.25">
      <c r="A2963" s="6" t="s">
        <v>423</v>
      </c>
      <c r="B2963" s="3">
        <v>109.64</v>
      </c>
      <c r="C2963" s="3">
        <v>43.19</v>
      </c>
      <c r="D2963" s="3"/>
    </row>
    <row r="2964" spans="1:4" x14ac:dyDescent="0.25">
      <c r="A2964" s="5">
        <v>6724</v>
      </c>
      <c r="B2964" s="3">
        <v>712.84</v>
      </c>
      <c r="C2964" s="3">
        <v>171.3</v>
      </c>
      <c r="D2964" s="3"/>
    </row>
    <row r="2965" spans="1:4" x14ac:dyDescent="0.25">
      <c r="A2965" s="6" t="s">
        <v>454</v>
      </c>
      <c r="B2965" s="3">
        <v>712.84</v>
      </c>
      <c r="C2965" s="3">
        <v>171.3</v>
      </c>
      <c r="D2965" s="3"/>
    </row>
    <row r="2966" spans="1:4" x14ac:dyDescent="0.25">
      <c r="A2966" s="5">
        <v>6725</v>
      </c>
      <c r="B2966" s="3">
        <v>1049.1199999999999</v>
      </c>
      <c r="C2966" s="3">
        <v>443.01</v>
      </c>
      <c r="D2966" s="3"/>
    </row>
    <row r="2967" spans="1:4" x14ac:dyDescent="0.25">
      <c r="A2967" s="6" t="s">
        <v>454</v>
      </c>
      <c r="B2967" s="3">
        <v>1049.1199999999999</v>
      </c>
      <c r="C2967" s="3">
        <v>443.01</v>
      </c>
      <c r="D2967" s="3"/>
    </row>
    <row r="2968" spans="1:4" x14ac:dyDescent="0.25">
      <c r="A2968" s="5">
        <v>6726</v>
      </c>
      <c r="B2968" s="3">
        <v>349.11</v>
      </c>
      <c r="C2968" s="3">
        <v>37.590000000000003</v>
      </c>
      <c r="D2968" s="3"/>
    </row>
    <row r="2969" spans="1:4" x14ac:dyDescent="0.25">
      <c r="A2969" s="6" t="s">
        <v>518</v>
      </c>
      <c r="B2969" s="3">
        <v>349.11</v>
      </c>
      <c r="C2969" s="3">
        <v>37.590000000000003</v>
      </c>
      <c r="D2969" s="3"/>
    </row>
    <row r="2970" spans="1:4" x14ac:dyDescent="0.25">
      <c r="A2970" s="5">
        <v>6727</v>
      </c>
      <c r="B2970" s="3">
        <v>12.71</v>
      </c>
      <c r="C2970" s="3">
        <v>3.9</v>
      </c>
      <c r="D2970" s="3"/>
    </row>
    <row r="2971" spans="1:4" x14ac:dyDescent="0.25">
      <c r="A2971" s="6" t="s">
        <v>157</v>
      </c>
      <c r="B2971" s="3">
        <v>12.71</v>
      </c>
      <c r="C2971" s="3">
        <v>3.9</v>
      </c>
      <c r="D2971" s="3"/>
    </row>
    <row r="2972" spans="1:4" x14ac:dyDescent="0.25">
      <c r="A2972" s="5">
        <v>6728</v>
      </c>
      <c r="B2972" s="3">
        <v>2058.1120000000001</v>
      </c>
      <c r="C2972" s="3">
        <v>-375.64</v>
      </c>
      <c r="D2972" s="3"/>
    </row>
    <row r="2973" spans="1:4" x14ac:dyDescent="0.25">
      <c r="A2973" s="6" t="s">
        <v>390</v>
      </c>
      <c r="B2973" s="3">
        <v>2058.1120000000001</v>
      </c>
      <c r="C2973" s="3">
        <v>-375.64</v>
      </c>
      <c r="D2973" s="3"/>
    </row>
    <row r="2974" spans="1:4" x14ac:dyDescent="0.25">
      <c r="A2974" s="5">
        <v>6729</v>
      </c>
      <c r="B2974" s="3">
        <v>605.05999999999995</v>
      </c>
      <c r="C2974" s="3">
        <v>-172.6</v>
      </c>
      <c r="D2974" s="3"/>
    </row>
    <row r="2975" spans="1:4" x14ac:dyDescent="0.25">
      <c r="A2975" s="6" t="s">
        <v>390</v>
      </c>
      <c r="B2975" s="3">
        <v>605.05999999999995</v>
      </c>
      <c r="C2975" s="3">
        <v>-172.6</v>
      </c>
      <c r="D2975" s="3"/>
    </row>
    <row r="2976" spans="1:4" x14ac:dyDescent="0.25">
      <c r="A2976" s="5">
        <v>6730</v>
      </c>
      <c r="B2976" s="3">
        <v>1411.1410000000001</v>
      </c>
      <c r="C2976" s="3">
        <v>627.65</v>
      </c>
      <c r="D2976" s="3"/>
    </row>
    <row r="2977" spans="1:4" x14ac:dyDescent="0.25">
      <c r="A2977" s="6" t="s">
        <v>390</v>
      </c>
      <c r="B2977" s="3">
        <v>1411.1410000000001</v>
      </c>
      <c r="C2977" s="3">
        <v>627.65</v>
      </c>
      <c r="D2977" s="3"/>
    </row>
    <row r="2978" spans="1:4" x14ac:dyDescent="0.25">
      <c r="A2978" s="5">
        <v>6731</v>
      </c>
      <c r="B2978" s="3">
        <v>1253.7635</v>
      </c>
      <c r="C2978" s="3">
        <v>-333.71</v>
      </c>
      <c r="D2978" s="3"/>
    </row>
    <row r="2979" spans="1:4" x14ac:dyDescent="0.25">
      <c r="A2979" s="6" t="s">
        <v>390</v>
      </c>
      <c r="B2979" s="3">
        <v>1253.7635</v>
      </c>
      <c r="C2979" s="3">
        <v>-333.71</v>
      </c>
      <c r="D2979" s="3"/>
    </row>
    <row r="2980" spans="1:4" x14ac:dyDescent="0.25">
      <c r="A2980" s="5">
        <v>6732</v>
      </c>
      <c r="B2980" s="3">
        <v>539.05999999999995</v>
      </c>
      <c r="C2980" s="3">
        <v>141.05000000000001</v>
      </c>
      <c r="D2980" s="3"/>
    </row>
    <row r="2981" spans="1:4" x14ac:dyDescent="0.25">
      <c r="A2981" s="6" t="s">
        <v>519</v>
      </c>
      <c r="B2981" s="3">
        <v>539.05999999999995</v>
      </c>
      <c r="C2981" s="3">
        <v>141.05000000000001</v>
      </c>
      <c r="D2981" s="3"/>
    </row>
    <row r="2982" spans="1:4" x14ac:dyDescent="0.25">
      <c r="A2982" s="5">
        <v>6733</v>
      </c>
      <c r="B2982" s="3">
        <v>325.25</v>
      </c>
      <c r="C2982" s="3">
        <v>-8.5500000000000007</v>
      </c>
      <c r="D2982" s="3"/>
    </row>
    <row r="2983" spans="1:4" x14ac:dyDescent="0.25">
      <c r="A2983" s="6" t="s">
        <v>519</v>
      </c>
      <c r="B2983" s="3">
        <v>325.25</v>
      </c>
      <c r="C2983" s="3">
        <v>-8.5500000000000007</v>
      </c>
      <c r="D2983" s="3"/>
    </row>
    <row r="2984" spans="1:4" x14ac:dyDescent="0.25">
      <c r="A2984" s="5">
        <v>6734</v>
      </c>
      <c r="B2984" s="3">
        <v>170.48</v>
      </c>
      <c r="C2984" s="3">
        <v>71.569999999999993</v>
      </c>
      <c r="D2984" s="3"/>
    </row>
    <row r="2985" spans="1:4" x14ac:dyDescent="0.25">
      <c r="A2985" s="6" t="s">
        <v>519</v>
      </c>
      <c r="B2985" s="3">
        <v>170.48</v>
      </c>
      <c r="C2985" s="3">
        <v>71.569999999999993</v>
      </c>
      <c r="D2985" s="3"/>
    </row>
    <row r="2986" spans="1:4" x14ac:dyDescent="0.25">
      <c r="A2986" s="5">
        <v>6735</v>
      </c>
      <c r="B2986" s="3">
        <v>859.45</v>
      </c>
      <c r="C2986" s="3">
        <v>-15.2</v>
      </c>
      <c r="D2986" s="3"/>
    </row>
    <row r="2987" spans="1:4" x14ac:dyDescent="0.25">
      <c r="A2987" s="6" t="s">
        <v>282</v>
      </c>
      <c r="B2987" s="3">
        <v>859.45</v>
      </c>
      <c r="C2987" s="3">
        <v>-15.2</v>
      </c>
      <c r="D2987" s="3"/>
    </row>
    <row r="2988" spans="1:4" x14ac:dyDescent="0.25">
      <c r="A2988" s="5">
        <v>6736</v>
      </c>
      <c r="B2988" s="3">
        <v>3467.9625000000001</v>
      </c>
      <c r="C2988" s="3">
        <v>578.46</v>
      </c>
      <c r="D2988" s="3"/>
    </row>
    <row r="2989" spans="1:4" x14ac:dyDescent="0.25">
      <c r="A2989" s="6" t="s">
        <v>520</v>
      </c>
      <c r="B2989" s="3">
        <v>3467.9625000000001</v>
      </c>
      <c r="C2989" s="3">
        <v>578.46</v>
      </c>
      <c r="D2989" s="3"/>
    </row>
    <row r="2990" spans="1:4" x14ac:dyDescent="0.25">
      <c r="A2990" s="5">
        <v>6737</v>
      </c>
      <c r="B2990" s="3">
        <v>112.25</v>
      </c>
      <c r="C2990" s="3">
        <v>-92.91</v>
      </c>
      <c r="D2990" s="3"/>
    </row>
    <row r="2991" spans="1:4" x14ac:dyDescent="0.25">
      <c r="A2991" s="6" t="s">
        <v>503</v>
      </c>
      <c r="B2991" s="3">
        <v>112.25</v>
      </c>
      <c r="C2991" s="3">
        <v>-92.91</v>
      </c>
      <c r="D2991" s="3"/>
    </row>
    <row r="2992" spans="1:4" x14ac:dyDescent="0.25">
      <c r="A2992" s="5">
        <v>6738</v>
      </c>
      <c r="B2992" s="3">
        <v>203.15</v>
      </c>
      <c r="C2992" s="3">
        <v>-25.84</v>
      </c>
      <c r="D2992" s="3"/>
    </row>
    <row r="2993" spans="1:4" x14ac:dyDescent="0.25">
      <c r="A2993" s="6" t="s">
        <v>87</v>
      </c>
      <c r="B2993" s="3">
        <v>203.15</v>
      </c>
      <c r="C2993" s="3">
        <v>-25.84</v>
      </c>
      <c r="D2993" s="3"/>
    </row>
    <row r="2994" spans="1:4" x14ac:dyDescent="0.25">
      <c r="A2994" s="5">
        <v>6739</v>
      </c>
      <c r="B2994" s="3">
        <v>3640</v>
      </c>
      <c r="C2994" s="3">
        <v>-394.93</v>
      </c>
      <c r="D2994" s="3"/>
    </row>
    <row r="2995" spans="1:4" x14ac:dyDescent="0.25">
      <c r="A2995" s="6" t="s">
        <v>108</v>
      </c>
      <c r="B2995" s="3">
        <v>3640</v>
      </c>
      <c r="C2995" s="3">
        <v>-394.93</v>
      </c>
      <c r="D2995" s="3"/>
    </row>
    <row r="2996" spans="1:4" x14ac:dyDescent="0.25">
      <c r="A2996" s="5">
        <v>6740</v>
      </c>
      <c r="B2996" s="3">
        <v>5304.87</v>
      </c>
      <c r="C2996" s="3">
        <v>-153.53</v>
      </c>
      <c r="D2996" s="3"/>
    </row>
    <row r="2997" spans="1:4" x14ac:dyDescent="0.25">
      <c r="A2997" s="6" t="s">
        <v>158</v>
      </c>
      <c r="B2997" s="3">
        <v>5304.87</v>
      </c>
      <c r="C2997" s="3">
        <v>-153.53</v>
      </c>
      <c r="D2997" s="3"/>
    </row>
    <row r="2998" spans="1:4" x14ac:dyDescent="0.25">
      <c r="A2998" s="5">
        <v>6741</v>
      </c>
      <c r="B2998" s="3">
        <v>102.7</v>
      </c>
      <c r="C2998" s="3">
        <v>35.08</v>
      </c>
      <c r="D2998" s="3"/>
    </row>
    <row r="2999" spans="1:4" x14ac:dyDescent="0.25">
      <c r="A2999" s="6" t="s">
        <v>158</v>
      </c>
      <c r="B2999" s="3">
        <v>102.7</v>
      </c>
      <c r="C2999" s="3">
        <v>35.08</v>
      </c>
      <c r="D2999" s="3"/>
    </row>
    <row r="3000" spans="1:4" x14ac:dyDescent="0.25">
      <c r="A3000" s="5">
        <v>6742</v>
      </c>
      <c r="B3000" s="3">
        <v>21.8</v>
      </c>
      <c r="C3000" s="3">
        <v>-1.99</v>
      </c>
      <c r="D3000" s="3"/>
    </row>
    <row r="3001" spans="1:4" x14ac:dyDescent="0.25">
      <c r="A3001" s="6" t="s">
        <v>190</v>
      </c>
      <c r="B3001" s="3">
        <v>21.8</v>
      </c>
      <c r="C3001" s="3">
        <v>-1.99</v>
      </c>
      <c r="D3001" s="3"/>
    </row>
    <row r="3002" spans="1:4" x14ac:dyDescent="0.25">
      <c r="A3002" s="5">
        <v>6743</v>
      </c>
      <c r="B3002" s="3">
        <v>1226.5899999999999</v>
      </c>
      <c r="C3002" s="3">
        <v>49.77</v>
      </c>
      <c r="D3002" s="3"/>
    </row>
    <row r="3003" spans="1:4" x14ac:dyDescent="0.25">
      <c r="A3003" s="6" t="s">
        <v>169</v>
      </c>
      <c r="B3003" s="3">
        <v>1226.5899999999999</v>
      </c>
      <c r="C3003" s="3">
        <v>49.77</v>
      </c>
      <c r="D3003" s="3"/>
    </row>
    <row r="3004" spans="1:4" x14ac:dyDescent="0.25">
      <c r="A3004" s="5">
        <v>6744</v>
      </c>
      <c r="B3004" s="3">
        <v>36.08</v>
      </c>
      <c r="C3004" s="3">
        <v>5.28</v>
      </c>
      <c r="D3004" s="3"/>
    </row>
    <row r="3005" spans="1:4" x14ac:dyDescent="0.25">
      <c r="A3005" s="6" t="s">
        <v>169</v>
      </c>
      <c r="B3005" s="3">
        <v>36.08</v>
      </c>
      <c r="C3005" s="3">
        <v>5.28</v>
      </c>
      <c r="D3005" s="3"/>
    </row>
    <row r="3006" spans="1:4" x14ac:dyDescent="0.25">
      <c r="A3006" s="5">
        <v>6745</v>
      </c>
      <c r="B3006" s="3">
        <v>1919.09</v>
      </c>
      <c r="C3006" s="3">
        <v>944.83</v>
      </c>
      <c r="D3006" s="3"/>
    </row>
    <row r="3007" spans="1:4" x14ac:dyDescent="0.25">
      <c r="A3007" s="6" t="s">
        <v>521</v>
      </c>
      <c r="B3007" s="3">
        <v>1919.09</v>
      </c>
      <c r="C3007" s="3">
        <v>944.83</v>
      </c>
      <c r="D3007" s="3"/>
    </row>
    <row r="3008" spans="1:4" x14ac:dyDescent="0.25">
      <c r="A3008" s="5">
        <v>6746</v>
      </c>
      <c r="B3008" s="3">
        <v>128.15100000000001</v>
      </c>
      <c r="C3008" s="3">
        <v>-65.989999999999995</v>
      </c>
      <c r="D3008" s="3"/>
    </row>
    <row r="3009" spans="1:4" x14ac:dyDescent="0.25">
      <c r="A3009" s="6" t="s">
        <v>521</v>
      </c>
      <c r="B3009" s="3">
        <v>128.15100000000001</v>
      </c>
      <c r="C3009" s="3">
        <v>-65.989999999999995</v>
      </c>
      <c r="D3009" s="3"/>
    </row>
    <row r="3010" spans="1:4" x14ac:dyDescent="0.25">
      <c r="A3010" s="5">
        <v>6747</v>
      </c>
      <c r="B3010" s="3">
        <v>252.95</v>
      </c>
      <c r="C3010" s="3">
        <v>-221.85</v>
      </c>
      <c r="D3010" s="3"/>
    </row>
    <row r="3011" spans="1:4" x14ac:dyDescent="0.25">
      <c r="A3011" s="6" t="s">
        <v>521</v>
      </c>
      <c r="B3011" s="3">
        <v>252.95</v>
      </c>
      <c r="C3011" s="3">
        <v>-221.85</v>
      </c>
      <c r="D3011" s="3"/>
    </row>
    <row r="3012" spans="1:4" x14ac:dyDescent="0.25">
      <c r="A3012" s="5">
        <v>6748</v>
      </c>
      <c r="B3012" s="3">
        <v>113.39</v>
      </c>
      <c r="C3012" s="3">
        <v>48.77</v>
      </c>
      <c r="D3012" s="3"/>
    </row>
    <row r="3013" spans="1:4" x14ac:dyDescent="0.25">
      <c r="A3013" s="6" t="s">
        <v>180</v>
      </c>
      <c r="B3013" s="3">
        <v>113.39</v>
      </c>
      <c r="C3013" s="3">
        <v>48.77</v>
      </c>
      <c r="D3013" s="3"/>
    </row>
    <row r="3014" spans="1:4" x14ac:dyDescent="0.25">
      <c r="A3014" s="5">
        <v>6749</v>
      </c>
      <c r="B3014" s="3">
        <v>292.07350000000002</v>
      </c>
      <c r="C3014" s="3">
        <v>-241.84</v>
      </c>
      <c r="D3014" s="3"/>
    </row>
    <row r="3015" spans="1:4" x14ac:dyDescent="0.25">
      <c r="A3015" s="6" t="s">
        <v>240</v>
      </c>
      <c r="B3015" s="3">
        <v>292.07350000000002</v>
      </c>
      <c r="C3015" s="3">
        <v>-241.84</v>
      </c>
      <c r="D3015" s="3"/>
    </row>
    <row r="3016" spans="1:4" x14ac:dyDescent="0.25">
      <c r="A3016" s="5">
        <v>6750</v>
      </c>
      <c r="B3016" s="3">
        <v>6797.3275000000003</v>
      </c>
      <c r="C3016" s="3">
        <v>1870.06</v>
      </c>
      <c r="D3016" s="3"/>
    </row>
    <row r="3017" spans="1:4" x14ac:dyDescent="0.25">
      <c r="A3017" s="6" t="s">
        <v>350</v>
      </c>
      <c r="B3017" s="3">
        <v>6797.3275000000003</v>
      </c>
      <c r="C3017" s="3">
        <v>1870.06</v>
      </c>
      <c r="D3017" s="3"/>
    </row>
    <row r="3018" spans="1:4" x14ac:dyDescent="0.25">
      <c r="A3018" s="5">
        <v>6751</v>
      </c>
      <c r="B3018" s="3">
        <v>73.81</v>
      </c>
      <c r="C3018" s="3">
        <v>-26.95</v>
      </c>
      <c r="D3018" s="3"/>
    </row>
    <row r="3019" spans="1:4" x14ac:dyDescent="0.25">
      <c r="A3019" s="6" t="s">
        <v>194</v>
      </c>
      <c r="B3019" s="3">
        <v>73.81</v>
      </c>
      <c r="C3019" s="3">
        <v>-26.95</v>
      </c>
      <c r="D3019" s="3"/>
    </row>
    <row r="3020" spans="1:4" x14ac:dyDescent="0.25">
      <c r="A3020" s="5">
        <v>6752</v>
      </c>
      <c r="B3020" s="3">
        <v>2011.52</v>
      </c>
      <c r="C3020" s="3">
        <v>282.08</v>
      </c>
      <c r="D3020" s="3"/>
    </row>
    <row r="3021" spans="1:4" x14ac:dyDescent="0.25">
      <c r="A3021" s="6" t="s">
        <v>173</v>
      </c>
      <c r="B3021" s="3">
        <v>2011.52</v>
      </c>
      <c r="C3021" s="3">
        <v>282.08</v>
      </c>
      <c r="D3021" s="3"/>
    </row>
    <row r="3022" spans="1:4" x14ac:dyDescent="0.25">
      <c r="A3022" s="5">
        <v>6753</v>
      </c>
      <c r="B3022" s="3">
        <v>3849.12</v>
      </c>
      <c r="C3022" s="3">
        <v>696.53</v>
      </c>
      <c r="D3022" s="3"/>
    </row>
    <row r="3023" spans="1:4" x14ac:dyDescent="0.25">
      <c r="A3023" s="6" t="s">
        <v>173</v>
      </c>
      <c r="B3023" s="3">
        <v>3849.12</v>
      </c>
      <c r="C3023" s="3">
        <v>696.53</v>
      </c>
      <c r="D3023" s="3"/>
    </row>
    <row r="3024" spans="1:4" x14ac:dyDescent="0.25">
      <c r="A3024" s="5">
        <v>6754</v>
      </c>
      <c r="B3024" s="3">
        <v>2871.5005000000001</v>
      </c>
      <c r="C3024" s="3">
        <v>703.22</v>
      </c>
      <c r="D3024" s="3"/>
    </row>
    <row r="3025" spans="1:4" x14ac:dyDescent="0.25">
      <c r="A3025" s="6" t="s">
        <v>130</v>
      </c>
      <c r="B3025" s="3">
        <v>2871.5005000000001</v>
      </c>
      <c r="C3025" s="3">
        <v>703.22</v>
      </c>
      <c r="D3025" s="3"/>
    </row>
    <row r="3026" spans="1:4" x14ac:dyDescent="0.25">
      <c r="A3026" s="5">
        <v>6755</v>
      </c>
      <c r="B3026" s="3">
        <v>285.5</v>
      </c>
      <c r="C3026" s="3">
        <v>73.5</v>
      </c>
      <c r="D3026" s="3"/>
    </row>
    <row r="3027" spans="1:4" x14ac:dyDescent="0.25">
      <c r="A3027" s="6" t="s">
        <v>211</v>
      </c>
      <c r="B3027" s="3">
        <v>285.5</v>
      </c>
      <c r="C3027" s="3">
        <v>73.5</v>
      </c>
      <c r="D3027" s="3"/>
    </row>
    <row r="3028" spans="1:4" x14ac:dyDescent="0.25">
      <c r="A3028" s="5">
        <v>6756</v>
      </c>
      <c r="B3028" s="3">
        <v>98.15</v>
      </c>
      <c r="C3028" s="3">
        <v>-20.99</v>
      </c>
      <c r="D3028" s="3"/>
    </row>
    <row r="3029" spans="1:4" x14ac:dyDescent="0.25">
      <c r="A3029" s="6" t="s">
        <v>452</v>
      </c>
      <c r="B3029" s="3">
        <v>98.15</v>
      </c>
      <c r="C3029" s="3">
        <v>-20.99</v>
      </c>
      <c r="D3029" s="3"/>
    </row>
    <row r="3030" spans="1:4" x14ac:dyDescent="0.25">
      <c r="A3030" s="5">
        <v>6757</v>
      </c>
      <c r="B3030" s="3">
        <v>2046.79</v>
      </c>
      <c r="C3030" s="3">
        <v>205.13</v>
      </c>
      <c r="D3030" s="3"/>
    </row>
    <row r="3031" spans="1:4" x14ac:dyDescent="0.25">
      <c r="A3031" s="6" t="s">
        <v>210</v>
      </c>
      <c r="B3031" s="3">
        <v>2046.79</v>
      </c>
      <c r="C3031" s="3">
        <v>205.13</v>
      </c>
      <c r="D3031" s="3"/>
    </row>
    <row r="3032" spans="1:4" x14ac:dyDescent="0.25">
      <c r="A3032" s="5">
        <v>6758</v>
      </c>
      <c r="B3032" s="3">
        <v>119.43</v>
      </c>
      <c r="C3032" s="3">
        <v>-52.59</v>
      </c>
      <c r="D3032" s="3"/>
    </row>
    <row r="3033" spans="1:4" x14ac:dyDescent="0.25">
      <c r="A3033" s="6" t="s">
        <v>106</v>
      </c>
      <c r="B3033" s="3">
        <v>119.43</v>
      </c>
      <c r="C3033" s="3">
        <v>-52.59</v>
      </c>
      <c r="D3033" s="3"/>
    </row>
    <row r="3034" spans="1:4" x14ac:dyDescent="0.25">
      <c r="A3034" s="5">
        <v>6759</v>
      </c>
      <c r="B3034" s="3">
        <v>166.19</v>
      </c>
      <c r="C3034" s="3">
        <v>6.56</v>
      </c>
      <c r="D3034" s="3"/>
    </row>
    <row r="3035" spans="1:4" x14ac:dyDescent="0.25">
      <c r="A3035" s="6" t="s">
        <v>251</v>
      </c>
      <c r="B3035" s="3">
        <v>166.19</v>
      </c>
      <c r="C3035" s="3">
        <v>6.56</v>
      </c>
      <c r="D3035" s="3"/>
    </row>
    <row r="3036" spans="1:4" x14ac:dyDescent="0.25">
      <c r="A3036" s="5">
        <v>6760</v>
      </c>
      <c r="B3036" s="3">
        <v>89.96</v>
      </c>
      <c r="C3036" s="3">
        <v>27.14</v>
      </c>
      <c r="D3036" s="3"/>
    </row>
    <row r="3037" spans="1:4" x14ac:dyDescent="0.25">
      <c r="A3037" s="6" t="s">
        <v>421</v>
      </c>
      <c r="B3037" s="3">
        <v>89.96</v>
      </c>
      <c r="C3037" s="3">
        <v>27.14</v>
      </c>
      <c r="D3037" s="3"/>
    </row>
    <row r="3038" spans="1:4" x14ac:dyDescent="0.25">
      <c r="A3038" s="5">
        <v>6761</v>
      </c>
      <c r="B3038" s="3">
        <v>148.47</v>
      </c>
      <c r="C3038" s="3">
        <v>0.3</v>
      </c>
      <c r="D3038" s="3"/>
    </row>
    <row r="3039" spans="1:4" x14ac:dyDescent="0.25">
      <c r="A3039" s="6" t="s">
        <v>421</v>
      </c>
      <c r="B3039" s="3">
        <v>148.47</v>
      </c>
      <c r="C3039" s="3">
        <v>0.3</v>
      </c>
      <c r="D3039" s="3"/>
    </row>
    <row r="3040" spans="1:4" x14ac:dyDescent="0.25">
      <c r="A3040" s="5">
        <v>6762</v>
      </c>
      <c r="B3040" s="3">
        <v>144.12</v>
      </c>
      <c r="C3040" s="3">
        <v>11.31</v>
      </c>
      <c r="D3040" s="3"/>
    </row>
    <row r="3041" spans="1:4" x14ac:dyDescent="0.25">
      <c r="A3041" s="6" t="s">
        <v>522</v>
      </c>
      <c r="B3041" s="3">
        <v>144.12</v>
      </c>
      <c r="C3041" s="3">
        <v>11.31</v>
      </c>
      <c r="D3041" s="3"/>
    </row>
    <row r="3042" spans="1:4" x14ac:dyDescent="0.25">
      <c r="A3042" s="5">
        <v>6763</v>
      </c>
      <c r="B3042" s="3">
        <v>172.02</v>
      </c>
      <c r="C3042" s="3">
        <v>-88.31</v>
      </c>
      <c r="D3042" s="3"/>
    </row>
    <row r="3043" spans="1:4" x14ac:dyDescent="0.25">
      <c r="A3043" s="6" t="s">
        <v>42</v>
      </c>
      <c r="B3043" s="3">
        <v>172.02</v>
      </c>
      <c r="C3043" s="3">
        <v>-88.31</v>
      </c>
      <c r="D3043" s="3"/>
    </row>
    <row r="3044" spans="1:4" x14ac:dyDescent="0.25">
      <c r="A3044" s="5">
        <v>6764</v>
      </c>
      <c r="B3044" s="3">
        <v>4233.17</v>
      </c>
      <c r="C3044" s="3">
        <v>-1388.29</v>
      </c>
      <c r="D3044" s="3"/>
    </row>
    <row r="3045" spans="1:4" x14ac:dyDescent="0.25">
      <c r="A3045" s="6" t="s">
        <v>42</v>
      </c>
      <c r="B3045" s="3">
        <v>4233.17</v>
      </c>
      <c r="C3045" s="3">
        <v>-1388.29</v>
      </c>
      <c r="D3045" s="3"/>
    </row>
    <row r="3046" spans="1:4" x14ac:dyDescent="0.25">
      <c r="A3046" s="5">
        <v>6765</v>
      </c>
      <c r="B3046" s="3">
        <v>61.29</v>
      </c>
      <c r="C3046" s="3">
        <v>23.03</v>
      </c>
      <c r="D3046" s="3"/>
    </row>
    <row r="3047" spans="1:4" x14ac:dyDescent="0.25">
      <c r="A3047" s="6" t="s">
        <v>42</v>
      </c>
      <c r="B3047" s="3">
        <v>61.29</v>
      </c>
      <c r="C3047" s="3">
        <v>23.03</v>
      </c>
      <c r="D3047" s="3"/>
    </row>
    <row r="3048" spans="1:4" x14ac:dyDescent="0.25">
      <c r="A3048" s="5">
        <v>6766</v>
      </c>
      <c r="B3048" s="3">
        <v>44.05</v>
      </c>
      <c r="C3048" s="3">
        <v>5.83</v>
      </c>
      <c r="D3048" s="3"/>
    </row>
    <row r="3049" spans="1:4" x14ac:dyDescent="0.25">
      <c r="A3049" s="6" t="s">
        <v>523</v>
      </c>
      <c r="B3049" s="3">
        <v>44.05</v>
      </c>
      <c r="C3049" s="3">
        <v>5.83</v>
      </c>
      <c r="D3049" s="3"/>
    </row>
    <row r="3050" spans="1:4" x14ac:dyDescent="0.25">
      <c r="A3050" s="5">
        <v>6767</v>
      </c>
      <c r="B3050" s="3">
        <v>971.49</v>
      </c>
      <c r="C3050" s="3">
        <v>110.77</v>
      </c>
      <c r="D3050" s="3"/>
    </row>
    <row r="3051" spans="1:4" x14ac:dyDescent="0.25">
      <c r="A3051" s="6" t="s">
        <v>523</v>
      </c>
      <c r="B3051" s="3">
        <v>971.49</v>
      </c>
      <c r="C3051" s="3">
        <v>110.77</v>
      </c>
      <c r="D3051" s="3"/>
    </row>
    <row r="3052" spans="1:4" x14ac:dyDescent="0.25">
      <c r="A3052" s="5">
        <v>6768</v>
      </c>
      <c r="B3052" s="3">
        <v>65.84</v>
      </c>
      <c r="C3052" s="3">
        <v>-1.64</v>
      </c>
      <c r="D3052" s="3"/>
    </row>
    <row r="3053" spans="1:4" x14ac:dyDescent="0.25">
      <c r="A3053" s="6" t="s">
        <v>411</v>
      </c>
      <c r="B3053" s="3">
        <v>65.84</v>
      </c>
      <c r="C3053" s="3">
        <v>-1.64</v>
      </c>
      <c r="D3053" s="3"/>
    </row>
    <row r="3054" spans="1:4" x14ac:dyDescent="0.25">
      <c r="A3054" s="5">
        <v>6769</v>
      </c>
      <c r="B3054" s="3">
        <v>560.41999999999996</v>
      </c>
      <c r="C3054" s="3">
        <v>-43.98</v>
      </c>
      <c r="D3054" s="3"/>
    </row>
    <row r="3055" spans="1:4" x14ac:dyDescent="0.25">
      <c r="A3055" s="6" t="s">
        <v>68</v>
      </c>
      <c r="B3055" s="3">
        <v>560.41999999999996</v>
      </c>
      <c r="C3055" s="3">
        <v>-43.98</v>
      </c>
      <c r="D3055" s="3"/>
    </row>
    <row r="3056" spans="1:4" x14ac:dyDescent="0.25">
      <c r="A3056" s="5">
        <v>6770</v>
      </c>
      <c r="B3056" s="3">
        <v>2054.21</v>
      </c>
      <c r="C3056" s="3">
        <v>474.68</v>
      </c>
      <c r="D3056" s="3"/>
    </row>
    <row r="3057" spans="1:4" x14ac:dyDescent="0.25">
      <c r="A3057" s="6" t="s">
        <v>394</v>
      </c>
      <c r="B3057" s="3">
        <v>2054.21</v>
      </c>
      <c r="C3057" s="3">
        <v>474.68</v>
      </c>
      <c r="D3057" s="3"/>
    </row>
    <row r="3058" spans="1:4" x14ac:dyDescent="0.25">
      <c r="A3058" s="5">
        <v>6771</v>
      </c>
      <c r="B3058" s="3">
        <v>3692.78</v>
      </c>
      <c r="C3058" s="3">
        <v>1046.02</v>
      </c>
      <c r="D3058" s="3"/>
    </row>
    <row r="3059" spans="1:4" x14ac:dyDescent="0.25">
      <c r="A3059" s="6" t="s">
        <v>336</v>
      </c>
      <c r="B3059" s="3">
        <v>3692.78</v>
      </c>
      <c r="C3059" s="3">
        <v>1046.02</v>
      </c>
      <c r="D3059" s="3"/>
    </row>
    <row r="3060" spans="1:4" x14ac:dyDescent="0.25">
      <c r="A3060" s="5">
        <v>6772</v>
      </c>
      <c r="B3060" s="3">
        <v>124.24</v>
      </c>
      <c r="C3060" s="3">
        <v>-120.04</v>
      </c>
      <c r="D3060" s="3"/>
    </row>
    <row r="3061" spans="1:4" x14ac:dyDescent="0.25">
      <c r="A3061" s="6" t="s">
        <v>444</v>
      </c>
      <c r="B3061" s="3">
        <v>124.24</v>
      </c>
      <c r="C3061" s="3">
        <v>-120.04</v>
      </c>
      <c r="D3061" s="3"/>
    </row>
    <row r="3062" spans="1:4" x14ac:dyDescent="0.25">
      <c r="A3062" s="5">
        <v>6773</v>
      </c>
      <c r="B3062" s="3">
        <v>78.64</v>
      </c>
      <c r="C3062" s="3">
        <v>8.18</v>
      </c>
      <c r="D3062" s="3"/>
    </row>
    <row r="3063" spans="1:4" x14ac:dyDescent="0.25">
      <c r="A3063" s="6" t="s">
        <v>70</v>
      </c>
      <c r="B3063" s="3">
        <v>78.64</v>
      </c>
      <c r="C3063" s="3">
        <v>8.18</v>
      </c>
      <c r="D3063" s="3"/>
    </row>
    <row r="3064" spans="1:4" x14ac:dyDescent="0.25">
      <c r="A3064" s="5">
        <v>6774</v>
      </c>
      <c r="B3064" s="3">
        <v>2157.65</v>
      </c>
      <c r="C3064" s="3">
        <v>592.33000000000004</v>
      </c>
      <c r="D3064" s="3"/>
    </row>
    <row r="3065" spans="1:4" x14ac:dyDescent="0.25">
      <c r="A3065" s="6" t="s">
        <v>417</v>
      </c>
      <c r="B3065" s="3">
        <v>2157.65</v>
      </c>
      <c r="C3065" s="3">
        <v>592.33000000000004</v>
      </c>
      <c r="D3065" s="3"/>
    </row>
    <row r="3066" spans="1:4" x14ac:dyDescent="0.25">
      <c r="A3066" s="5">
        <v>6775</v>
      </c>
      <c r="B3066" s="3">
        <v>455.4</v>
      </c>
      <c r="C3066" s="3">
        <v>32.6</v>
      </c>
      <c r="D3066" s="3"/>
    </row>
    <row r="3067" spans="1:4" x14ac:dyDescent="0.25">
      <c r="A3067" s="6" t="s">
        <v>417</v>
      </c>
      <c r="B3067" s="3">
        <v>455.4</v>
      </c>
      <c r="C3067" s="3">
        <v>32.6</v>
      </c>
      <c r="D3067" s="3"/>
    </row>
    <row r="3068" spans="1:4" x14ac:dyDescent="0.25">
      <c r="A3068" s="5">
        <v>6776</v>
      </c>
      <c r="B3068" s="3">
        <v>2834.3</v>
      </c>
      <c r="C3068" s="3">
        <v>342.69</v>
      </c>
      <c r="D3068" s="3"/>
    </row>
    <row r="3069" spans="1:4" x14ac:dyDescent="0.25">
      <c r="A3069" s="6" t="s">
        <v>367</v>
      </c>
      <c r="B3069" s="3">
        <v>2834.3</v>
      </c>
      <c r="C3069" s="3">
        <v>342.69</v>
      </c>
      <c r="D3069" s="3"/>
    </row>
    <row r="3070" spans="1:4" x14ac:dyDescent="0.25">
      <c r="A3070" s="5">
        <v>6777</v>
      </c>
      <c r="B3070" s="3">
        <v>7842.17</v>
      </c>
      <c r="C3070" s="3">
        <v>303.19</v>
      </c>
      <c r="D3070" s="3"/>
    </row>
    <row r="3071" spans="1:4" x14ac:dyDescent="0.25">
      <c r="A3071" s="6" t="s">
        <v>367</v>
      </c>
      <c r="B3071" s="3">
        <v>7842.17</v>
      </c>
      <c r="C3071" s="3">
        <v>303.19</v>
      </c>
      <c r="D3071" s="3"/>
    </row>
    <row r="3072" spans="1:4" x14ac:dyDescent="0.25">
      <c r="A3072" s="5">
        <v>6778</v>
      </c>
      <c r="B3072" s="3">
        <v>134.96</v>
      </c>
      <c r="C3072" s="3">
        <v>-51.71</v>
      </c>
      <c r="D3072" s="3"/>
    </row>
    <row r="3073" spans="1:4" x14ac:dyDescent="0.25">
      <c r="A3073" s="6" t="s">
        <v>367</v>
      </c>
      <c r="B3073" s="3">
        <v>134.96</v>
      </c>
      <c r="C3073" s="3">
        <v>-51.71</v>
      </c>
      <c r="D3073" s="3"/>
    </row>
    <row r="3074" spans="1:4" x14ac:dyDescent="0.25">
      <c r="A3074" s="5">
        <v>6779</v>
      </c>
      <c r="B3074" s="3">
        <v>370.56</v>
      </c>
      <c r="C3074" s="3">
        <v>9.32</v>
      </c>
      <c r="D3074" s="3"/>
    </row>
    <row r="3075" spans="1:4" x14ac:dyDescent="0.25">
      <c r="A3075" s="6" t="s">
        <v>402</v>
      </c>
      <c r="B3075" s="3">
        <v>370.56</v>
      </c>
      <c r="C3075" s="3">
        <v>9.32</v>
      </c>
      <c r="D3075" s="3"/>
    </row>
    <row r="3076" spans="1:4" x14ac:dyDescent="0.25">
      <c r="A3076" s="5">
        <v>6780</v>
      </c>
      <c r="B3076" s="3">
        <v>12579.03</v>
      </c>
      <c r="C3076" s="3">
        <v>5461.36</v>
      </c>
      <c r="D3076" s="3"/>
    </row>
    <row r="3077" spans="1:4" x14ac:dyDescent="0.25">
      <c r="A3077" s="6" t="s">
        <v>402</v>
      </c>
      <c r="B3077" s="3">
        <v>12579.03</v>
      </c>
      <c r="C3077" s="3">
        <v>5461.36</v>
      </c>
      <c r="D3077" s="3"/>
    </row>
    <row r="3078" spans="1:4" x14ac:dyDescent="0.25">
      <c r="A3078" s="5">
        <v>6781</v>
      </c>
      <c r="B3078" s="3">
        <v>136.26</v>
      </c>
      <c r="C3078" s="3">
        <v>29.93</v>
      </c>
      <c r="D3078" s="3"/>
    </row>
    <row r="3079" spans="1:4" x14ac:dyDescent="0.25">
      <c r="A3079" s="6" t="s">
        <v>402</v>
      </c>
      <c r="B3079" s="3">
        <v>136.26</v>
      </c>
      <c r="C3079" s="3">
        <v>29.93</v>
      </c>
      <c r="D3079" s="3"/>
    </row>
    <row r="3080" spans="1:4" x14ac:dyDescent="0.25">
      <c r="A3080" s="5">
        <v>6782</v>
      </c>
      <c r="B3080" s="3">
        <v>17891.93</v>
      </c>
      <c r="C3080" s="3">
        <v>2363.2600000000002</v>
      </c>
      <c r="D3080" s="3"/>
    </row>
    <row r="3081" spans="1:4" x14ac:dyDescent="0.25">
      <c r="A3081" s="6" t="s">
        <v>402</v>
      </c>
      <c r="B3081" s="3">
        <v>17891.93</v>
      </c>
      <c r="C3081" s="3">
        <v>2363.2600000000002</v>
      </c>
      <c r="D3081" s="3"/>
    </row>
    <row r="3082" spans="1:4" x14ac:dyDescent="0.25">
      <c r="A3082" s="5">
        <v>6783</v>
      </c>
      <c r="B3082" s="3">
        <v>343.46</v>
      </c>
      <c r="C3082" s="3">
        <v>-235.38</v>
      </c>
      <c r="D3082" s="3"/>
    </row>
    <row r="3083" spans="1:4" x14ac:dyDescent="0.25">
      <c r="A3083" s="6" t="s">
        <v>436</v>
      </c>
      <c r="B3083" s="3">
        <v>343.46</v>
      </c>
      <c r="C3083" s="3">
        <v>-235.38</v>
      </c>
      <c r="D3083" s="3"/>
    </row>
    <row r="3084" spans="1:4" x14ac:dyDescent="0.25">
      <c r="A3084" s="5">
        <v>6784</v>
      </c>
      <c r="B3084" s="3">
        <v>387.78</v>
      </c>
      <c r="C3084" s="3">
        <v>12.69</v>
      </c>
      <c r="D3084" s="3"/>
    </row>
    <row r="3085" spans="1:4" x14ac:dyDescent="0.25">
      <c r="A3085" s="6" t="s">
        <v>436</v>
      </c>
      <c r="B3085" s="3">
        <v>387.78</v>
      </c>
      <c r="C3085" s="3">
        <v>12.69</v>
      </c>
      <c r="D3085" s="3"/>
    </row>
    <row r="3086" spans="1:4" x14ac:dyDescent="0.25">
      <c r="A3086" s="5">
        <v>6785</v>
      </c>
      <c r="B3086" s="3">
        <v>124.03</v>
      </c>
      <c r="C3086" s="3">
        <v>12.21</v>
      </c>
      <c r="D3086" s="3"/>
    </row>
    <row r="3087" spans="1:4" x14ac:dyDescent="0.25">
      <c r="A3087" s="6" t="s">
        <v>376</v>
      </c>
      <c r="B3087" s="3">
        <v>124.03</v>
      </c>
      <c r="C3087" s="3">
        <v>12.21</v>
      </c>
      <c r="D3087" s="3"/>
    </row>
    <row r="3088" spans="1:4" x14ac:dyDescent="0.25">
      <c r="A3088" s="5">
        <v>6786</v>
      </c>
      <c r="B3088" s="3">
        <v>23956.91</v>
      </c>
      <c r="C3088" s="3">
        <v>-1307.44</v>
      </c>
      <c r="D3088" s="3"/>
    </row>
    <row r="3089" spans="1:4" x14ac:dyDescent="0.25">
      <c r="A3089" s="6" t="s">
        <v>392</v>
      </c>
      <c r="B3089" s="3">
        <v>23956.91</v>
      </c>
      <c r="C3089" s="3">
        <v>-1307.44</v>
      </c>
      <c r="D3089" s="3"/>
    </row>
    <row r="3090" spans="1:4" x14ac:dyDescent="0.25">
      <c r="A3090" s="5">
        <v>6787</v>
      </c>
      <c r="B3090" s="3">
        <v>773.36</v>
      </c>
      <c r="C3090" s="3">
        <v>245.46</v>
      </c>
      <c r="D3090" s="3"/>
    </row>
    <row r="3091" spans="1:4" x14ac:dyDescent="0.25">
      <c r="A3091" s="6" t="s">
        <v>196</v>
      </c>
      <c r="B3091" s="3">
        <v>773.36</v>
      </c>
      <c r="C3091" s="3">
        <v>245.46</v>
      </c>
      <c r="D3091" s="3"/>
    </row>
    <row r="3092" spans="1:4" x14ac:dyDescent="0.25">
      <c r="A3092" s="5">
        <v>6788</v>
      </c>
      <c r="B3092" s="3">
        <v>307.08</v>
      </c>
      <c r="C3092" s="3">
        <v>-23.96</v>
      </c>
      <c r="D3092" s="3"/>
    </row>
    <row r="3093" spans="1:4" x14ac:dyDescent="0.25">
      <c r="A3093" s="6" t="s">
        <v>484</v>
      </c>
      <c r="B3093" s="3">
        <v>307.08</v>
      </c>
      <c r="C3093" s="3">
        <v>-23.96</v>
      </c>
      <c r="D3093" s="3"/>
    </row>
    <row r="3094" spans="1:4" x14ac:dyDescent="0.25">
      <c r="A3094" s="5">
        <v>6789</v>
      </c>
      <c r="B3094" s="3">
        <v>37.049999999999997</v>
      </c>
      <c r="C3094" s="3">
        <v>-11.14</v>
      </c>
      <c r="D3094" s="3"/>
    </row>
    <row r="3095" spans="1:4" x14ac:dyDescent="0.25">
      <c r="A3095" s="6" t="s">
        <v>474</v>
      </c>
      <c r="B3095" s="3">
        <v>37.049999999999997</v>
      </c>
      <c r="C3095" s="3">
        <v>-11.14</v>
      </c>
      <c r="D3095" s="3"/>
    </row>
    <row r="3096" spans="1:4" x14ac:dyDescent="0.25">
      <c r="A3096" s="5">
        <v>6790</v>
      </c>
      <c r="B3096" s="3">
        <v>413.23</v>
      </c>
      <c r="C3096" s="3">
        <v>184.26</v>
      </c>
      <c r="D3096" s="3"/>
    </row>
    <row r="3097" spans="1:4" x14ac:dyDescent="0.25">
      <c r="A3097" s="6" t="s">
        <v>524</v>
      </c>
      <c r="B3097" s="3">
        <v>413.23</v>
      </c>
      <c r="C3097" s="3">
        <v>184.26</v>
      </c>
      <c r="D3097" s="3"/>
    </row>
    <row r="3098" spans="1:4" x14ac:dyDescent="0.25">
      <c r="A3098" s="5">
        <v>6791</v>
      </c>
      <c r="B3098" s="3">
        <v>46.82</v>
      </c>
      <c r="C3098" s="3">
        <v>13.18</v>
      </c>
      <c r="D3098" s="3"/>
    </row>
    <row r="3099" spans="1:4" x14ac:dyDescent="0.25">
      <c r="A3099" s="6" t="s">
        <v>87</v>
      </c>
      <c r="B3099" s="3">
        <v>46.82</v>
      </c>
      <c r="C3099" s="3">
        <v>13.18</v>
      </c>
      <c r="D3099" s="3"/>
    </row>
    <row r="3100" spans="1:4" x14ac:dyDescent="0.25">
      <c r="A3100" s="5">
        <v>6792</v>
      </c>
      <c r="B3100" s="3">
        <v>808.84</v>
      </c>
      <c r="C3100" s="3">
        <v>313.52</v>
      </c>
      <c r="D3100" s="3"/>
    </row>
    <row r="3101" spans="1:4" x14ac:dyDescent="0.25">
      <c r="A3101" s="6" t="s">
        <v>87</v>
      </c>
      <c r="B3101" s="3">
        <v>808.84</v>
      </c>
      <c r="C3101" s="3">
        <v>313.52</v>
      </c>
      <c r="D3101" s="3"/>
    </row>
    <row r="3102" spans="1:4" x14ac:dyDescent="0.25">
      <c r="A3102" s="5">
        <v>6793</v>
      </c>
      <c r="B3102" s="3">
        <v>1201.46</v>
      </c>
      <c r="C3102" s="3">
        <v>332.37</v>
      </c>
      <c r="D3102" s="3"/>
    </row>
    <row r="3103" spans="1:4" x14ac:dyDescent="0.25">
      <c r="A3103" s="6" t="s">
        <v>87</v>
      </c>
      <c r="B3103" s="3">
        <v>1201.46</v>
      </c>
      <c r="C3103" s="3">
        <v>332.37</v>
      </c>
      <c r="D3103" s="3"/>
    </row>
    <row r="3104" spans="1:4" x14ac:dyDescent="0.25">
      <c r="A3104" s="5">
        <v>6794</v>
      </c>
      <c r="B3104" s="3">
        <v>853.01400000000001</v>
      </c>
      <c r="C3104" s="3">
        <v>-648.09</v>
      </c>
      <c r="D3104" s="3"/>
    </row>
    <row r="3105" spans="1:4" x14ac:dyDescent="0.25">
      <c r="A3105" s="6" t="s">
        <v>42</v>
      </c>
      <c r="B3105" s="3">
        <v>853.01400000000001</v>
      </c>
      <c r="C3105" s="3">
        <v>-648.09</v>
      </c>
      <c r="D3105" s="3"/>
    </row>
    <row r="3106" spans="1:4" x14ac:dyDescent="0.25">
      <c r="A3106" s="5">
        <v>6795</v>
      </c>
      <c r="B3106" s="3">
        <v>6134.33</v>
      </c>
      <c r="C3106" s="3">
        <v>-1699.49</v>
      </c>
      <c r="D3106" s="3"/>
    </row>
    <row r="3107" spans="1:4" x14ac:dyDescent="0.25">
      <c r="A3107" s="6" t="s">
        <v>218</v>
      </c>
      <c r="B3107" s="3">
        <v>6134.33</v>
      </c>
      <c r="C3107" s="3">
        <v>-1699.49</v>
      </c>
      <c r="D3107" s="3"/>
    </row>
    <row r="3108" spans="1:4" x14ac:dyDescent="0.25">
      <c r="A3108" s="5">
        <v>6796</v>
      </c>
      <c r="B3108" s="3">
        <v>61.63</v>
      </c>
      <c r="C3108" s="3">
        <v>-11.06</v>
      </c>
      <c r="D3108" s="3"/>
    </row>
    <row r="3109" spans="1:4" x14ac:dyDescent="0.25">
      <c r="A3109" s="6" t="s">
        <v>277</v>
      </c>
      <c r="B3109" s="3">
        <v>61.63</v>
      </c>
      <c r="C3109" s="3">
        <v>-11.06</v>
      </c>
      <c r="D3109" s="3"/>
    </row>
    <row r="3110" spans="1:4" x14ac:dyDescent="0.25">
      <c r="A3110" s="5">
        <v>6797</v>
      </c>
      <c r="B3110" s="3">
        <v>1818.07</v>
      </c>
      <c r="C3110" s="3">
        <v>-536.47</v>
      </c>
      <c r="D3110" s="3"/>
    </row>
    <row r="3111" spans="1:4" x14ac:dyDescent="0.25">
      <c r="A3111" s="6" t="s">
        <v>488</v>
      </c>
      <c r="B3111" s="3">
        <v>1818.07</v>
      </c>
      <c r="C3111" s="3">
        <v>-536.47</v>
      </c>
      <c r="D3111" s="3"/>
    </row>
    <row r="3112" spans="1:4" x14ac:dyDescent="0.25">
      <c r="A3112" s="5">
        <v>6798</v>
      </c>
      <c r="B3112" s="3">
        <v>302.52</v>
      </c>
      <c r="C3112" s="3">
        <v>-146.53</v>
      </c>
      <c r="D3112" s="3"/>
    </row>
    <row r="3113" spans="1:4" x14ac:dyDescent="0.25">
      <c r="A3113" s="6" t="s">
        <v>525</v>
      </c>
      <c r="B3113" s="3">
        <v>302.52</v>
      </c>
      <c r="C3113" s="3">
        <v>-146.53</v>
      </c>
      <c r="D3113" s="3"/>
    </row>
    <row r="3114" spans="1:4" x14ac:dyDescent="0.25">
      <c r="A3114" s="5">
        <v>6799</v>
      </c>
      <c r="B3114" s="3">
        <v>343.69</v>
      </c>
      <c r="C3114" s="3">
        <v>-46.74</v>
      </c>
      <c r="D3114" s="3"/>
    </row>
    <row r="3115" spans="1:4" x14ac:dyDescent="0.25">
      <c r="A3115" s="6" t="s">
        <v>182</v>
      </c>
      <c r="B3115" s="3">
        <v>343.69</v>
      </c>
      <c r="C3115" s="3">
        <v>-46.74</v>
      </c>
      <c r="D3115" s="3"/>
    </row>
    <row r="3116" spans="1:4" x14ac:dyDescent="0.25">
      <c r="A3116" s="5">
        <v>6800</v>
      </c>
      <c r="B3116" s="3">
        <v>2668.0104999999999</v>
      </c>
      <c r="C3116" s="3">
        <v>623.47</v>
      </c>
      <c r="D3116" s="3"/>
    </row>
    <row r="3117" spans="1:4" x14ac:dyDescent="0.25">
      <c r="A3117" s="6" t="s">
        <v>199</v>
      </c>
      <c r="B3117" s="3">
        <v>2668.0104999999999</v>
      </c>
      <c r="C3117" s="3">
        <v>623.47</v>
      </c>
      <c r="D3117" s="3"/>
    </row>
    <row r="3118" spans="1:4" x14ac:dyDescent="0.25">
      <c r="A3118" s="5">
        <v>6801</v>
      </c>
      <c r="B3118" s="3">
        <v>291.2</v>
      </c>
      <c r="C3118" s="3">
        <v>52.92</v>
      </c>
      <c r="D3118" s="3"/>
    </row>
    <row r="3119" spans="1:4" x14ac:dyDescent="0.25">
      <c r="A3119" s="6" t="s">
        <v>499</v>
      </c>
      <c r="B3119" s="3">
        <v>291.2</v>
      </c>
      <c r="C3119" s="3">
        <v>52.92</v>
      </c>
      <c r="D3119" s="3"/>
    </row>
    <row r="3120" spans="1:4" x14ac:dyDescent="0.25">
      <c r="A3120" s="5">
        <v>6802</v>
      </c>
      <c r="B3120" s="3">
        <v>4627.93</v>
      </c>
      <c r="C3120" s="3">
        <v>1030.6300000000001</v>
      </c>
      <c r="D3120" s="3"/>
    </row>
    <row r="3121" spans="1:4" x14ac:dyDescent="0.25">
      <c r="A3121" s="6" t="s">
        <v>226</v>
      </c>
      <c r="B3121" s="3">
        <v>4627.93</v>
      </c>
      <c r="C3121" s="3">
        <v>1030.6300000000001</v>
      </c>
      <c r="D3121" s="3"/>
    </row>
    <row r="3122" spans="1:4" x14ac:dyDescent="0.25">
      <c r="A3122" s="5">
        <v>6803</v>
      </c>
      <c r="B3122" s="3">
        <v>10798.78</v>
      </c>
      <c r="C3122" s="3">
        <v>-229.39</v>
      </c>
      <c r="D3122" s="3"/>
    </row>
    <row r="3123" spans="1:4" x14ac:dyDescent="0.25">
      <c r="A3123" s="6" t="s">
        <v>155</v>
      </c>
      <c r="B3123" s="3">
        <v>10798.78</v>
      </c>
      <c r="C3123" s="3">
        <v>-229.39</v>
      </c>
      <c r="D3123" s="3"/>
    </row>
    <row r="3124" spans="1:4" x14ac:dyDescent="0.25">
      <c r="A3124" s="5">
        <v>6804</v>
      </c>
      <c r="B3124" s="3">
        <v>1508.24</v>
      </c>
      <c r="C3124" s="3">
        <v>96.96</v>
      </c>
      <c r="D3124" s="3"/>
    </row>
    <row r="3125" spans="1:4" x14ac:dyDescent="0.25">
      <c r="A3125" s="6" t="s">
        <v>189</v>
      </c>
      <c r="B3125" s="3">
        <v>1508.24</v>
      </c>
      <c r="C3125" s="3">
        <v>96.96</v>
      </c>
      <c r="D3125" s="3"/>
    </row>
    <row r="3126" spans="1:4" x14ac:dyDescent="0.25">
      <c r="A3126" s="5">
        <v>6805</v>
      </c>
      <c r="B3126" s="3">
        <v>106.04</v>
      </c>
      <c r="C3126" s="3">
        <v>-3.96</v>
      </c>
      <c r="D3126" s="3"/>
    </row>
    <row r="3127" spans="1:4" x14ac:dyDescent="0.25">
      <c r="A3127" s="6" t="s">
        <v>189</v>
      </c>
      <c r="B3127" s="3">
        <v>106.04</v>
      </c>
      <c r="C3127" s="3">
        <v>-3.96</v>
      </c>
      <c r="D3127" s="3"/>
    </row>
    <row r="3128" spans="1:4" x14ac:dyDescent="0.25">
      <c r="A3128" s="5">
        <v>6806</v>
      </c>
      <c r="B3128" s="3">
        <v>2078.7395000000001</v>
      </c>
      <c r="C3128" s="3">
        <v>330.33</v>
      </c>
      <c r="D3128" s="3"/>
    </row>
    <row r="3129" spans="1:4" x14ac:dyDescent="0.25">
      <c r="A3129" s="6" t="s">
        <v>469</v>
      </c>
      <c r="B3129" s="3">
        <v>2078.7395000000001</v>
      </c>
      <c r="C3129" s="3">
        <v>330.33</v>
      </c>
      <c r="D3129" s="3"/>
    </row>
    <row r="3130" spans="1:4" x14ac:dyDescent="0.25">
      <c r="A3130" s="5">
        <v>6807</v>
      </c>
      <c r="B3130" s="3">
        <v>194.54</v>
      </c>
      <c r="C3130" s="3">
        <v>26.47</v>
      </c>
      <c r="D3130" s="3"/>
    </row>
    <row r="3131" spans="1:4" x14ac:dyDescent="0.25">
      <c r="A3131" s="6" t="s">
        <v>455</v>
      </c>
      <c r="B3131" s="3">
        <v>194.54</v>
      </c>
      <c r="C3131" s="3">
        <v>26.47</v>
      </c>
      <c r="D3131" s="3"/>
    </row>
    <row r="3132" spans="1:4" x14ac:dyDescent="0.25">
      <c r="A3132" s="5">
        <v>6808</v>
      </c>
      <c r="B3132" s="3">
        <v>393.1</v>
      </c>
      <c r="C3132" s="3">
        <v>-104.51</v>
      </c>
      <c r="D3132" s="3"/>
    </row>
    <row r="3133" spans="1:4" x14ac:dyDescent="0.25">
      <c r="A3133" s="6" t="s">
        <v>455</v>
      </c>
      <c r="B3133" s="3">
        <v>393.1</v>
      </c>
      <c r="C3133" s="3">
        <v>-104.51</v>
      </c>
      <c r="D3133" s="3"/>
    </row>
    <row r="3134" spans="1:4" x14ac:dyDescent="0.25">
      <c r="A3134" s="5">
        <v>6809</v>
      </c>
      <c r="B3134" s="3">
        <v>1055.79</v>
      </c>
      <c r="C3134" s="3">
        <v>211.96</v>
      </c>
      <c r="D3134" s="3"/>
    </row>
    <row r="3135" spans="1:4" x14ac:dyDescent="0.25">
      <c r="A3135" s="6" t="s">
        <v>455</v>
      </c>
      <c r="B3135" s="3">
        <v>1055.79</v>
      </c>
      <c r="C3135" s="3">
        <v>211.96</v>
      </c>
      <c r="D3135" s="3"/>
    </row>
    <row r="3136" spans="1:4" x14ac:dyDescent="0.25">
      <c r="A3136" s="5">
        <v>6810</v>
      </c>
      <c r="B3136" s="3">
        <v>125.18</v>
      </c>
      <c r="C3136" s="3">
        <v>26.22</v>
      </c>
      <c r="D3136" s="3"/>
    </row>
    <row r="3137" spans="1:4" x14ac:dyDescent="0.25">
      <c r="A3137" s="6" t="s">
        <v>526</v>
      </c>
      <c r="B3137" s="3">
        <v>125.18</v>
      </c>
      <c r="C3137" s="3">
        <v>26.22</v>
      </c>
      <c r="D3137" s="3"/>
    </row>
    <row r="3138" spans="1:4" x14ac:dyDescent="0.25">
      <c r="A3138" s="5">
        <v>6811</v>
      </c>
      <c r="B3138" s="3">
        <v>2470.6405</v>
      </c>
      <c r="C3138" s="3">
        <v>315.97000000000003</v>
      </c>
      <c r="D3138" s="3"/>
    </row>
    <row r="3139" spans="1:4" x14ac:dyDescent="0.25">
      <c r="A3139" s="6" t="s">
        <v>526</v>
      </c>
      <c r="B3139" s="3">
        <v>2470.6405</v>
      </c>
      <c r="C3139" s="3">
        <v>315.97000000000003</v>
      </c>
      <c r="D3139" s="3"/>
    </row>
    <row r="3140" spans="1:4" x14ac:dyDescent="0.25">
      <c r="A3140" s="5">
        <v>6812</v>
      </c>
      <c r="B3140" s="3">
        <v>60.54</v>
      </c>
      <c r="C3140" s="3">
        <v>19.97</v>
      </c>
      <c r="D3140" s="3"/>
    </row>
    <row r="3141" spans="1:4" x14ac:dyDescent="0.25">
      <c r="A3141" s="6" t="s">
        <v>125</v>
      </c>
      <c r="B3141" s="3">
        <v>60.54</v>
      </c>
      <c r="C3141" s="3">
        <v>19.97</v>
      </c>
      <c r="D3141" s="3"/>
    </row>
    <row r="3142" spans="1:4" x14ac:dyDescent="0.25">
      <c r="A3142" s="5">
        <v>6813</v>
      </c>
      <c r="B3142" s="3">
        <v>532.4</v>
      </c>
      <c r="C3142" s="3">
        <v>68.900000000000006</v>
      </c>
      <c r="D3142" s="3"/>
    </row>
    <row r="3143" spans="1:4" x14ac:dyDescent="0.25">
      <c r="A3143" s="6" t="s">
        <v>108</v>
      </c>
      <c r="B3143" s="3">
        <v>532.4</v>
      </c>
      <c r="C3143" s="3">
        <v>68.900000000000006</v>
      </c>
      <c r="D3143" s="3"/>
    </row>
    <row r="3144" spans="1:4" x14ac:dyDescent="0.25">
      <c r="A3144" s="5">
        <v>6814</v>
      </c>
      <c r="B3144" s="3">
        <v>108.6</v>
      </c>
      <c r="C3144" s="3">
        <v>43.98</v>
      </c>
      <c r="D3144" s="3"/>
    </row>
    <row r="3145" spans="1:4" x14ac:dyDescent="0.25">
      <c r="A3145" s="6" t="s">
        <v>81</v>
      </c>
      <c r="B3145" s="3">
        <v>108.6</v>
      </c>
      <c r="C3145" s="3">
        <v>43.98</v>
      </c>
      <c r="D3145" s="3"/>
    </row>
    <row r="3146" spans="1:4" x14ac:dyDescent="0.25">
      <c r="A3146" s="5">
        <v>6815</v>
      </c>
      <c r="B3146" s="3">
        <v>25.66</v>
      </c>
      <c r="C3146" s="3">
        <v>1.51</v>
      </c>
      <c r="D3146" s="3"/>
    </row>
    <row r="3147" spans="1:4" x14ac:dyDescent="0.25">
      <c r="A3147" s="6" t="s">
        <v>480</v>
      </c>
      <c r="B3147" s="3">
        <v>25.66</v>
      </c>
      <c r="C3147" s="3">
        <v>1.51</v>
      </c>
      <c r="D3147" s="3"/>
    </row>
    <row r="3148" spans="1:4" x14ac:dyDescent="0.25">
      <c r="A3148" s="5">
        <v>6816</v>
      </c>
      <c r="B3148" s="3">
        <v>770.84799999999996</v>
      </c>
      <c r="C3148" s="3">
        <v>-347.56</v>
      </c>
      <c r="D3148" s="3"/>
    </row>
    <row r="3149" spans="1:4" x14ac:dyDescent="0.25">
      <c r="A3149" s="6" t="s">
        <v>247</v>
      </c>
      <c r="B3149" s="3">
        <v>770.84799999999996</v>
      </c>
      <c r="C3149" s="3">
        <v>-347.56</v>
      </c>
      <c r="D3149" s="3"/>
    </row>
    <row r="3150" spans="1:4" x14ac:dyDescent="0.25">
      <c r="A3150" s="5">
        <v>6817</v>
      </c>
      <c r="B3150" s="3">
        <v>2182.36</v>
      </c>
      <c r="C3150" s="3">
        <v>-218.49</v>
      </c>
      <c r="D3150" s="3"/>
    </row>
    <row r="3151" spans="1:4" x14ac:dyDescent="0.25">
      <c r="A3151" s="6" t="s">
        <v>361</v>
      </c>
      <c r="B3151" s="3">
        <v>2182.36</v>
      </c>
      <c r="C3151" s="3">
        <v>-218.49</v>
      </c>
      <c r="D3151" s="3"/>
    </row>
    <row r="3152" spans="1:4" x14ac:dyDescent="0.25">
      <c r="A3152" s="5">
        <v>6818</v>
      </c>
      <c r="B3152" s="3">
        <v>1150.75</v>
      </c>
      <c r="C3152" s="3">
        <v>416.5</v>
      </c>
      <c r="D3152" s="3"/>
    </row>
    <row r="3153" spans="1:4" x14ac:dyDescent="0.25">
      <c r="A3153" s="6" t="s">
        <v>475</v>
      </c>
      <c r="B3153" s="3">
        <v>1150.75</v>
      </c>
      <c r="C3153" s="3">
        <v>416.5</v>
      </c>
      <c r="D3153" s="3"/>
    </row>
    <row r="3154" spans="1:4" x14ac:dyDescent="0.25">
      <c r="A3154" s="5">
        <v>6819</v>
      </c>
      <c r="B3154" s="3">
        <v>18704.64</v>
      </c>
      <c r="C3154" s="3">
        <v>8924.14</v>
      </c>
      <c r="D3154" s="3"/>
    </row>
    <row r="3155" spans="1:4" x14ac:dyDescent="0.25">
      <c r="A3155" s="6" t="s">
        <v>76</v>
      </c>
      <c r="B3155" s="3">
        <v>18704.64</v>
      </c>
      <c r="C3155" s="3">
        <v>8924.14</v>
      </c>
      <c r="D3155" s="3"/>
    </row>
    <row r="3156" spans="1:4" x14ac:dyDescent="0.25">
      <c r="A3156" s="5">
        <v>6820</v>
      </c>
      <c r="B3156" s="3">
        <v>793.53</v>
      </c>
      <c r="C3156" s="3">
        <v>-230.72</v>
      </c>
      <c r="D3156" s="3"/>
    </row>
    <row r="3157" spans="1:4" x14ac:dyDescent="0.25">
      <c r="A3157" s="6" t="s">
        <v>76</v>
      </c>
      <c r="B3157" s="3">
        <v>793.53</v>
      </c>
      <c r="C3157" s="3">
        <v>-230.72</v>
      </c>
      <c r="D3157" s="3"/>
    </row>
    <row r="3158" spans="1:4" x14ac:dyDescent="0.25">
      <c r="A3158" s="5">
        <v>6821</v>
      </c>
      <c r="B3158" s="3">
        <v>10230.59</v>
      </c>
      <c r="C3158" s="3">
        <v>2728.71</v>
      </c>
      <c r="D3158" s="3"/>
    </row>
    <row r="3159" spans="1:4" x14ac:dyDescent="0.25">
      <c r="A3159" s="6" t="s">
        <v>63</v>
      </c>
      <c r="B3159" s="3">
        <v>10230.59</v>
      </c>
      <c r="C3159" s="3">
        <v>2728.71</v>
      </c>
      <c r="D3159" s="3"/>
    </row>
    <row r="3160" spans="1:4" x14ac:dyDescent="0.25">
      <c r="A3160" s="5">
        <v>6822</v>
      </c>
      <c r="B3160" s="3">
        <v>319.82</v>
      </c>
      <c r="C3160" s="3">
        <v>-85.02</v>
      </c>
      <c r="D3160" s="3"/>
    </row>
    <row r="3161" spans="1:4" x14ac:dyDescent="0.25">
      <c r="A3161" s="6" t="s">
        <v>63</v>
      </c>
      <c r="B3161" s="3">
        <v>319.82</v>
      </c>
      <c r="C3161" s="3">
        <v>-85.02</v>
      </c>
      <c r="D3161" s="3"/>
    </row>
    <row r="3162" spans="1:4" x14ac:dyDescent="0.25">
      <c r="A3162" s="5">
        <v>6823</v>
      </c>
      <c r="B3162" s="3">
        <v>2538.75</v>
      </c>
      <c r="C3162" s="3">
        <v>420.95</v>
      </c>
      <c r="D3162" s="3"/>
    </row>
    <row r="3163" spans="1:4" x14ac:dyDescent="0.25">
      <c r="A3163" s="6" t="s">
        <v>400</v>
      </c>
      <c r="B3163" s="3">
        <v>2538.75</v>
      </c>
      <c r="C3163" s="3">
        <v>420.95</v>
      </c>
      <c r="D3163" s="3"/>
    </row>
    <row r="3164" spans="1:4" x14ac:dyDescent="0.25">
      <c r="A3164" s="5">
        <v>6824</v>
      </c>
      <c r="B3164" s="3">
        <v>1671.23</v>
      </c>
      <c r="C3164" s="3">
        <v>-479.24</v>
      </c>
      <c r="D3164" s="3"/>
    </row>
    <row r="3165" spans="1:4" x14ac:dyDescent="0.25">
      <c r="A3165" s="6" t="s">
        <v>85</v>
      </c>
      <c r="B3165" s="3">
        <v>1671.23</v>
      </c>
      <c r="C3165" s="3">
        <v>-479.24</v>
      </c>
      <c r="D3165" s="3"/>
    </row>
    <row r="3166" spans="1:4" x14ac:dyDescent="0.25">
      <c r="A3166" s="5">
        <v>6825</v>
      </c>
      <c r="B3166" s="3">
        <v>212.7</v>
      </c>
      <c r="C3166" s="3">
        <v>-84.16</v>
      </c>
      <c r="D3166" s="3"/>
    </row>
    <row r="3167" spans="1:4" x14ac:dyDescent="0.25">
      <c r="A3167" s="6" t="s">
        <v>257</v>
      </c>
      <c r="B3167" s="3">
        <v>212.7</v>
      </c>
      <c r="C3167" s="3">
        <v>-84.16</v>
      </c>
      <c r="D3167" s="3"/>
    </row>
    <row r="3168" spans="1:4" x14ac:dyDescent="0.25">
      <c r="A3168" s="5">
        <v>6826</v>
      </c>
      <c r="B3168" s="3">
        <v>133.1</v>
      </c>
      <c r="C3168" s="3">
        <v>-57.37</v>
      </c>
      <c r="D3168" s="3"/>
    </row>
    <row r="3169" spans="1:4" x14ac:dyDescent="0.25">
      <c r="A3169" s="6" t="s">
        <v>257</v>
      </c>
      <c r="B3169" s="3">
        <v>133.1</v>
      </c>
      <c r="C3169" s="3">
        <v>-57.37</v>
      </c>
      <c r="D3169" s="3"/>
    </row>
    <row r="3170" spans="1:4" x14ac:dyDescent="0.25">
      <c r="A3170" s="5">
        <v>6827</v>
      </c>
      <c r="B3170" s="3">
        <v>265.3</v>
      </c>
      <c r="C3170" s="3">
        <v>-79.290000000000006</v>
      </c>
      <c r="D3170" s="3"/>
    </row>
    <row r="3171" spans="1:4" x14ac:dyDescent="0.25">
      <c r="A3171" s="6" t="s">
        <v>527</v>
      </c>
      <c r="B3171" s="3">
        <v>265.3</v>
      </c>
      <c r="C3171" s="3">
        <v>-79.290000000000006</v>
      </c>
      <c r="D3171" s="3"/>
    </row>
    <row r="3172" spans="1:4" x14ac:dyDescent="0.25">
      <c r="A3172" s="5">
        <v>6828</v>
      </c>
      <c r="B3172" s="3">
        <v>8711.48</v>
      </c>
      <c r="C3172" s="3">
        <v>1039.94</v>
      </c>
      <c r="D3172" s="3"/>
    </row>
    <row r="3173" spans="1:4" x14ac:dyDescent="0.25">
      <c r="A3173" s="6" t="s">
        <v>454</v>
      </c>
      <c r="B3173" s="3">
        <v>8711.48</v>
      </c>
      <c r="C3173" s="3">
        <v>1039.94</v>
      </c>
      <c r="D3173" s="3"/>
    </row>
    <row r="3174" spans="1:4" x14ac:dyDescent="0.25">
      <c r="A3174" s="5">
        <v>6829</v>
      </c>
      <c r="B3174" s="3">
        <v>24058.89</v>
      </c>
      <c r="C3174" s="3">
        <v>9796.44</v>
      </c>
      <c r="D3174" s="3"/>
    </row>
    <row r="3175" spans="1:4" x14ac:dyDescent="0.25">
      <c r="A3175" s="6" t="s">
        <v>454</v>
      </c>
      <c r="B3175" s="3">
        <v>24058.89</v>
      </c>
      <c r="C3175" s="3">
        <v>9796.44</v>
      </c>
      <c r="D3175" s="3"/>
    </row>
    <row r="3176" spans="1:4" x14ac:dyDescent="0.25">
      <c r="A3176" s="5">
        <v>6830</v>
      </c>
      <c r="B3176" s="3">
        <v>2307.85</v>
      </c>
      <c r="C3176" s="3">
        <v>630.04</v>
      </c>
      <c r="D3176" s="3"/>
    </row>
    <row r="3177" spans="1:4" x14ac:dyDescent="0.25">
      <c r="A3177" s="6" t="s">
        <v>418</v>
      </c>
      <c r="B3177" s="3">
        <v>2307.85</v>
      </c>
      <c r="C3177" s="3">
        <v>630.04</v>
      </c>
      <c r="D3177" s="3"/>
    </row>
    <row r="3178" spans="1:4" x14ac:dyDescent="0.25">
      <c r="A3178" s="5">
        <v>6831</v>
      </c>
      <c r="B3178" s="3">
        <v>555.51</v>
      </c>
      <c r="C3178" s="3">
        <v>129.63999999999999</v>
      </c>
      <c r="D3178" s="3"/>
    </row>
    <row r="3179" spans="1:4" x14ac:dyDescent="0.25">
      <c r="A3179" s="6" t="s">
        <v>418</v>
      </c>
      <c r="B3179" s="3">
        <v>555.51</v>
      </c>
      <c r="C3179" s="3">
        <v>129.63999999999999</v>
      </c>
      <c r="D3179" s="3"/>
    </row>
    <row r="3180" spans="1:4" x14ac:dyDescent="0.25">
      <c r="A3180" s="5">
        <v>6832</v>
      </c>
      <c r="B3180" s="3">
        <v>165.37</v>
      </c>
      <c r="C3180" s="3">
        <v>-36.979999999999997</v>
      </c>
      <c r="D3180" s="3"/>
    </row>
    <row r="3181" spans="1:4" x14ac:dyDescent="0.25">
      <c r="A3181" s="6" t="s">
        <v>142</v>
      </c>
      <c r="B3181" s="3">
        <v>165.37</v>
      </c>
      <c r="C3181" s="3">
        <v>-36.979999999999997</v>
      </c>
      <c r="D3181" s="3"/>
    </row>
    <row r="3182" spans="1:4" x14ac:dyDescent="0.25">
      <c r="A3182" s="5">
        <v>6833</v>
      </c>
      <c r="B3182" s="3">
        <v>29.46</v>
      </c>
      <c r="C3182" s="3">
        <v>-10.199999999999999</v>
      </c>
      <c r="D3182" s="3"/>
    </row>
    <row r="3183" spans="1:4" x14ac:dyDescent="0.25">
      <c r="A3183" s="6" t="s">
        <v>330</v>
      </c>
      <c r="B3183" s="3">
        <v>29.46</v>
      </c>
      <c r="C3183" s="3">
        <v>-10.199999999999999</v>
      </c>
      <c r="D3183" s="3"/>
    </row>
    <row r="3184" spans="1:4" x14ac:dyDescent="0.25">
      <c r="A3184" s="5">
        <v>6834</v>
      </c>
      <c r="B3184" s="3">
        <v>60.33</v>
      </c>
      <c r="C3184" s="3">
        <v>10.74</v>
      </c>
      <c r="D3184" s="3"/>
    </row>
    <row r="3185" spans="1:4" x14ac:dyDescent="0.25">
      <c r="A3185" s="6" t="s">
        <v>320</v>
      </c>
      <c r="B3185" s="3">
        <v>60.33</v>
      </c>
      <c r="C3185" s="3">
        <v>10.74</v>
      </c>
      <c r="D3185" s="3"/>
    </row>
    <row r="3186" spans="1:4" x14ac:dyDescent="0.25">
      <c r="A3186" s="5">
        <v>6835</v>
      </c>
      <c r="B3186" s="3">
        <v>152.53</v>
      </c>
      <c r="C3186" s="3">
        <v>-37.049999999999997</v>
      </c>
      <c r="D3186" s="3"/>
    </row>
    <row r="3187" spans="1:4" x14ac:dyDescent="0.25">
      <c r="A3187" s="6" t="s">
        <v>320</v>
      </c>
      <c r="B3187" s="3">
        <v>152.53</v>
      </c>
      <c r="C3187" s="3">
        <v>-37.049999999999997</v>
      </c>
      <c r="D3187" s="3"/>
    </row>
    <row r="3188" spans="1:4" x14ac:dyDescent="0.25">
      <c r="A3188" s="5">
        <v>6836</v>
      </c>
      <c r="B3188" s="3">
        <v>185.84</v>
      </c>
      <c r="C3188" s="3">
        <v>55.53</v>
      </c>
      <c r="D3188" s="3"/>
    </row>
    <row r="3189" spans="1:4" x14ac:dyDescent="0.25">
      <c r="A3189" s="6" t="s">
        <v>173</v>
      </c>
      <c r="B3189" s="3">
        <v>185.84</v>
      </c>
      <c r="C3189" s="3">
        <v>55.53</v>
      </c>
      <c r="D3189" s="3"/>
    </row>
    <row r="3190" spans="1:4" x14ac:dyDescent="0.25">
      <c r="A3190" s="5">
        <v>6837</v>
      </c>
      <c r="B3190" s="3">
        <v>1632.07</v>
      </c>
      <c r="C3190" s="3">
        <v>509.75</v>
      </c>
      <c r="D3190" s="3"/>
    </row>
    <row r="3191" spans="1:4" x14ac:dyDescent="0.25">
      <c r="A3191" s="6" t="s">
        <v>121</v>
      </c>
      <c r="B3191" s="3">
        <v>1632.07</v>
      </c>
      <c r="C3191" s="3">
        <v>509.75</v>
      </c>
      <c r="D3191" s="3"/>
    </row>
    <row r="3192" spans="1:4" x14ac:dyDescent="0.25">
      <c r="A3192" s="5">
        <v>6838</v>
      </c>
      <c r="B3192" s="3">
        <v>1527.66</v>
      </c>
      <c r="C3192" s="3">
        <v>646.24</v>
      </c>
      <c r="D3192" s="3"/>
    </row>
    <row r="3193" spans="1:4" x14ac:dyDescent="0.25">
      <c r="A3193" s="6" t="s">
        <v>445</v>
      </c>
      <c r="B3193" s="3">
        <v>1527.66</v>
      </c>
      <c r="C3193" s="3">
        <v>646.24</v>
      </c>
      <c r="D3193" s="3"/>
    </row>
    <row r="3194" spans="1:4" x14ac:dyDescent="0.25">
      <c r="A3194" s="5">
        <v>6839</v>
      </c>
      <c r="B3194" s="3">
        <v>695.42</v>
      </c>
      <c r="C3194" s="3">
        <v>160.38999999999999</v>
      </c>
      <c r="D3194" s="3"/>
    </row>
    <row r="3195" spans="1:4" x14ac:dyDescent="0.25">
      <c r="A3195" s="6" t="s">
        <v>445</v>
      </c>
      <c r="B3195" s="3">
        <v>695.42</v>
      </c>
      <c r="C3195" s="3">
        <v>160.38999999999999</v>
      </c>
      <c r="D3195" s="3"/>
    </row>
    <row r="3196" spans="1:4" x14ac:dyDescent="0.25">
      <c r="A3196" s="5">
        <v>6840</v>
      </c>
      <c r="B3196" s="3">
        <v>2442.9135000000001</v>
      </c>
      <c r="C3196" s="3">
        <v>320.89</v>
      </c>
      <c r="D3196" s="3"/>
    </row>
    <row r="3197" spans="1:4" x14ac:dyDescent="0.25">
      <c r="A3197" s="6" t="s">
        <v>528</v>
      </c>
      <c r="B3197" s="3">
        <v>2442.9135000000001</v>
      </c>
      <c r="C3197" s="3">
        <v>320.89</v>
      </c>
      <c r="D3197" s="3"/>
    </row>
    <row r="3198" spans="1:4" x14ac:dyDescent="0.25">
      <c r="A3198" s="5">
        <v>6841</v>
      </c>
      <c r="B3198" s="3">
        <v>207.26</v>
      </c>
      <c r="C3198" s="3">
        <v>-251.71</v>
      </c>
      <c r="D3198" s="3"/>
    </row>
    <row r="3199" spans="1:4" x14ac:dyDescent="0.25">
      <c r="A3199" s="6" t="s">
        <v>324</v>
      </c>
      <c r="B3199" s="3">
        <v>207.26</v>
      </c>
      <c r="C3199" s="3">
        <v>-251.71</v>
      </c>
      <c r="D3199" s="3"/>
    </row>
    <row r="3200" spans="1:4" x14ac:dyDescent="0.25">
      <c r="A3200" s="5">
        <v>6842</v>
      </c>
      <c r="B3200" s="3">
        <v>1895.42</v>
      </c>
      <c r="C3200" s="3">
        <v>197.73</v>
      </c>
      <c r="D3200" s="3"/>
    </row>
    <row r="3201" spans="1:4" x14ac:dyDescent="0.25">
      <c r="A3201" s="6" t="s">
        <v>324</v>
      </c>
      <c r="B3201" s="3">
        <v>1895.42</v>
      </c>
      <c r="C3201" s="3">
        <v>197.73</v>
      </c>
      <c r="D3201" s="3"/>
    </row>
    <row r="3202" spans="1:4" x14ac:dyDescent="0.25">
      <c r="A3202" s="5">
        <v>6843</v>
      </c>
      <c r="B3202" s="3">
        <v>330.09</v>
      </c>
      <c r="C3202" s="3">
        <v>7.31</v>
      </c>
      <c r="D3202" s="3"/>
    </row>
    <row r="3203" spans="1:4" x14ac:dyDescent="0.25">
      <c r="A3203" s="6" t="s">
        <v>324</v>
      </c>
      <c r="B3203" s="3">
        <v>330.09</v>
      </c>
      <c r="C3203" s="3">
        <v>7.31</v>
      </c>
      <c r="D3203" s="3"/>
    </row>
    <row r="3204" spans="1:4" x14ac:dyDescent="0.25">
      <c r="A3204" s="5">
        <v>6844</v>
      </c>
      <c r="B3204" s="3">
        <v>520.27</v>
      </c>
      <c r="C3204" s="3">
        <v>176.09</v>
      </c>
      <c r="D3204" s="3"/>
    </row>
    <row r="3205" spans="1:4" x14ac:dyDescent="0.25">
      <c r="A3205" s="6" t="s">
        <v>218</v>
      </c>
      <c r="B3205" s="3">
        <v>520.27</v>
      </c>
      <c r="C3205" s="3">
        <v>176.09</v>
      </c>
      <c r="D3205" s="3"/>
    </row>
    <row r="3206" spans="1:4" x14ac:dyDescent="0.25">
      <c r="A3206" s="5">
        <v>6845</v>
      </c>
      <c r="B3206" s="3">
        <v>92.76</v>
      </c>
      <c r="C3206" s="3">
        <v>-18.420000000000002</v>
      </c>
      <c r="D3206" s="3"/>
    </row>
    <row r="3207" spans="1:4" x14ac:dyDescent="0.25">
      <c r="A3207" s="6" t="s">
        <v>529</v>
      </c>
      <c r="B3207" s="3">
        <v>92.76</v>
      </c>
      <c r="C3207" s="3">
        <v>-18.420000000000002</v>
      </c>
      <c r="D3207" s="3"/>
    </row>
    <row r="3208" spans="1:4" x14ac:dyDescent="0.25">
      <c r="A3208" s="5">
        <v>6846</v>
      </c>
      <c r="B3208" s="3">
        <v>7024.82</v>
      </c>
      <c r="C3208" s="3">
        <v>600.6</v>
      </c>
      <c r="D3208" s="3"/>
    </row>
    <row r="3209" spans="1:4" x14ac:dyDescent="0.25">
      <c r="A3209" s="6" t="s">
        <v>160</v>
      </c>
      <c r="B3209" s="3">
        <v>7024.82</v>
      </c>
      <c r="C3209" s="3">
        <v>600.6</v>
      </c>
      <c r="D3209" s="3"/>
    </row>
    <row r="3210" spans="1:4" x14ac:dyDescent="0.25">
      <c r="A3210" s="5">
        <v>6847</v>
      </c>
      <c r="B3210" s="3">
        <v>104.15</v>
      </c>
      <c r="C3210" s="3">
        <v>-67.510000000000005</v>
      </c>
      <c r="D3210" s="3"/>
    </row>
    <row r="3211" spans="1:4" x14ac:dyDescent="0.25">
      <c r="A3211" s="6" t="s">
        <v>442</v>
      </c>
      <c r="B3211" s="3">
        <v>104.15</v>
      </c>
      <c r="C3211" s="3">
        <v>-67.510000000000005</v>
      </c>
      <c r="D3211" s="3"/>
    </row>
    <row r="3212" spans="1:4" x14ac:dyDescent="0.25">
      <c r="A3212" s="5">
        <v>6848</v>
      </c>
      <c r="B3212" s="3">
        <v>369.34</v>
      </c>
      <c r="C3212" s="3">
        <v>-158.18</v>
      </c>
      <c r="D3212" s="3"/>
    </row>
    <row r="3213" spans="1:4" x14ac:dyDescent="0.25">
      <c r="A3213" s="6" t="s">
        <v>389</v>
      </c>
      <c r="B3213" s="3">
        <v>369.34</v>
      </c>
      <c r="C3213" s="3">
        <v>-158.18</v>
      </c>
      <c r="D3213" s="3"/>
    </row>
    <row r="3214" spans="1:4" x14ac:dyDescent="0.25">
      <c r="A3214" s="5">
        <v>6849</v>
      </c>
      <c r="B3214" s="3">
        <v>1283.44</v>
      </c>
      <c r="C3214" s="3">
        <v>560.35</v>
      </c>
      <c r="D3214" s="3"/>
    </row>
    <row r="3215" spans="1:4" x14ac:dyDescent="0.25">
      <c r="A3215" s="6" t="s">
        <v>389</v>
      </c>
      <c r="B3215" s="3">
        <v>1283.44</v>
      </c>
      <c r="C3215" s="3">
        <v>560.35</v>
      </c>
      <c r="D3215" s="3"/>
    </row>
    <row r="3216" spans="1:4" x14ac:dyDescent="0.25">
      <c r="A3216" s="5">
        <v>6850</v>
      </c>
      <c r="B3216" s="3">
        <v>2902.08</v>
      </c>
      <c r="C3216" s="3">
        <v>-1748.99</v>
      </c>
      <c r="D3216" s="3"/>
    </row>
    <row r="3217" spans="1:4" x14ac:dyDescent="0.25">
      <c r="A3217" s="6" t="s">
        <v>389</v>
      </c>
      <c r="B3217" s="3">
        <v>2902.08</v>
      </c>
      <c r="C3217" s="3">
        <v>-1748.99</v>
      </c>
      <c r="D3217" s="3"/>
    </row>
    <row r="3218" spans="1:4" x14ac:dyDescent="0.25">
      <c r="A3218" s="5">
        <v>6851</v>
      </c>
      <c r="B3218" s="3">
        <v>1616.59</v>
      </c>
      <c r="C3218" s="3">
        <v>194.31</v>
      </c>
      <c r="D3218" s="3"/>
    </row>
    <row r="3219" spans="1:4" x14ac:dyDescent="0.25">
      <c r="A3219" s="6" t="s">
        <v>290</v>
      </c>
      <c r="B3219" s="3">
        <v>1616.59</v>
      </c>
      <c r="C3219" s="3">
        <v>194.31</v>
      </c>
      <c r="D3219" s="3"/>
    </row>
    <row r="3220" spans="1:4" x14ac:dyDescent="0.25">
      <c r="A3220" s="5">
        <v>6852</v>
      </c>
      <c r="B3220" s="3">
        <v>283.31</v>
      </c>
      <c r="C3220" s="3">
        <v>-156.97</v>
      </c>
      <c r="D3220" s="3"/>
    </row>
    <row r="3221" spans="1:4" x14ac:dyDescent="0.25">
      <c r="A3221" s="6" t="s">
        <v>415</v>
      </c>
      <c r="B3221" s="3">
        <v>283.31</v>
      </c>
      <c r="C3221" s="3">
        <v>-156.97</v>
      </c>
      <c r="D3221" s="3"/>
    </row>
    <row r="3222" spans="1:4" x14ac:dyDescent="0.25">
      <c r="A3222" s="5">
        <v>6853</v>
      </c>
      <c r="B3222" s="3">
        <v>1490.21</v>
      </c>
      <c r="C3222" s="3">
        <v>-673.23</v>
      </c>
      <c r="D3222" s="3"/>
    </row>
    <row r="3223" spans="1:4" x14ac:dyDescent="0.25">
      <c r="A3223" s="6" t="s">
        <v>415</v>
      </c>
      <c r="B3223" s="3">
        <v>1490.21</v>
      </c>
      <c r="C3223" s="3">
        <v>-673.23</v>
      </c>
      <c r="D3223" s="3"/>
    </row>
    <row r="3224" spans="1:4" x14ac:dyDescent="0.25">
      <c r="A3224" s="5">
        <v>6854</v>
      </c>
      <c r="B3224" s="3">
        <v>6700.68</v>
      </c>
      <c r="C3224" s="3">
        <v>45.72</v>
      </c>
      <c r="D3224" s="3"/>
    </row>
    <row r="3225" spans="1:4" x14ac:dyDescent="0.25">
      <c r="A3225" s="6" t="s">
        <v>415</v>
      </c>
      <c r="B3225" s="3">
        <v>6700.68</v>
      </c>
      <c r="C3225" s="3">
        <v>45.72</v>
      </c>
      <c r="D3225" s="3"/>
    </row>
    <row r="3226" spans="1:4" x14ac:dyDescent="0.25">
      <c r="A3226" s="5">
        <v>6855</v>
      </c>
      <c r="B3226" s="3">
        <v>1888.2</v>
      </c>
      <c r="C3226" s="3">
        <v>781.28</v>
      </c>
      <c r="D3226" s="3"/>
    </row>
    <row r="3227" spans="1:4" x14ac:dyDescent="0.25">
      <c r="A3227" s="6" t="s">
        <v>328</v>
      </c>
      <c r="B3227" s="3">
        <v>1888.2</v>
      </c>
      <c r="C3227" s="3">
        <v>781.28</v>
      </c>
      <c r="D3227" s="3"/>
    </row>
    <row r="3228" spans="1:4" x14ac:dyDescent="0.25">
      <c r="A3228" s="5">
        <v>6856</v>
      </c>
      <c r="B3228" s="3">
        <v>7151.3270000000002</v>
      </c>
      <c r="C3228" s="3">
        <v>2380.13</v>
      </c>
      <c r="D3228" s="3"/>
    </row>
    <row r="3229" spans="1:4" x14ac:dyDescent="0.25">
      <c r="A3229" s="6" t="s">
        <v>328</v>
      </c>
      <c r="B3229" s="3">
        <v>7151.3270000000002</v>
      </c>
      <c r="C3229" s="3">
        <v>2380.13</v>
      </c>
      <c r="D3229" s="3"/>
    </row>
    <row r="3230" spans="1:4" x14ac:dyDescent="0.25">
      <c r="A3230" s="5">
        <v>6857</v>
      </c>
      <c r="B3230" s="3">
        <v>97.77</v>
      </c>
      <c r="C3230" s="3">
        <v>-369.42</v>
      </c>
      <c r="D3230" s="3"/>
    </row>
    <row r="3231" spans="1:4" x14ac:dyDescent="0.25">
      <c r="A3231" s="6" t="s">
        <v>225</v>
      </c>
      <c r="B3231" s="3">
        <v>97.77</v>
      </c>
      <c r="C3231" s="3">
        <v>-369.42</v>
      </c>
      <c r="D3231" s="3"/>
    </row>
    <row r="3232" spans="1:4" x14ac:dyDescent="0.25">
      <c r="A3232" s="5">
        <v>6858</v>
      </c>
      <c r="B3232" s="3">
        <v>813.45</v>
      </c>
      <c r="C3232" s="3">
        <v>-57.99</v>
      </c>
      <c r="D3232" s="3"/>
    </row>
    <row r="3233" spans="1:4" x14ac:dyDescent="0.25">
      <c r="A3233" s="6" t="s">
        <v>225</v>
      </c>
      <c r="B3233" s="3">
        <v>813.45</v>
      </c>
      <c r="C3233" s="3">
        <v>-57.99</v>
      </c>
      <c r="D3233" s="3"/>
    </row>
    <row r="3234" spans="1:4" x14ac:dyDescent="0.25">
      <c r="A3234" s="5">
        <v>6859</v>
      </c>
      <c r="B3234" s="3">
        <v>19.16</v>
      </c>
      <c r="C3234" s="3">
        <v>2.57</v>
      </c>
      <c r="D3234" s="3"/>
    </row>
    <row r="3235" spans="1:4" x14ac:dyDescent="0.25">
      <c r="A3235" s="6" t="s">
        <v>402</v>
      </c>
      <c r="B3235" s="3">
        <v>19.16</v>
      </c>
      <c r="C3235" s="3">
        <v>2.57</v>
      </c>
      <c r="D3235" s="3"/>
    </row>
    <row r="3236" spans="1:4" x14ac:dyDescent="0.25">
      <c r="A3236" s="5">
        <v>6860</v>
      </c>
      <c r="B3236" s="3">
        <v>107.53</v>
      </c>
      <c r="C3236" s="3">
        <v>25.17</v>
      </c>
      <c r="D3236" s="3"/>
    </row>
    <row r="3237" spans="1:4" x14ac:dyDescent="0.25">
      <c r="A3237" s="6" t="s">
        <v>402</v>
      </c>
      <c r="B3237" s="3">
        <v>107.53</v>
      </c>
      <c r="C3237" s="3">
        <v>25.17</v>
      </c>
      <c r="D3237" s="3"/>
    </row>
    <row r="3238" spans="1:4" x14ac:dyDescent="0.25">
      <c r="A3238" s="5">
        <v>6861</v>
      </c>
      <c r="B3238" s="3">
        <v>1200.33</v>
      </c>
      <c r="C3238" s="3">
        <v>-429.41</v>
      </c>
      <c r="D3238" s="3"/>
    </row>
    <row r="3239" spans="1:4" x14ac:dyDescent="0.25">
      <c r="A3239" s="6" t="s">
        <v>402</v>
      </c>
      <c r="B3239" s="3">
        <v>1200.33</v>
      </c>
      <c r="C3239" s="3">
        <v>-429.41</v>
      </c>
      <c r="D3239" s="3"/>
    </row>
    <row r="3240" spans="1:4" x14ac:dyDescent="0.25">
      <c r="A3240" s="5">
        <v>6862</v>
      </c>
      <c r="B3240" s="3">
        <v>979.22</v>
      </c>
      <c r="C3240" s="3">
        <v>331.79</v>
      </c>
      <c r="D3240" s="3"/>
    </row>
    <row r="3241" spans="1:4" x14ac:dyDescent="0.25">
      <c r="A3241" s="6" t="s">
        <v>331</v>
      </c>
      <c r="B3241" s="3">
        <v>979.22</v>
      </c>
      <c r="C3241" s="3">
        <v>331.79</v>
      </c>
      <c r="D3241" s="3"/>
    </row>
    <row r="3242" spans="1:4" x14ac:dyDescent="0.25">
      <c r="A3242" s="5">
        <v>6863</v>
      </c>
      <c r="B3242" s="3">
        <v>422.4</v>
      </c>
      <c r="C3242" s="3">
        <v>-193.91</v>
      </c>
      <c r="D3242" s="3"/>
    </row>
    <row r="3243" spans="1:4" x14ac:dyDescent="0.25">
      <c r="A3243" s="6" t="s">
        <v>205</v>
      </c>
      <c r="B3243" s="3">
        <v>422.4</v>
      </c>
      <c r="C3243" s="3">
        <v>-193.91</v>
      </c>
      <c r="D3243" s="3"/>
    </row>
    <row r="3244" spans="1:4" x14ac:dyDescent="0.25">
      <c r="A3244" s="5">
        <v>6864</v>
      </c>
      <c r="B3244" s="3">
        <v>164.73</v>
      </c>
      <c r="C3244" s="3">
        <v>-70.94</v>
      </c>
      <c r="D3244" s="3"/>
    </row>
    <row r="3245" spans="1:4" x14ac:dyDescent="0.25">
      <c r="A3245" s="6" t="s">
        <v>108</v>
      </c>
      <c r="B3245" s="3">
        <v>164.73</v>
      </c>
      <c r="C3245" s="3">
        <v>-70.94</v>
      </c>
      <c r="D3245" s="3"/>
    </row>
    <row r="3246" spans="1:4" x14ac:dyDescent="0.25">
      <c r="A3246" s="5">
        <v>6865</v>
      </c>
      <c r="B3246" s="3">
        <v>10261.15</v>
      </c>
      <c r="C3246" s="3">
        <v>3262.21</v>
      </c>
      <c r="D3246" s="3"/>
    </row>
    <row r="3247" spans="1:4" x14ac:dyDescent="0.25">
      <c r="A3247" s="6" t="s">
        <v>108</v>
      </c>
      <c r="B3247" s="3">
        <v>10261.15</v>
      </c>
      <c r="C3247" s="3">
        <v>3262.21</v>
      </c>
      <c r="D3247" s="3"/>
    </row>
    <row r="3248" spans="1:4" x14ac:dyDescent="0.25">
      <c r="A3248" s="5">
        <v>6866</v>
      </c>
      <c r="B3248" s="3">
        <v>847.64</v>
      </c>
      <c r="C3248" s="3">
        <v>25.13</v>
      </c>
      <c r="D3248" s="3"/>
    </row>
    <row r="3249" spans="1:4" x14ac:dyDescent="0.25">
      <c r="A3249" s="6" t="s">
        <v>108</v>
      </c>
      <c r="B3249" s="3">
        <v>847.64</v>
      </c>
      <c r="C3249" s="3">
        <v>25.13</v>
      </c>
      <c r="D3249" s="3"/>
    </row>
    <row r="3250" spans="1:4" x14ac:dyDescent="0.25">
      <c r="A3250" s="5">
        <v>6867</v>
      </c>
      <c r="B3250" s="3">
        <v>329.08</v>
      </c>
      <c r="C3250" s="3">
        <v>-6.85</v>
      </c>
      <c r="D3250" s="3"/>
    </row>
    <row r="3251" spans="1:4" x14ac:dyDescent="0.25">
      <c r="A3251" s="6" t="s">
        <v>142</v>
      </c>
      <c r="B3251" s="3">
        <v>329.08</v>
      </c>
      <c r="C3251" s="3">
        <v>-6.85</v>
      </c>
      <c r="D3251" s="3"/>
    </row>
    <row r="3252" spans="1:4" x14ac:dyDescent="0.25">
      <c r="A3252" s="5">
        <v>6868</v>
      </c>
      <c r="B3252" s="3">
        <v>979.35</v>
      </c>
      <c r="C3252" s="3">
        <v>-15.7</v>
      </c>
      <c r="D3252" s="3"/>
    </row>
    <row r="3253" spans="1:4" x14ac:dyDescent="0.25">
      <c r="A3253" s="6" t="s">
        <v>142</v>
      </c>
      <c r="B3253" s="3">
        <v>979.35</v>
      </c>
      <c r="C3253" s="3">
        <v>-15.7</v>
      </c>
      <c r="D3253" s="3"/>
    </row>
    <row r="3254" spans="1:4" x14ac:dyDescent="0.25">
      <c r="A3254" s="5">
        <v>6869</v>
      </c>
      <c r="B3254" s="3">
        <v>2156.4299999999998</v>
      </c>
      <c r="C3254" s="3">
        <v>-230.16</v>
      </c>
      <c r="D3254" s="3"/>
    </row>
    <row r="3255" spans="1:4" x14ac:dyDescent="0.25">
      <c r="A3255" s="6" t="s">
        <v>142</v>
      </c>
      <c r="B3255" s="3">
        <v>2156.4299999999998</v>
      </c>
      <c r="C3255" s="3">
        <v>-230.16</v>
      </c>
      <c r="D3255" s="3"/>
    </row>
    <row r="3256" spans="1:4" x14ac:dyDescent="0.25">
      <c r="A3256" s="5">
        <v>6870</v>
      </c>
      <c r="B3256" s="3">
        <v>891.52750000000003</v>
      </c>
      <c r="C3256" s="3">
        <v>-173.31</v>
      </c>
      <c r="D3256" s="3"/>
    </row>
    <row r="3257" spans="1:4" x14ac:dyDescent="0.25">
      <c r="A3257" s="6" t="s">
        <v>425</v>
      </c>
      <c r="B3257" s="3">
        <v>891.52750000000003</v>
      </c>
      <c r="C3257" s="3">
        <v>-173.31</v>
      </c>
      <c r="D3257" s="3"/>
    </row>
    <row r="3258" spans="1:4" x14ac:dyDescent="0.25">
      <c r="A3258" s="5">
        <v>6871</v>
      </c>
      <c r="B3258" s="3">
        <v>180.73</v>
      </c>
      <c r="C3258" s="3">
        <v>-115.99</v>
      </c>
      <c r="D3258" s="3"/>
    </row>
    <row r="3259" spans="1:4" x14ac:dyDescent="0.25">
      <c r="A3259" s="6" t="s">
        <v>240</v>
      </c>
      <c r="B3259" s="3">
        <v>180.73</v>
      </c>
      <c r="C3259" s="3">
        <v>-115.99</v>
      </c>
      <c r="D3259" s="3"/>
    </row>
    <row r="3260" spans="1:4" x14ac:dyDescent="0.25">
      <c r="A3260" s="5">
        <v>6872</v>
      </c>
      <c r="B3260" s="3">
        <v>10175.629999999999</v>
      </c>
      <c r="C3260" s="3">
        <v>4147.2</v>
      </c>
      <c r="D3260" s="3"/>
    </row>
    <row r="3261" spans="1:4" x14ac:dyDescent="0.25">
      <c r="A3261" s="6" t="s">
        <v>409</v>
      </c>
      <c r="B3261" s="3">
        <v>10175.629999999999</v>
      </c>
      <c r="C3261" s="3">
        <v>4147.2</v>
      </c>
      <c r="D3261" s="3"/>
    </row>
    <row r="3262" spans="1:4" x14ac:dyDescent="0.25">
      <c r="A3262" s="5">
        <v>6873</v>
      </c>
      <c r="B3262" s="3">
        <v>71.33</v>
      </c>
      <c r="C3262" s="3">
        <v>46.03</v>
      </c>
      <c r="D3262" s="3"/>
    </row>
    <row r="3263" spans="1:4" x14ac:dyDescent="0.25">
      <c r="A3263" s="6" t="s">
        <v>171</v>
      </c>
      <c r="B3263" s="3">
        <v>71.33</v>
      </c>
      <c r="C3263" s="3">
        <v>46.03</v>
      </c>
      <c r="D3263" s="3"/>
    </row>
    <row r="3264" spans="1:4" x14ac:dyDescent="0.25">
      <c r="A3264" s="5">
        <v>6874</v>
      </c>
      <c r="B3264" s="3">
        <v>117.18</v>
      </c>
      <c r="C3264" s="3">
        <v>49.17</v>
      </c>
      <c r="D3264" s="3"/>
    </row>
    <row r="3265" spans="1:4" x14ac:dyDescent="0.25">
      <c r="A3265" s="6" t="s">
        <v>257</v>
      </c>
      <c r="B3265" s="3">
        <v>117.18</v>
      </c>
      <c r="C3265" s="3">
        <v>49.17</v>
      </c>
      <c r="D3265" s="3"/>
    </row>
    <row r="3266" spans="1:4" x14ac:dyDescent="0.25">
      <c r="A3266" s="5">
        <v>6875</v>
      </c>
      <c r="B3266" s="3">
        <v>93.29</v>
      </c>
      <c r="C3266" s="3">
        <v>-43.48</v>
      </c>
      <c r="D3266" s="3"/>
    </row>
    <row r="3267" spans="1:4" x14ac:dyDescent="0.25">
      <c r="A3267" s="6" t="s">
        <v>202</v>
      </c>
      <c r="B3267" s="3">
        <v>93.29</v>
      </c>
      <c r="C3267" s="3">
        <v>-43.48</v>
      </c>
      <c r="D3267" s="3"/>
    </row>
    <row r="3268" spans="1:4" x14ac:dyDescent="0.25">
      <c r="A3268" s="5">
        <v>6876</v>
      </c>
      <c r="B3268" s="3">
        <v>1653.87</v>
      </c>
      <c r="C3268" s="3">
        <v>748.99</v>
      </c>
      <c r="D3268" s="3"/>
    </row>
    <row r="3269" spans="1:4" x14ac:dyDescent="0.25">
      <c r="A3269" s="6" t="s">
        <v>183</v>
      </c>
      <c r="B3269" s="3">
        <v>1653.87</v>
      </c>
      <c r="C3269" s="3">
        <v>748.99</v>
      </c>
      <c r="D3269" s="3"/>
    </row>
    <row r="3270" spans="1:4" x14ac:dyDescent="0.25">
      <c r="A3270" s="5">
        <v>6877</v>
      </c>
      <c r="B3270" s="3">
        <v>1076.19</v>
      </c>
      <c r="C3270" s="3">
        <v>61.45</v>
      </c>
      <c r="D3270" s="3"/>
    </row>
    <row r="3271" spans="1:4" x14ac:dyDescent="0.25">
      <c r="A3271" s="6" t="s">
        <v>250</v>
      </c>
      <c r="B3271" s="3">
        <v>1076.19</v>
      </c>
      <c r="C3271" s="3">
        <v>61.45</v>
      </c>
      <c r="D3271" s="3"/>
    </row>
    <row r="3272" spans="1:4" x14ac:dyDescent="0.25">
      <c r="A3272" s="5">
        <v>6878</v>
      </c>
      <c r="B3272" s="3">
        <v>7294.05</v>
      </c>
      <c r="C3272" s="3">
        <v>480.29</v>
      </c>
      <c r="D3272" s="3"/>
    </row>
    <row r="3273" spans="1:4" x14ac:dyDescent="0.25">
      <c r="A3273" s="6" t="s">
        <v>440</v>
      </c>
      <c r="B3273" s="3">
        <v>7294.05</v>
      </c>
      <c r="C3273" s="3">
        <v>480.29</v>
      </c>
      <c r="D3273" s="3"/>
    </row>
    <row r="3274" spans="1:4" x14ac:dyDescent="0.25">
      <c r="A3274" s="5">
        <v>6879</v>
      </c>
      <c r="B3274" s="3">
        <v>48.12</v>
      </c>
      <c r="C3274" s="3">
        <v>-4.8499999999999996</v>
      </c>
      <c r="D3274" s="3"/>
    </row>
    <row r="3275" spans="1:4" x14ac:dyDescent="0.25">
      <c r="A3275" s="6" t="s">
        <v>530</v>
      </c>
      <c r="B3275" s="3">
        <v>48.12</v>
      </c>
      <c r="C3275" s="3">
        <v>-4.8499999999999996</v>
      </c>
      <c r="D3275" s="3"/>
    </row>
    <row r="3276" spans="1:4" x14ac:dyDescent="0.25">
      <c r="A3276" s="5">
        <v>6880</v>
      </c>
      <c r="B3276" s="3">
        <v>120.7</v>
      </c>
      <c r="C3276" s="3">
        <v>42.73</v>
      </c>
      <c r="D3276" s="3"/>
    </row>
    <row r="3277" spans="1:4" x14ac:dyDescent="0.25">
      <c r="A3277" s="6" t="s">
        <v>530</v>
      </c>
      <c r="B3277" s="3">
        <v>120.7</v>
      </c>
      <c r="C3277" s="3">
        <v>42.73</v>
      </c>
      <c r="D3277" s="3"/>
    </row>
    <row r="3278" spans="1:4" x14ac:dyDescent="0.25">
      <c r="A3278" s="5">
        <v>6881</v>
      </c>
      <c r="B3278" s="3">
        <v>41.99</v>
      </c>
      <c r="C3278" s="3">
        <v>-54.73</v>
      </c>
      <c r="D3278" s="3"/>
    </row>
    <row r="3279" spans="1:4" x14ac:dyDescent="0.25">
      <c r="A3279" s="6" t="s">
        <v>298</v>
      </c>
      <c r="B3279" s="3">
        <v>41.99</v>
      </c>
      <c r="C3279" s="3">
        <v>-54.73</v>
      </c>
      <c r="D3279" s="3"/>
    </row>
    <row r="3280" spans="1:4" x14ac:dyDescent="0.25">
      <c r="A3280" s="5">
        <v>6882</v>
      </c>
      <c r="B3280" s="3">
        <v>5036.616</v>
      </c>
      <c r="C3280" s="3">
        <v>-747.43</v>
      </c>
      <c r="D3280" s="3"/>
    </row>
    <row r="3281" spans="1:4" x14ac:dyDescent="0.25">
      <c r="A3281" s="6" t="s">
        <v>298</v>
      </c>
      <c r="B3281" s="3">
        <v>5036.616</v>
      </c>
      <c r="C3281" s="3">
        <v>-747.43</v>
      </c>
      <c r="D3281" s="3"/>
    </row>
    <row r="3282" spans="1:4" x14ac:dyDescent="0.25">
      <c r="A3282" s="5">
        <v>6883</v>
      </c>
      <c r="B3282" s="3">
        <v>285.67</v>
      </c>
      <c r="C3282" s="3">
        <v>-46.51</v>
      </c>
      <c r="D3282" s="3"/>
    </row>
    <row r="3283" spans="1:4" x14ac:dyDescent="0.25">
      <c r="A3283" s="6" t="s">
        <v>119</v>
      </c>
      <c r="B3283" s="3">
        <v>285.67</v>
      </c>
      <c r="C3283" s="3">
        <v>-46.51</v>
      </c>
      <c r="D3283" s="3"/>
    </row>
    <row r="3284" spans="1:4" x14ac:dyDescent="0.25">
      <c r="A3284" s="5">
        <v>6884</v>
      </c>
      <c r="B3284" s="3">
        <v>1975.87</v>
      </c>
      <c r="C3284" s="3">
        <v>333.3</v>
      </c>
      <c r="D3284" s="3"/>
    </row>
    <row r="3285" spans="1:4" x14ac:dyDescent="0.25">
      <c r="A3285" s="6" t="s">
        <v>435</v>
      </c>
      <c r="B3285" s="3">
        <v>1975.87</v>
      </c>
      <c r="C3285" s="3">
        <v>333.3</v>
      </c>
      <c r="D3285" s="3"/>
    </row>
    <row r="3286" spans="1:4" x14ac:dyDescent="0.25">
      <c r="A3286" s="5">
        <v>6885</v>
      </c>
      <c r="B3286" s="3">
        <v>2245.16</v>
      </c>
      <c r="C3286" s="3">
        <v>157.26</v>
      </c>
      <c r="D3286" s="3"/>
    </row>
    <row r="3287" spans="1:4" x14ac:dyDescent="0.25">
      <c r="A3287" s="6" t="s">
        <v>454</v>
      </c>
      <c r="B3287" s="3">
        <v>2245.16</v>
      </c>
      <c r="C3287" s="3">
        <v>157.26</v>
      </c>
      <c r="D3287" s="3"/>
    </row>
    <row r="3288" spans="1:4" x14ac:dyDescent="0.25">
      <c r="A3288" s="5">
        <v>6886</v>
      </c>
      <c r="B3288" s="3">
        <v>27.99</v>
      </c>
      <c r="C3288" s="3">
        <v>6.59</v>
      </c>
      <c r="D3288" s="3"/>
    </row>
    <row r="3289" spans="1:4" x14ac:dyDescent="0.25">
      <c r="A3289" s="6" t="s">
        <v>454</v>
      </c>
      <c r="B3289" s="3">
        <v>27.99</v>
      </c>
      <c r="C3289" s="3">
        <v>6.59</v>
      </c>
      <c r="D3289" s="3"/>
    </row>
    <row r="3290" spans="1:4" x14ac:dyDescent="0.25">
      <c r="A3290" s="5">
        <v>6887</v>
      </c>
      <c r="B3290" s="3">
        <v>289.14</v>
      </c>
      <c r="C3290" s="3">
        <v>31.07</v>
      </c>
      <c r="D3290" s="3"/>
    </row>
    <row r="3291" spans="1:4" x14ac:dyDescent="0.25">
      <c r="A3291" s="6" t="s">
        <v>454</v>
      </c>
      <c r="B3291" s="3">
        <v>289.14</v>
      </c>
      <c r="C3291" s="3">
        <v>31.07</v>
      </c>
      <c r="D3291" s="3"/>
    </row>
    <row r="3292" spans="1:4" x14ac:dyDescent="0.25">
      <c r="A3292" s="5">
        <v>6888</v>
      </c>
      <c r="B3292" s="3">
        <v>224.75</v>
      </c>
      <c r="C3292" s="3">
        <v>-61.79</v>
      </c>
      <c r="D3292" s="3"/>
    </row>
    <row r="3293" spans="1:4" x14ac:dyDescent="0.25">
      <c r="A3293" s="6" t="s">
        <v>454</v>
      </c>
      <c r="B3293" s="3">
        <v>224.75</v>
      </c>
      <c r="C3293" s="3">
        <v>-61.79</v>
      </c>
      <c r="D3293" s="3"/>
    </row>
    <row r="3294" spans="1:4" x14ac:dyDescent="0.25">
      <c r="A3294" s="5">
        <v>6889</v>
      </c>
      <c r="B3294" s="3">
        <v>2753.97</v>
      </c>
      <c r="C3294" s="3">
        <v>622.79999999999995</v>
      </c>
      <c r="D3294" s="3"/>
    </row>
    <row r="3295" spans="1:4" x14ac:dyDescent="0.25">
      <c r="A3295" s="6" t="s">
        <v>454</v>
      </c>
      <c r="B3295" s="3">
        <v>2753.97</v>
      </c>
      <c r="C3295" s="3">
        <v>622.79999999999995</v>
      </c>
      <c r="D3295" s="3"/>
    </row>
    <row r="3296" spans="1:4" x14ac:dyDescent="0.25">
      <c r="A3296" s="5">
        <v>6890</v>
      </c>
      <c r="B3296" s="3">
        <v>470.82</v>
      </c>
      <c r="C3296" s="3">
        <v>19.600000000000001</v>
      </c>
      <c r="D3296" s="3"/>
    </row>
    <row r="3297" spans="1:4" x14ac:dyDescent="0.25">
      <c r="A3297" s="6" t="s">
        <v>363</v>
      </c>
      <c r="B3297" s="3">
        <v>470.82</v>
      </c>
      <c r="C3297" s="3">
        <v>19.600000000000001</v>
      </c>
      <c r="D3297" s="3"/>
    </row>
    <row r="3298" spans="1:4" x14ac:dyDescent="0.25">
      <c r="A3298" s="5">
        <v>6891</v>
      </c>
      <c r="B3298" s="3">
        <v>1962.4765</v>
      </c>
      <c r="C3298" s="3">
        <v>476.23</v>
      </c>
      <c r="D3298" s="3"/>
    </row>
    <row r="3299" spans="1:4" x14ac:dyDescent="0.25">
      <c r="A3299" s="6" t="s">
        <v>303</v>
      </c>
      <c r="B3299" s="3">
        <v>1962.4765</v>
      </c>
      <c r="C3299" s="3">
        <v>476.23</v>
      </c>
      <c r="D3299" s="3"/>
    </row>
    <row r="3300" spans="1:4" x14ac:dyDescent="0.25">
      <c r="A3300" s="5">
        <v>6892</v>
      </c>
      <c r="B3300" s="3">
        <v>8228.6934999999994</v>
      </c>
      <c r="C3300" s="3">
        <v>2347.61</v>
      </c>
      <c r="D3300" s="3"/>
    </row>
    <row r="3301" spans="1:4" x14ac:dyDescent="0.25">
      <c r="A3301" s="6" t="s">
        <v>118</v>
      </c>
      <c r="B3301" s="3">
        <v>8228.6934999999994</v>
      </c>
      <c r="C3301" s="3">
        <v>2347.61</v>
      </c>
      <c r="D3301" s="3"/>
    </row>
    <row r="3302" spans="1:4" x14ac:dyDescent="0.25">
      <c r="A3302" s="5">
        <v>6893</v>
      </c>
      <c r="B3302" s="3">
        <v>1165.6600000000001</v>
      </c>
      <c r="C3302" s="3">
        <v>175.48</v>
      </c>
      <c r="D3302" s="3"/>
    </row>
    <row r="3303" spans="1:4" x14ac:dyDescent="0.25">
      <c r="A3303" s="6" t="s">
        <v>118</v>
      </c>
      <c r="B3303" s="3">
        <v>1165.6600000000001</v>
      </c>
      <c r="C3303" s="3">
        <v>175.48</v>
      </c>
      <c r="D3303" s="3"/>
    </row>
    <row r="3304" spans="1:4" x14ac:dyDescent="0.25">
      <c r="A3304" s="5">
        <v>6894</v>
      </c>
      <c r="B3304" s="3">
        <v>2037.15</v>
      </c>
      <c r="C3304" s="3">
        <v>325.77</v>
      </c>
      <c r="D3304" s="3"/>
    </row>
    <row r="3305" spans="1:4" x14ac:dyDescent="0.25">
      <c r="A3305" s="6" t="s">
        <v>322</v>
      </c>
      <c r="B3305" s="3">
        <v>2037.15</v>
      </c>
      <c r="C3305" s="3">
        <v>325.77</v>
      </c>
      <c r="D3305" s="3"/>
    </row>
    <row r="3306" spans="1:4" x14ac:dyDescent="0.25">
      <c r="A3306" s="5">
        <v>6895</v>
      </c>
      <c r="B3306" s="3">
        <v>1125.796</v>
      </c>
      <c r="C3306" s="3">
        <v>-206.93</v>
      </c>
      <c r="D3306" s="3"/>
    </row>
    <row r="3307" spans="1:4" x14ac:dyDescent="0.25">
      <c r="A3307" s="6" t="s">
        <v>322</v>
      </c>
      <c r="B3307" s="3">
        <v>1125.796</v>
      </c>
      <c r="C3307" s="3">
        <v>-206.93</v>
      </c>
      <c r="D3307" s="3"/>
    </row>
    <row r="3308" spans="1:4" x14ac:dyDescent="0.25">
      <c r="A3308" s="5">
        <v>6896</v>
      </c>
      <c r="B3308" s="3">
        <v>293.24</v>
      </c>
      <c r="C3308" s="3">
        <v>-21.86</v>
      </c>
      <c r="D3308" s="3"/>
    </row>
    <row r="3309" spans="1:4" x14ac:dyDescent="0.25">
      <c r="A3309" s="6" t="s">
        <v>400</v>
      </c>
      <c r="B3309" s="3">
        <v>293.24</v>
      </c>
      <c r="C3309" s="3">
        <v>-21.86</v>
      </c>
      <c r="D3309" s="3"/>
    </row>
    <row r="3310" spans="1:4" x14ac:dyDescent="0.25">
      <c r="A3310" s="5">
        <v>6897</v>
      </c>
      <c r="B3310" s="3">
        <v>12457.88</v>
      </c>
      <c r="C3310" s="3">
        <v>3035.56</v>
      </c>
      <c r="D3310" s="3"/>
    </row>
    <row r="3311" spans="1:4" x14ac:dyDescent="0.25">
      <c r="A3311" s="6" t="s">
        <v>400</v>
      </c>
      <c r="B3311" s="3">
        <v>12457.88</v>
      </c>
      <c r="C3311" s="3">
        <v>3035.56</v>
      </c>
      <c r="D3311" s="3"/>
    </row>
    <row r="3312" spans="1:4" x14ac:dyDescent="0.25">
      <c r="A3312" s="5">
        <v>6898</v>
      </c>
      <c r="B3312" s="3">
        <v>287.17</v>
      </c>
      <c r="C3312" s="3">
        <v>-8.6199999999999992</v>
      </c>
      <c r="D3312" s="3"/>
    </row>
    <row r="3313" spans="1:4" x14ac:dyDescent="0.25">
      <c r="A3313" s="6" t="s">
        <v>130</v>
      </c>
      <c r="B3313" s="3">
        <v>287.17</v>
      </c>
      <c r="C3313" s="3">
        <v>-8.6199999999999992</v>
      </c>
      <c r="D3313" s="3"/>
    </row>
    <row r="3314" spans="1:4" x14ac:dyDescent="0.25">
      <c r="A3314" s="5">
        <v>6899</v>
      </c>
      <c r="B3314" s="3">
        <v>161.61000000000001</v>
      </c>
      <c r="C3314" s="3">
        <v>-154.99</v>
      </c>
      <c r="D3314" s="3"/>
    </row>
    <row r="3315" spans="1:4" x14ac:dyDescent="0.25">
      <c r="A3315" s="6" t="s">
        <v>130</v>
      </c>
      <c r="B3315" s="3">
        <v>161.61000000000001</v>
      </c>
      <c r="C3315" s="3">
        <v>-154.99</v>
      </c>
      <c r="D3315" s="3"/>
    </row>
    <row r="3316" spans="1:4" x14ac:dyDescent="0.25">
      <c r="A3316" s="5">
        <v>6900</v>
      </c>
      <c r="B3316" s="3">
        <v>194.58</v>
      </c>
      <c r="C3316" s="3">
        <v>34.31</v>
      </c>
      <c r="D3316" s="3"/>
    </row>
    <row r="3317" spans="1:4" x14ac:dyDescent="0.25">
      <c r="A3317" s="6" t="s">
        <v>70</v>
      </c>
      <c r="B3317" s="3">
        <v>194.58</v>
      </c>
      <c r="C3317" s="3">
        <v>34.31</v>
      </c>
      <c r="D3317" s="3"/>
    </row>
    <row r="3318" spans="1:4" x14ac:dyDescent="0.25">
      <c r="A3318" s="5">
        <v>6901</v>
      </c>
      <c r="B3318" s="3">
        <v>111.61</v>
      </c>
      <c r="C3318" s="3">
        <v>20.59</v>
      </c>
      <c r="D3318" s="3"/>
    </row>
    <row r="3319" spans="1:4" x14ac:dyDescent="0.25">
      <c r="A3319" s="6" t="s">
        <v>70</v>
      </c>
      <c r="B3319" s="3">
        <v>111.61</v>
      </c>
      <c r="C3319" s="3">
        <v>20.59</v>
      </c>
      <c r="D3319" s="3"/>
    </row>
    <row r="3320" spans="1:4" x14ac:dyDescent="0.25">
      <c r="A3320" s="5">
        <v>6902</v>
      </c>
      <c r="B3320" s="3">
        <v>1338.624</v>
      </c>
      <c r="C3320" s="3">
        <v>-396.02</v>
      </c>
      <c r="D3320" s="3"/>
    </row>
    <row r="3321" spans="1:4" x14ac:dyDescent="0.25">
      <c r="A3321" s="6" t="s">
        <v>70</v>
      </c>
      <c r="B3321" s="3">
        <v>1338.624</v>
      </c>
      <c r="C3321" s="3">
        <v>-396.02</v>
      </c>
      <c r="D3321" s="3"/>
    </row>
    <row r="3322" spans="1:4" x14ac:dyDescent="0.25">
      <c r="A3322" s="5">
        <v>6903</v>
      </c>
      <c r="B3322" s="3">
        <v>1271.8599999999999</v>
      </c>
      <c r="C3322" s="3">
        <v>-1243.99</v>
      </c>
      <c r="D3322" s="3"/>
    </row>
    <row r="3323" spans="1:4" x14ac:dyDescent="0.25">
      <c r="A3323" s="6" t="s">
        <v>501</v>
      </c>
      <c r="B3323" s="3">
        <v>1271.8599999999999</v>
      </c>
      <c r="C3323" s="3">
        <v>-1243.99</v>
      </c>
      <c r="D3323" s="3"/>
    </row>
    <row r="3324" spans="1:4" x14ac:dyDescent="0.25">
      <c r="A3324" s="5">
        <v>6904</v>
      </c>
      <c r="B3324" s="3">
        <v>165.65</v>
      </c>
      <c r="C3324" s="3">
        <v>-109.34</v>
      </c>
      <c r="D3324" s="3"/>
    </row>
    <row r="3325" spans="1:4" x14ac:dyDescent="0.25">
      <c r="A3325" s="6" t="s">
        <v>501</v>
      </c>
      <c r="B3325" s="3">
        <v>165.65</v>
      </c>
      <c r="C3325" s="3">
        <v>-109.34</v>
      </c>
      <c r="D3325" s="3"/>
    </row>
    <row r="3326" spans="1:4" x14ac:dyDescent="0.25">
      <c r="A3326" s="5">
        <v>6905</v>
      </c>
      <c r="B3326" s="3">
        <v>305.97000000000003</v>
      </c>
      <c r="C3326" s="3">
        <v>79.47</v>
      </c>
      <c r="D3326" s="3"/>
    </row>
    <row r="3327" spans="1:4" x14ac:dyDescent="0.25">
      <c r="A3327" s="6" t="s">
        <v>125</v>
      </c>
      <c r="B3327" s="3">
        <v>305.97000000000003</v>
      </c>
      <c r="C3327" s="3">
        <v>79.47</v>
      </c>
      <c r="D3327" s="3"/>
    </row>
    <row r="3328" spans="1:4" x14ac:dyDescent="0.25">
      <c r="A3328" s="5">
        <v>6906</v>
      </c>
      <c r="B3328" s="3">
        <v>51.72</v>
      </c>
      <c r="C3328" s="3">
        <v>-36.15</v>
      </c>
      <c r="D3328" s="3"/>
    </row>
    <row r="3329" spans="1:4" x14ac:dyDescent="0.25">
      <c r="A3329" s="6" t="s">
        <v>125</v>
      </c>
      <c r="B3329" s="3">
        <v>51.72</v>
      </c>
      <c r="C3329" s="3">
        <v>-36.15</v>
      </c>
      <c r="D3329" s="3"/>
    </row>
    <row r="3330" spans="1:4" x14ac:dyDescent="0.25">
      <c r="A3330" s="5">
        <v>6907</v>
      </c>
      <c r="B3330" s="3">
        <v>941.47</v>
      </c>
      <c r="C3330" s="3">
        <v>-2.1</v>
      </c>
      <c r="D3330" s="3"/>
    </row>
    <row r="3331" spans="1:4" x14ac:dyDescent="0.25">
      <c r="A3331" s="6" t="s">
        <v>205</v>
      </c>
      <c r="B3331" s="3">
        <v>941.47</v>
      </c>
      <c r="C3331" s="3">
        <v>-2.1</v>
      </c>
      <c r="D3331" s="3"/>
    </row>
    <row r="3332" spans="1:4" x14ac:dyDescent="0.25">
      <c r="A3332" s="5">
        <v>6908</v>
      </c>
      <c r="B3332" s="3">
        <v>214.82</v>
      </c>
      <c r="C3332" s="3">
        <v>-109.95</v>
      </c>
      <c r="D3332" s="3"/>
    </row>
    <row r="3333" spans="1:4" x14ac:dyDescent="0.25">
      <c r="A3333" s="6" t="s">
        <v>417</v>
      </c>
      <c r="B3333" s="3">
        <v>214.82</v>
      </c>
      <c r="C3333" s="3">
        <v>-109.95</v>
      </c>
      <c r="D3333" s="3"/>
    </row>
    <row r="3334" spans="1:4" x14ac:dyDescent="0.25">
      <c r="A3334" s="5">
        <v>6909</v>
      </c>
      <c r="B3334" s="3">
        <v>1038.58</v>
      </c>
      <c r="C3334" s="3">
        <v>355.22</v>
      </c>
      <c r="D3334" s="3"/>
    </row>
    <row r="3335" spans="1:4" x14ac:dyDescent="0.25">
      <c r="A3335" s="6" t="s">
        <v>417</v>
      </c>
      <c r="B3335" s="3">
        <v>1038.58</v>
      </c>
      <c r="C3335" s="3">
        <v>355.22</v>
      </c>
      <c r="D3335" s="3"/>
    </row>
    <row r="3336" spans="1:4" x14ac:dyDescent="0.25">
      <c r="A3336" s="5">
        <v>6910</v>
      </c>
      <c r="B3336" s="3">
        <v>239.05</v>
      </c>
      <c r="C3336" s="3">
        <v>-235.88</v>
      </c>
      <c r="D3336" s="3"/>
    </row>
    <row r="3337" spans="1:4" x14ac:dyDescent="0.25">
      <c r="A3337" s="6" t="s">
        <v>312</v>
      </c>
      <c r="B3337" s="3">
        <v>239.05</v>
      </c>
      <c r="C3337" s="3">
        <v>-235.88</v>
      </c>
      <c r="D3337" s="3"/>
    </row>
    <row r="3338" spans="1:4" x14ac:dyDescent="0.25">
      <c r="A3338" s="5">
        <v>6911</v>
      </c>
      <c r="B3338" s="3">
        <v>94.19</v>
      </c>
      <c r="C3338" s="3">
        <v>-40.200000000000003</v>
      </c>
      <c r="D3338" s="3"/>
    </row>
    <row r="3339" spans="1:4" x14ac:dyDescent="0.25">
      <c r="A3339" s="6" t="s">
        <v>119</v>
      </c>
      <c r="B3339" s="3">
        <v>94.19</v>
      </c>
      <c r="C3339" s="3">
        <v>-40.200000000000003</v>
      </c>
      <c r="D3339" s="3"/>
    </row>
    <row r="3340" spans="1:4" x14ac:dyDescent="0.25">
      <c r="A3340" s="5">
        <v>6912</v>
      </c>
      <c r="B3340" s="3">
        <v>761.2</v>
      </c>
      <c r="C3340" s="3">
        <v>-26.9</v>
      </c>
      <c r="D3340" s="3"/>
    </row>
    <row r="3341" spans="1:4" x14ac:dyDescent="0.25">
      <c r="A3341" s="6" t="s">
        <v>119</v>
      </c>
      <c r="B3341" s="3">
        <v>761.2</v>
      </c>
      <c r="C3341" s="3">
        <v>-26.9</v>
      </c>
      <c r="D3341" s="3"/>
    </row>
    <row r="3342" spans="1:4" x14ac:dyDescent="0.25">
      <c r="A3342" s="5">
        <v>6913</v>
      </c>
      <c r="B3342" s="3">
        <v>3838.24</v>
      </c>
      <c r="C3342" s="3">
        <v>640.73</v>
      </c>
      <c r="D3342" s="3"/>
    </row>
    <row r="3343" spans="1:4" x14ac:dyDescent="0.25">
      <c r="A3343" s="6" t="s">
        <v>135</v>
      </c>
      <c r="B3343" s="3">
        <v>3838.24</v>
      </c>
      <c r="C3343" s="3">
        <v>640.73</v>
      </c>
      <c r="D3343" s="3"/>
    </row>
    <row r="3344" spans="1:4" x14ac:dyDescent="0.25">
      <c r="A3344" s="5">
        <v>6914</v>
      </c>
      <c r="B3344" s="3">
        <v>274.83</v>
      </c>
      <c r="C3344" s="3">
        <v>-40.58</v>
      </c>
      <c r="D3344" s="3"/>
    </row>
    <row r="3345" spans="1:4" x14ac:dyDescent="0.25">
      <c r="A3345" s="6" t="s">
        <v>135</v>
      </c>
      <c r="B3345" s="3">
        <v>274.83</v>
      </c>
      <c r="C3345" s="3">
        <v>-40.58</v>
      </c>
      <c r="D3345" s="3"/>
    </row>
    <row r="3346" spans="1:4" x14ac:dyDescent="0.25">
      <c r="A3346" s="5">
        <v>6915</v>
      </c>
      <c r="B3346" s="3">
        <v>801.98</v>
      </c>
      <c r="C3346" s="3">
        <v>-1742.94</v>
      </c>
      <c r="D3346" s="3"/>
    </row>
    <row r="3347" spans="1:4" x14ac:dyDescent="0.25">
      <c r="A3347" s="6" t="s">
        <v>143</v>
      </c>
      <c r="B3347" s="3">
        <v>801.98</v>
      </c>
      <c r="C3347" s="3">
        <v>-1742.94</v>
      </c>
      <c r="D3347" s="3"/>
    </row>
    <row r="3348" spans="1:4" x14ac:dyDescent="0.25">
      <c r="A3348" s="5">
        <v>6916</v>
      </c>
      <c r="B3348" s="3">
        <v>5294.56</v>
      </c>
      <c r="C3348" s="3">
        <v>-763.65</v>
      </c>
      <c r="D3348" s="3"/>
    </row>
    <row r="3349" spans="1:4" x14ac:dyDescent="0.25">
      <c r="A3349" s="6" t="s">
        <v>531</v>
      </c>
      <c r="B3349" s="3">
        <v>5294.56</v>
      </c>
      <c r="C3349" s="3">
        <v>-763.65</v>
      </c>
      <c r="D3349" s="3"/>
    </row>
    <row r="3350" spans="1:4" x14ac:dyDescent="0.25">
      <c r="A3350" s="5">
        <v>6917</v>
      </c>
      <c r="B3350" s="3">
        <v>282.45999999999998</v>
      </c>
      <c r="C3350" s="3">
        <v>-232.47</v>
      </c>
      <c r="D3350" s="3"/>
    </row>
    <row r="3351" spans="1:4" x14ac:dyDescent="0.25">
      <c r="A3351" s="6" t="s">
        <v>427</v>
      </c>
      <c r="B3351" s="3">
        <v>282.45999999999998</v>
      </c>
      <c r="C3351" s="3">
        <v>-232.47</v>
      </c>
      <c r="D3351" s="3"/>
    </row>
    <row r="3352" spans="1:4" x14ac:dyDescent="0.25">
      <c r="A3352" s="5">
        <v>6918</v>
      </c>
      <c r="B3352" s="3">
        <v>2036.896</v>
      </c>
      <c r="C3352" s="3">
        <v>257.04000000000002</v>
      </c>
      <c r="D3352" s="3"/>
    </row>
    <row r="3353" spans="1:4" x14ac:dyDescent="0.25">
      <c r="A3353" s="6" t="s">
        <v>532</v>
      </c>
      <c r="B3353" s="3">
        <v>2036.896</v>
      </c>
      <c r="C3353" s="3">
        <v>257.04000000000002</v>
      </c>
      <c r="D3353" s="3"/>
    </row>
    <row r="3354" spans="1:4" x14ac:dyDescent="0.25">
      <c r="A3354" s="5">
        <v>6919</v>
      </c>
      <c r="B3354" s="3">
        <v>74.87</v>
      </c>
      <c r="C3354" s="3">
        <v>-95.2</v>
      </c>
      <c r="D3354" s="3"/>
    </row>
    <row r="3355" spans="1:4" x14ac:dyDescent="0.25">
      <c r="A3355" s="6" t="s">
        <v>281</v>
      </c>
      <c r="B3355" s="3">
        <v>74.87</v>
      </c>
      <c r="C3355" s="3">
        <v>-95.2</v>
      </c>
      <c r="D3355" s="3"/>
    </row>
    <row r="3356" spans="1:4" x14ac:dyDescent="0.25">
      <c r="A3356" s="5">
        <v>6920</v>
      </c>
      <c r="B3356" s="3">
        <v>9053.73</v>
      </c>
      <c r="C3356" s="3">
        <v>1403.43</v>
      </c>
      <c r="D3356" s="3"/>
    </row>
    <row r="3357" spans="1:4" x14ac:dyDescent="0.25">
      <c r="A3357" s="6" t="s">
        <v>533</v>
      </c>
      <c r="B3357" s="3">
        <v>9053.73</v>
      </c>
      <c r="C3357" s="3">
        <v>1403.43</v>
      </c>
      <c r="D3357" s="3"/>
    </row>
    <row r="3358" spans="1:4" x14ac:dyDescent="0.25">
      <c r="A3358" s="5">
        <v>6921</v>
      </c>
      <c r="B3358" s="3">
        <v>375.36</v>
      </c>
      <c r="C3358" s="3">
        <v>-10.71</v>
      </c>
      <c r="D3358" s="3"/>
    </row>
    <row r="3359" spans="1:4" x14ac:dyDescent="0.25">
      <c r="A3359" s="6" t="s">
        <v>533</v>
      </c>
      <c r="B3359" s="3">
        <v>375.36</v>
      </c>
      <c r="C3359" s="3">
        <v>-10.71</v>
      </c>
      <c r="D3359" s="3"/>
    </row>
    <row r="3360" spans="1:4" x14ac:dyDescent="0.25">
      <c r="A3360" s="5">
        <v>6922</v>
      </c>
      <c r="B3360" s="3">
        <v>166.45</v>
      </c>
      <c r="C3360" s="3">
        <v>26.86</v>
      </c>
      <c r="D3360" s="3"/>
    </row>
    <row r="3361" spans="1:4" x14ac:dyDescent="0.25">
      <c r="A3361" s="6" t="s">
        <v>533</v>
      </c>
      <c r="B3361" s="3">
        <v>166.45</v>
      </c>
      <c r="C3361" s="3">
        <v>26.86</v>
      </c>
      <c r="D3361" s="3"/>
    </row>
    <row r="3362" spans="1:4" x14ac:dyDescent="0.25">
      <c r="A3362" s="5">
        <v>6923</v>
      </c>
      <c r="B3362" s="3">
        <v>123.54</v>
      </c>
      <c r="C3362" s="3">
        <v>55.84</v>
      </c>
      <c r="D3362" s="3"/>
    </row>
    <row r="3363" spans="1:4" x14ac:dyDescent="0.25">
      <c r="A3363" s="6" t="s">
        <v>533</v>
      </c>
      <c r="B3363" s="3">
        <v>123.54</v>
      </c>
      <c r="C3363" s="3">
        <v>55.84</v>
      </c>
      <c r="D3363" s="3"/>
    </row>
    <row r="3364" spans="1:4" x14ac:dyDescent="0.25">
      <c r="A3364" s="5">
        <v>6924</v>
      </c>
      <c r="B3364" s="3">
        <v>24.13</v>
      </c>
      <c r="C3364" s="3">
        <v>-1.56</v>
      </c>
      <c r="D3364" s="3"/>
    </row>
    <row r="3365" spans="1:4" x14ac:dyDescent="0.25">
      <c r="A3365" s="6" t="s">
        <v>371</v>
      </c>
      <c r="B3365" s="3">
        <v>24.13</v>
      </c>
      <c r="C3365" s="3">
        <v>-1.56</v>
      </c>
      <c r="D3365" s="3"/>
    </row>
    <row r="3366" spans="1:4" x14ac:dyDescent="0.25">
      <c r="A3366" s="5">
        <v>6925</v>
      </c>
      <c r="B3366" s="3">
        <v>6695.51</v>
      </c>
      <c r="C3366" s="3">
        <v>2878.28</v>
      </c>
      <c r="D3366" s="3"/>
    </row>
    <row r="3367" spans="1:4" x14ac:dyDescent="0.25">
      <c r="A3367" s="6" t="s">
        <v>371</v>
      </c>
      <c r="B3367" s="3">
        <v>6695.51</v>
      </c>
      <c r="C3367" s="3">
        <v>2878.28</v>
      </c>
      <c r="D3367" s="3"/>
    </row>
    <row r="3368" spans="1:4" x14ac:dyDescent="0.25">
      <c r="A3368" s="5">
        <v>6926</v>
      </c>
      <c r="B3368" s="3">
        <v>48.58</v>
      </c>
      <c r="C3368" s="3">
        <v>-13.91</v>
      </c>
      <c r="D3368" s="3"/>
    </row>
    <row r="3369" spans="1:4" x14ac:dyDescent="0.25">
      <c r="A3369" s="6" t="s">
        <v>282</v>
      </c>
      <c r="B3369" s="3">
        <v>48.58</v>
      </c>
      <c r="C3369" s="3">
        <v>-13.91</v>
      </c>
      <c r="D3369" s="3"/>
    </row>
    <row r="3370" spans="1:4" x14ac:dyDescent="0.25">
      <c r="A3370" s="5">
        <v>6927</v>
      </c>
      <c r="B3370" s="3">
        <v>882.92</v>
      </c>
      <c r="C3370" s="3">
        <v>11.11</v>
      </c>
      <c r="D3370" s="3"/>
    </row>
    <row r="3371" spans="1:4" x14ac:dyDescent="0.25">
      <c r="A3371" s="6" t="s">
        <v>387</v>
      </c>
      <c r="B3371" s="3">
        <v>882.92</v>
      </c>
      <c r="C3371" s="3">
        <v>11.11</v>
      </c>
      <c r="D3371" s="3"/>
    </row>
    <row r="3372" spans="1:4" x14ac:dyDescent="0.25">
      <c r="A3372" s="5">
        <v>6928</v>
      </c>
      <c r="B3372" s="3">
        <v>57.29</v>
      </c>
      <c r="C3372" s="3">
        <v>-25.44</v>
      </c>
      <c r="D3372" s="3"/>
    </row>
    <row r="3373" spans="1:4" x14ac:dyDescent="0.25">
      <c r="A3373" s="6" t="s">
        <v>103</v>
      </c>
      <c r="B3373" s="3">
        <v>57.29</v>
      </c>
      <c r="C3373" s="3">
        <v>-25.44</v>
      </c>
      <c r="D3373" s="3"/>
    </row>
    <row r="3374" spans="1:4" x14ac:dyDescent="0.25">
      <c r="A3374" s="5">
        <v>6929</v>
      </c>
      <c r="B3374" s="3">
        <v>1838.9290000000001</v>
      </c>
      <c r="C3374" s="3">
        <v>-134.58000000000001</v>
      </c>
      <c r="D3374" s="3"/>
    </row>
    <row r="3375" spans="1:4" x14ac:dyDescent="0.25">
      <c r="A3375" s="6" t="s">
        <v>103</v>
      </c>
      <c r="B3375" s="3">
        <v>1838.9290000000001</v>
      </c>
      <c r="C3375" s="3">
        <v>-134.58000000000001</v>
      </c>
      <c r="D3375" s="3"/>
    </row>
    <row r="3376" spans="1:4" x14ac:dyDescent="0.25">
      <c r="A3376" s="5">
        <v>6930</v>
      </c>
      <c r="B3376" s="3">
        <v>405.24</v>
      </c>
      <c r="C3376" s="3">
        <v>-9.35</v>
      </c>
      <c r="D3376" s="3"/>
    </row>
    <row r="3377" spans="1:4" x14ac:dyDescent="0.25">
      <c r="A3377" s="6" t="s">
        <v>296</v>
      </c>
      <c r="B3377" s="3">
        <v>405.24</v>
      </c>
      <c r="C3377" s="3">
        <v>-9.35</v>
      </c>
      <c r="D3377" s="3"/>
    </row>
    <row r="3378" spans="1:4" x14ac:dyDescent="0.25">
      <c r="A3378" s="5">
        <v>6931</v>
      </c>
      <c r="B3378" s="3">
        <v>613.16999999999996</v>
      </c>
      <c r="C3378" s="3">
        <v>134.72999999999999</v>
      </c>
      <c r="D3378" s="3"/>
    </row>
    <row r="3379" spans="1:4" x14ac:dyDescent="0.25">
      <c r="A3379" s="6" t="s">
        <v>113</v>
      </c>
      <c r="B3379" s="3">
        <v>613.16999999999996</v>
      </c>
      <c r="C3379" s="3">
        <v>134.72999999999999</v>
      </c>
      <c r="D3379" s="3"/>
    </row>
    <row r="3380" spans="1:4" x14ac:dyDescent="0.25">
      <c r="A3380" s="5">
        <v>6932</v>
      </c>
      <c r="B3380" s="3">
        <v>1488.31</v>
      </c>
      <c r="C3380" s="3">
        <v>494.54</v>
      </c>
      <c r="D3380" s="3"/>
    </row>
    <row r="3381" spans="1:4" x14ac:dyDescent="0.25">
      <c r="A3381" s="6" t="s">
        <v>113</v>
      </c>
      <c r="B3381" s="3">
        <v>1488.31</v>
      </c>
      <c r="C3381" s="3">
        <v>494.54</v>
      </c>
      <c r="D3381" s="3"/>
    </row>
    <row r="3382" spans="1:4" x14ac:dyDescent="0.25">
      <c r="A3382" s="5">
        <v>6933</v>
      </c>
      <c r="B3382" s="3">
        <v>3374.64</v>
      </c>
      <c r="C3382" s="3">
        <v>-1178.29</v>
      </c>
      <c r="D3382" s="3"/>
    </row>
    <row r="3383" spans="1:4" x14ac:dyDescent="0.25">
      <c r="A3383" s="6" t="s">
        <v>252</v>
      </c>
      <c r="B3383" s="3">
        <v>3374.64</v>
      </c>
      <c r="C3383" s="3">
        <v>-1178.29</v>
      </c>
      <c r="D3383" s="3"/>
    </row>
    <row r="3384" spans="1:4" x14ac:dyDescent="0.25">
      <c r="A3384" s="5">
        <v>6934</v>
      </c>
      <c r="B3384" s="3">
        <v>5730.64</v>
      </c>
      <c r="C3384" s="3">
        <v>-189.57</v>
      </c>
      <c r="D3384" s="3"/>
    </row>
    <row r="3385" spans="1:4" x14ac:dyDescent="0.25">
      <c r="A3385" s="6" t="s">
        <v>252</v>
      </c>
      <c r="B3385" s="3">
        <v>5730.64</v>
      </c>
      <c r="C3385" s="3">
        <v>-189.57</v>
      </c>
      <c r="D3385" s="3"/>
    </row>
    <row r="3386" spans="1:4" x14ac:dyDescent="0.25">
      <c r="A3386" s="5">
        <v>6935</v>
      </c>
      <c r="B3386" s="3">
        <v>6749.89</v>
      </c>
      <c r="C3386" s="3">
        <v>-496.65</v>
      </c>
      <c r="D3386" s="3"/>
    </row>
    <row r="3387" spans="1:4" x14ac:dyDescent="0.25">
      <c r="A3387" s="6" t="s">
        <v>406</v>
      </c>
      <c r="B3387" s="3">
        <v>6749.89</v>
      </c>
      <c r="C3387" s="3">
        <v>-496.65</v>
      </c>
      <c r="D3387" s="3"/>
    </row>
    <row r="3388" spans="1:4" x14ac:dyDescent="0.25">
      <c r="A3388" s="5">
        <v>6936</v>
      </c>
      <c r="B3388" s="3">
        <v>634.85299999999995</v>
      </c>
      <c r="C3388" s="3">
        <v>-402.85</v>
      </c>
      <c r="D3388" s="3"/>
    </row>
    <row r="3389" spans="1:4" x14ac:dyDescent="0.25">
      <c r="A3389" s="6" t="s">
        <v>130</v>
      </c>
      <c r="B3389" s="3">
        <v>634.85299999999995</v>
      </c>
      <c r="C3389" s="3">
        <v>-402.85</v>
      </c>
      <c r="D3389" s="3"/>
    </row>
    <row r="3390" spans="1:4" x14ac:dyDescent="0.25">
      <c r="A3390" s="5">
        <v>6937</v>
      </c>
      <c r="B3390" s="3">
        <v>3008.28</v>
      </c>
      <c r="C3390" s="3">
        <v>-713.77</v>
      </c>
      <c r="D3390" s="3"/>
    </row>
    <row r="3391" spans="1:4" x14ac:dyDescent="0.25">
      <c r="A3391" s="6" t="s">
        <v>130</v>
      </c>
      <c r="B3391" s="3">
        <v>3008.28</v>
      </c>
      <c r="C3391" s="3">
        <v>-713.77</v>
      </c>
      <c r="D3391" s="3"/>
    </row>
    <row r="3392" spans="1:4" x14ac:dyDescent="0.25">
      <c r="A3392" s="5">
        <v>6938</v>
      </c>
      <c r="B3392" s="3">
        <v>6125.78</v>
      </c>
      <c r="C3392" s="3">
        <v>2047.98</v>
      </c>
      <c r="D3392" s="3"/>
    </row>
    <row r="3393" spans="1:4" x14ac:dyDescent="0.25">
      <c r="A3393" s="6" t="s">
        <v>130</v>
      </c>
      <c r="B3393" s="3">
        <v>6125.78</v>
      </c>
      <c r="C3393" s="3">
        <v>2047.98</v>
      </c>
      <c r="D3393" s="3"/>
    </row>
    <row r="3394" spans="1:4" x14ac:dyDescent="0.25">
      <c r="A3394" s="5">
        <v>6939</v>
      </c>
      <c r="B3394" s="3">
        <v>201.75</v>
      </c>
      <c r="C3394" s="3">
        <v>36.28</v>
      </c>
      <c r="D3394" s="3"/>
    </row>
    <row r="3395" spans="1:4" x14ac:dyDescent="0.25">
      <c r="A3395" s="6" t="s">
        <v>534</v>
      </c>
      <c r="B3395" s="3">
        <v>201.75</v>
      </c>
      <c r="C3395" s="3">
        <v>36.28</v>
      </c>
      <c r="D3395" s="3"/>
    </row>
    <row r="3396" spans="1:4" x14ac:dyDescent="0.25">
      <c r="A3396" s="5">
        <v>6940</v>
      </c>
      <c r="B3396" s="3">
        <v>71.77</v>
      </c>
      <c r="C3396" s="3">
        <v>-1.56</v>
      </c>
      <c r="D3396" s="3"/>
    </row>
    <row r="3397" spans="1:4" x14ac:dyDescent="0.25">
      <c r="A3397" s="6" t="s">
        <v>86</v>
      </c>
      <c r="B3397" s="3">
        <v>71.77</v>
      </c>
      <c r="C3397" s="3">
        <v>-1.56</v>
      </c>
      <c r="D3397" s="3"/>
    </row>
    <row r="3398" spans="1:4" x14ac:dyDescent="0.25">
      <c r="A3398" s="5">
        <v>6941</v>
      </c>
      <c r="B3398" s="3">
        <v>4595.95</v>
      </c>
      <c r="C3398" s="3">
        <v>-261.22000000000003</v>
      </c>
      <c r="D3398" s="3"/>
    </row>
    <row r="3399" spans="1:4" x14ac:dyDescent="0.25">
      <c r="A3399" s="6" t="s">
        <v>86</v>
      </c>
      <c r="B3399" s="3">
        <v>4595.95</v>
      </c>
      <c r="C3399" s="3">
        <v>-261.22000000000003</v>
      </c>
      <c r="D3399" s="3"/>
    </row>
    <row r="3400" spans="1:4" x14ac:dyDescent="0.25">
      <c r="A3400" s="5">
        <v>6942</v>
      </c>
      <c r="B3400" s="3">
        <v>6258.3360000000002</v>
      </c>
      <c r="C3400" s="3">
        <v>36.61</v>
      </c>
      <c r="D3400" s="3"/>
    </row>
    <row r="3401" spans="1:4" x14ac:dyDescent="0.25">
      <c r="A3401" s="6" t="s">
        <v>420</v>
      </c>
      <c r="B3401" s="3">
        <v>6258.3360000000002</v>
      </c>
      <c r="C3401" s="3">
        <v>36.61</v>
      </c>
      <c r="D3401" s="3"/>
    </row>
    <row r="3402" spans="1:4" x14ac:dyDescent="0.25">
      <c r="A3402" s="5">
        <v>6943</v>
      </c>
      <c r="B3402" s="3">
        <v>7272.04</v>
      </c>
      <c r="C3402" s="3">
        <v>1851.08</v>
      </c>
      <c r="D3402" s="3"/>
    </row>
    <row r="3403" spans="1:4" x14ac:dyDescent="0.25">
      <c r="A3403" s="6" t="s">
        <v>365</v>
      </c>
      <c r="B3403" s="3">
        <v>7272.04</v>
      </c>
      <c r="C3403" s="3">
        <v>1851.08</v>
      </c>
      <c r="D3403" s="3"/>
    </row>
    <row r="3404" spans="1:4" x14ac:dyDescent="0.25">
      <c r="A3404" s="5">
        <v>6944</v>
      </c>
      <c r="B3404" s="3">
        <v>246.75</v>
      </c>
      <c r="C3404" s="3">
        <v>84.36</v>
      </c>
      <c r="D3404" s="3"/>
    </row>
    <row r="3405" spans="1:4" x14ac:dyDescent="0.25">
      <c r="A3405" s="6" t="s">
        <v>293</v>
      </c>
      <c r="B3405" s="3">
        <v>246.75</v>
      </c>
      <c r="C3405" s="3">
        <v>84.36</v>
      </c>
      <c r="D3405" s="3"/>
    </row>
    <row r="3406" spans="1:4" x14ac:dyDescent="0.25">
      <c r="A3406" s="5">
        <v>6945</v>
      </c>
      <c r="B3406" s="3">
        <v>692.06</v>
      </c>
      <c r="C3406" s="3">
        <v>40.49</v>
      </c>
      <c r="D3406" s="3"/>
    </row>
    <row r="3407" spans="1:4" x14ac:dyDescent="0.25">
      <c r="A3407" s="6" t="s">
        <v>293</v>
      </c>
      <c r="B3407" s="3">
        <v>692.06</v>
      </c>
      <c r="C3407" s="3">
        <v>40.49</v>
      </c>
      <c r="D3407" s="3"/>
    </row>
    <row r="3408" spans="1:4" x14ac:dyDescent="0.25">
      <c r="A3408" s="5">
        <v>6946</v>
      </c>
      <c r="B3408" s="3">
        <v>225.69</v>
      </c>
      <c r="C3408" s="3">
        <v>-27.03</v>
      </c>
      <c r="D3408" s="3"/>
    </row>
    <row r="3409" spans="1:4" x14ac:dyDescent="0.25">
      <c r="A3409" s="6" t="s">
        <v>187</v>
      </c>
      <c r="B3409" s="3">
        <v>225.69</v>
      </c>
      <c r="C3409" s="3">
        <v>-27.03</v>
      </c>
      <c r="D3409" s="3"/>
    </row>
    <row r="3410" spans="1:4" x14ac:dyDescent="0.25">
      <c r="A3410" s="5">
        <v>6947</v>
      </c>
      <c r="B3410" s="3">
        <v>107.05</v>
      </c>
      <c r="C3410" s="3">
        <v>32.4</v>
      </c>
      <c r="D3410" s="3"/>
    </row>
    <row r="3411" spans="1:4" x14ac:dyDescent="0.25">
      <c r="A3411" s="6" t="s">
        <v>535</v>
      </c>
      <c r="B3411" s="3">
        <v>107.05</v>
      </c>
      <c r="C3411" s="3">
        <v>32.4</v>
      </c>
      <c r="D3411" s="3"/>
    </row>
    <row r="3412" spans="1:4" x14ac:dyDescent="0.25">
      <c r="A3412" s="5">
        <v>6948</v>
      </c>
      <c r="B3412" s="3">
        <v>39.17</v>
      </c>
      <c r="C3412" s="3">
        <v>13.74</v>
      </c>
      <c r="D3412" s="3"/>
    </row>
    <row r="3413" spans="1:4" x14ac:dyDescent="0.25">
      <c r="A3413" s="6" t="s">
        <v>536</v>
      </c>
      <c r="B3413" s="3">
        <v>39.17</v>
      </c>
      <c r="C3413" s="3">
        <v>13.74</v>
      </c>
      <c r="D3413" s="3"/>
    </row>
    <row r="3414" spans="1:4" x14ac:dyDescent="0.25">
      <c r="A3414" s="5">
        <v>6949</v>
      </c>
      <c r="B3414" s="3">
        <v>215.45</v>
      </c>
      <c r="C3414" s="3">
        <v>51.41</v>
      </c>
      <c r="D3414" s="3"/>
    </row>
    <row r="3415" spans="1:4" x14ac:dyDescent="0.25">
      <c r="A3415" s="6" t="s">
        <v>536</v>
      </c>
      <c r="B3415" s="3">
        <v>215.45</v>
      </c>
      <c r="C3415" s="3">
        <v>51.41</v>
      </c>
      <c r="D3415" s="3"/>
    </row>
    <row r="3416" spans="1:4" x14ac:dyDescent="0.25">
      <c r="A3416" s="5">
        <v>6950</v>
      </c>
      <c r="B3416" s="3">
        <v>702.87</v>
      </c>
      <c r="C3416" s="3">
        <v>232.13</v>
      </c>
      <c r="D3416" s="3"/>
    </row>
    <row r="3417" spans="1:4" x14ac:dyDescent="0.25">
      <c r="A3417" s="6" t="s">
        <v>308</v>
      </c>
      <c r="B3417" s="3">
        <v>702.87</v>
      </c>
      <c r="C3417" s="3">
        <v>232.13</v>
      </c>
      <c r="D3417" s="3"/>
    </row>
    <row r="3418" spans="1:4" x14ac:dyDescent="0.25">
      <c r="A3418" s="5">
        <v>6951</v>
      </c>
      <c r="B3418" s="3">
        <v>159.99</v>
      </c>
      <c r="C3418" s="3">
        <v>60.88</v>
      </c>
      <c r="D3418" s="3"/>
    </row>
    <row r="3419" spans="1:4" x14ac:dyDescent="0.25">
      <c r="A3419" s="6" t="s">
        <v>308</v>
      </c>
      <c r="B3419" s="3">
        <v>159.99</v>
      </c>
      <c r="C3419" s="3">
        <v>60.88</v>
      </c>
      <c r="D3419" s="3"/>
    </row>
    <row r="3420" spans="1:4" x14ac:dyDescent="0.25">
      <c r="A3420" s="5">
        <v>6952</v>
      </c>
      <c r="B3420" s="3">
        <v>373.02</v>
      </c>
      <c r="C3420" s="3">
        <v>21.17</v>
      </c>
      <c r="D3420" s="3"/>
    </row>
    <row r="3421" spans="1:4" x14ac:dyDescent="0.25">
      <c r="A3421" s="6" t="s">
        <v>308</v>
      </c>
      <c r="B3421" s="3">
        <v>373.02</v>
      </c>
      <c r="C3421" s="3">
        <v>21.17</v>
      </c>
      <c r="D3421" s="3"/>
    </row>
    <row r="3422" spans="1:4" x14ac:dyDescent="0.25">
      <c r="A3422" s="5">
        <v>6953</v>
      </c>
      <c r="B3422" s="3">
        <v>582.96900000000005</v>
      </c>
      <c r="C3422" s="3">
        <v>-81.12</v>
      </c>
      <c r="D3422" s="3"/>
    </row>
    <row r="3423" spans="1:4" x14ac:dyDescent="0.25">
      <c r="A3423" s="6" t="s">
        <v>308</v>
      </c>
      <c r="B3423" s="3">
        <v>582.96900000000005</v>
      </c>
      <c r="C3423" s="3">
        <v>-81.12</v>
      </c>
      <c r="D3423" s="3"/>
    </row>
    <row r="3424" spans="1:4" x14ac:dyDescent="0.25">
      <c r="A3424" s="5">
        <v>6954</v>
      </c>
      <c r="B3424" s="3">
        <v>9114.67</v>
      </c>
      <c r="C3424" s="3">
        <v>2468.7600000000002</v>
      </c>
      <c r="D3424" s="3"/>
    </row>
    <row r="3425" spans="1:4" x14ac:dyDescent="0.25">
      <c r="A3425" s="6" t="s">
        <v>504</v>
      </c>
      <c r="B3425" s="3">
        <v>9114.67</v>
      </c>
      <c r="C3425" s="3">
        <v>2468.7600000000002</v>
      </c>
      <c r="D3425" s="3"/>
    </row>
    <row r="3426" spans="1:4" x14ac:dyDescent="0.25">
      <c r="A3426" s="5">
        <v>6955</v>
      </c>
      <c r="B3426" s="3">
        <v>2709.09</v>
      </c>
      <c r="C3426" s="3">
        <v>-920.93</v>
      </c>
      <c r="D3426" s="3"/>
    </row>
    <row r="3427" spans="1:4" x14ac:dyDescent="0.25">
      <c r="A3427" s="6" t="s">
        <v>385</v>
      </c>
      <c r="B3427" s="3">
        <v>2709.09</v>
      </c>
      <c r="C3427" s="3">
        <v>-920.93</v>
      </c>
      <c r="D3427" s="3"/>
    </row>
    <row r="3428" spans="1:4" x14ac:dyDescent="0.25">
      <c r="A3428" s="5">
        <v>6956</v>
      </c>
      <c r="B3428" s="3">
        <v>45.1</v>
      </c>
      <c r="C3428" s="3">
        <v>-75.680000000000007</v>
      </c>
      <c r="D3428" s="3"/>
    </row>
    <row r="3429" spans="1:4" x14ac:dyDescent="0.25">
      <c r="A3429" s="6" t="s">
        <v>180</v>
      </c>
      <c r="B3429" s="3">
        <v>45.1</v>
      </c>
      <c r="C3429" s="3">
        <v>-75.680000000000007</v>
      </c>
      <c r="D3429" s="3"/>
    </row>
    <row r="3430" spans="1:4" x14ac:dyDescent="0.25">
      <c r="A3430" s="5">
        <v>6957</v>
      </c>
      <c r="B3430" s="3">
        <v>1067.1199999999999</v>
      </c>
      <c r="C3430" s="3">
        <v>117.62</v>
      </c>
      <c r="D3430" s="3"/>
    </row>
    <row r="3431" spans="1:4" x14ac:dyDescent="0.25">
      <c r="A3431" s="6" t="s">
        <v>180</v>
      </c>
      <c r="B3431" s="3">
        <v>1067.1199999999999</v>
      </c>
      <c r="C3431" s="3">
        <v>117.62</v>
      </c>
      <c r="D3431" s="3"/>
    </row>
    <row r="3432" spans="1:4" x14ac:dyDescent="0.25">
      <c r="A3432" s="5">
        <v>6958</v>
      </c>
      <c r="B3432" s="3">
        <v>143.5</v>
      </c>
      <c r="C3432" s="3">
        <v>1.62</v>
      </c>
      <c r="D3432" s="3"/>
    </row>
    <row r="3433" spans="1:4" x14ac:dyDescent="0.25">
      <c r="A3433" s="6" t="s">
        <v>537</v>
      </c>
      <c r="B3433" s="3">
        <v>143.5</v>
      </c>
      <c r="C3433" s="3">
        <v>1.62</v>
      </c>
      <c r="D3433" s="3"/>
    </row>
    <row r="3434" spans="1:4" x14ac:dyDescent="0.25">
      <c r="A3434" s="5">
        <v>6959</v>
      </c>
      <c r="B3434" s="3">
        <v>305.25</v>
      </c>
      <c r="C3434" s="3">
        <v>-64.489999999999995</v>
      </c>
      <c r="D3434" s="3"/>
    </row>
    <row r="3435" spans="1:4" x14ac:dyDescent="0.25">
      <c r="A3435" s="6" t="s">
        <v>537</v>
      </c>
      <c r="B3435" s="3">
        <v>305.25</v>
      </c>
      <c r="C3435" s="3">
        <v>-64.489999999999995</v>
      </c>
      <c r="D3435" s="3"/>
    </row>
    <row r="3436" spans="1:4" x14ac:dyDescent="0.25">
      <c r="A3436" s="5">
        <v>6960</v>
      </c>
      <c r="B3436" s="3">
        <v>2092.36</v>
      </c>
      <c r="C3436" s="3">
        <v>140.66</v>
      </c>
      <c r="D3436" s="3"/>
    </row>
    <row r="3437" spans="1:4" x14ac:dyDescent="0.25">
      <c r="A3437" s="6" t="s">
        <v>68</v>
      </c>
      <c r="B3437" s="3">
        <v>2092.36</v>
      </c>
      <c r="C3437" s="3">
        <v>140.66</v>
      </c>
      <c r="D3437" s="3"/>
    </row>
    <row r="3438" spans="1:4" x14ac:dyDescent="0.25">
      <c r="A3438" s="5">
        <v>6961</v>
      </c>
      <c r="B3438" s="3">
        <v>1563.95</v>
      </c>
      <c r="C3438" s="3">
        <v>441.42</v>
      </c>
      <c r="D3438" s="3"/>
    </row>
    <row r="3439" spans="1:4" x14ac:dyDescent="0.25">
      <c r="A3439" s="6" t="s">
        <v>220</v>
      </c>
      <c r="B3439" s="3">
        <v>1563.95</v>
      </c>
      <c r="C3439" s="3">
        <v>441.42</v>
      </c>
      <c r="D3439" s="3"/>
    </row>
    <row r="3440" spans="1:4" x14ac:dyDescent="0.25">
      <c r="A3440" s="5">
        <v>6962</v>
      </c>
      <c r="B3440" s="3">
        <v>621.74</v>
      </c>
      <c r="C3440" s="3">
        <v>-166.3</v>
      </c>
      <c r="D3440" s="3"/>
    </row>
    <row r="3441" spans="1:4" x14ac:dyDescent="0.25">
      <c r="A3441" s="6" t="s">
        <v>208</v>
      </c>
      <c r="B3441" s="3">
        <v>621.74</v>
      </c>
      <c r="C3441" s="3">
        <v>-166.3</v>
      </c>
      <c r="D3441" s="3"/>
    </row>
    <row r="3442" spans="1:4" x14ac:dyDescent="0.25">
      <c r="A3442" s="5">
        <v>6963</v>
      </c>
      <c r="B3442" s="3">
        <v>940.61</v>
      </c>
      <c r="C3442" s="3">
        <v>212.58</v>
      </c>
      <c r="D3442" s="3"/>
    </row>
    <row r="3443" spans="1:4" x14ac:dyDescent="0.25">
      <c r="A3443" s="6" t="s">
        <v>85</v>
      </c>
      <c r="B3443" s="3">
        <v>940.61</v>
      </c>
      <c r="C3443" s="3">
        <v>212.58</v>
      </c>
      <c r="D3443" s="3"/>
    </row>
    <row r="3444" spans="1:4" x14ac:dyDescent="0.25">
      <c r="A3444" s="5">
        <v>6964</v>
      </c>
      <c r="B3444" s="3">
        <v>93.17</v>
      </c>
      <c r="C3444" s="3">
        <v>-96.62</v>
      </c>
      <c r="D3444" s="3"/>
    </row>
    <row r="3445" spans="1:4" x14ac:dyDescent="0.25">
      <c r="A3445" s="6" t="s">
        <v>252</v>
      </c>
      <c r="B3445" s="3">
        <v>93.17</v>
      </c>
      <c r="C3445" s="3">
        <v>-96.62</v>
      </c>
      <c r="D3445" s="3"/>
    </row>
    <row r="3446" spans="1:4" x14ac:dyDescent="0.25">
      <c r="A3446" s="5">
        <v>6965</v>
      </c>
      <c r="B3446" s="3">
        <v>156.71</v>
      </c>
      <c r="C3446" s="3">
        <v>13.17</v>
      </c>
      <c r="D3446" s="3"/>
    </row>
    <row r="3447" spans="1:4" x14ac:dyDescent="0.25">
      <c r="A3447" s="6" t="s">
        <v>252</v>
      </c>
      <c r="B3447" s="3">
        <v>156.71</v>
      </c>
      <c r="C3447" s="3">
        <v>13.17</v>
      </c>
      <c r="D3447" s="3"/>
    </row>
    <row r="3448" spans="1:4" x14ac:dyDescent="0.25">
      <c r="A3448" s="5">
        <v>6966</v>
      </c>
      <c r="B3448" s="3">
        <v>625.59649999999999</v>
      </c>
      <c r="C3448" s="3">
        <v>-127.13</v>
      </c>
      <c r="D3448" s="3"/>
    </row>
    <row r="3449" spans="1:4" x14ac:dyDescent="0.25">
      <c r="A3449" s="6" t="s">
        <v>517</v>
      </c>
      <c r="B3449" s="3">
        <v>625.59649999999999</v>
      </c>
      <c r="C3449" s="3">
        <v>-127.13</v>
      </c>
      <c r="D3449" s="3"/>
    </row>
    <row r="3450" spans="1:4" x14ac:dyDescent="0.25">
      <c r="A3450" s="5">
        <v>6967</v>
      </c>
      <c r="B3450" s="3">
        <v>14248.16</v>
      </c>
      <c r="C3450" s="3">
        <v>3134.09</v>
      </c>
      <c r="D3450" s="3"/>
    </row>
    <row r="3451" spans="1:4" x14ac:dyDescent="0.25">
      <c r="A3451" s="6" t="s">
        <v>538</v>
      </c>
      <c r="B3451" s="3">
        <v>14248.16</v>
      </c>
      <c r="C3451" s="3">
        <v>3134.09</v>
      </c>
      <c r="D3451" s="3"/>
    </row>
    <row r="3452" spans="1:4" x14ac:dyDescent="0.25">
      <c r="A3452" s="5">
        <v>6968</v>
      </c>
      <c r="B3452" s="3">
        <v>174.81</v>
      </c>
      <c r="C3452" s="3">
        <v>-156.16999999999999</v>
      </c>
      <c r="D3452" s="3"/>
    </row>
    <row r="3453" spans="1:4" x14ac:dyDescent="0.25">
      <c r="A3453" s="6" t="s">
        <v>538</v>
      </c>
      <c r="B3453" s="3">
        <v>174.81</v>
      </c>
      <c r="C3453" s="3">
        <v>-156.16999999999999</v>
      </c>
      <c r="D3453" s="3"/>
    </row>
    <row r="3454" spans="1:4" x14ac:dyDescent="0.25">
      <c r="A3454" s="5">
        <v>6969</v>
      </c>
      <c r="B3454" s="3">
        <v>834.37350000000004</v>
      </c>
      <c r="C3454" s="3">
        <v>-407.93</v>
      </c>
      <c r="D3454" s="3"/>
    </row>
    <row r="3455" spans="1:4" x14ac:dyDescent="0.25">
      <c r="A3455" s="6" t="s">
        <v>275</v>
      </c>
      <c r="B3455" s="3">
        <v>834.37350000000004</v>
      </c>
      <c r="C3455" s="3">
        <v>-407.93</v>
      </c>
      <c r="D3455" s="3"/>
    </row>
    <row r="3456" spans="1:4" x14ac:dyDescent="0.25">
      <c r="A3456" s="5">
        <v>6970</v>
      </c>
      <c r="B3456" s="3">
        <v>560.74149999999997</v>
      </c>
      <c r="C3456" s="3">
        <v>-62.31</v>
      </c>
      <c r="D3456" s="3"/>
    </row>
    <row r="3457" spans="1:4" x14ac:dyDescent="0.25">
      <c r="A3457" s="6" t="s">
        <v>254</v>
      </c>
      <c r="B3457" s="3">
        <v>560.74149999999997</v>
      </c>
      <c r="C3457" s="3">
        <v>-62.31</v>
      </c>
      <c r="D3457" s="3"/>
    </row>
    <row r="3458" spans="1:4" x14ac:dyDescent="0.25">
      <c r="A3458" s="5">
        <v>6971</v>
      </c>
      <c r="B3458" s="3">
        <v>278.02999999999997</v>
      </c>
      <c r="C3458" s="3">
        <v>12.47</v>
      </c>
      <c r="D3458" s="3"/>
    </row>
    <row r="3459" spans="1:4" x14ac:dyDescent="0.25">
      <c r="A3459" s="6" t="s">
        <v>116</v>
      </c>
      <c r="B3459" s="3">
        <v>278.02999999999997</v>
      </c>
      <c r="C3459" s="3">
        <v>12.47</v>
      </c>
      <c r="D3459" s="3"/>
    </row>
    <row r="3460" spans="1:4" x14ac:dyDescent="0.25">
      <c r="A3460" s="5">
        <v>6972</v>
      </c>
      <c r="B3460" s="3">
        <v>6591.3130000000001</v>
      </c>
      <c r="C3460" s="3">
        <v>1465.19</v>
      </c>
      <c r="D3460" s="3"/>
    </row>
    <row r="3461" spans="1:4" x14ac:dyDescent="0.25">
      <c r="A3461" s="6" t="s">
        <v>116</v>
      </c>
      <c r="B3461" s="3">
        <v>6591.3130000000001</v>
      </c>
      <c r="C3461" s="3">
        <v>1465.19</v>
      </c>
      <c r="D3461" s="3"/>
    </row>
    <row r="3462" spans="1:4" x14ac:dyDescent="0.25">
      <c r="A3462" s="5">
        <v>6973</v>
      </c>
      <c r="B3462" s="3">
        <v>248.83</v>
      </c>
      <c r="C3462" s="3">
        <v>-60.4</v>
      </c>
      <c r="D3462" s="3"/>
    </row>
    <row r="3463" spans="1:4" x14ac:dyDescent="0.25">
      <c r="A3463" s="6" t="s">
        <v>186</v>
      </c>
      <c r="B3463" s="3">
        <v>248.83</v>
      </c>
      <c r="C3463" s="3">
        <v>-60.4</v>
      </c>
      <c r="D3463" s="3"/>
    </row>
    <row r="3464" spans="1:4" x14ac:dyDescent="0.25">
      <c r="A3464" s="5">
        <v>6974</v>
      </c>
      <c r="B3464" s="3">
        <v>170.44</v>
      </c>
      <c r="C3464" s="3">
        <v>63.4</v>
      </c>
      <c r="D3464" s="3"/>
    </row>
    <row r="3465" spans="1:4" x14ac:dyDescent="0.25">
      <c r="A3465" s="6" t="s">
        <v>186</v>
      </c>
      <c r="B3465" s="3">
        <v>170.44</v>
      </c>
      <c r="C3465" s="3">
        <v>63.4</v>
      </c>
      <c r="D3465" s="3"/>
    </row>
    <row r="3466" spans="1:4" x14ac:dyDescent="0.25">
      <c r="A3466" s="5">
        <v>6975</v>
      </c>
      <c r="B3466" s="3">
        <v>9048.66</v>
      </c>
      <c r="C3466" s="3">
        <v>-377.63</v>
      </c>
      <c r="D3466" s="3"/>
    </row>
    <row r="3467" spans="1:4" x14ac:dyDescent="0.25">
      <c r="A3467" s="6" t="s">
        <v>186</v>
      </c>
      <c r="B3467" s="3">
        <v>9048.66</v>
      </c>
      <c r="C3467" s="3">
        <v>-377.63</v>
      </c>
      <c r="D3467" s="3"/>
    </row>
    <row r="3468" spans="1:4" x14ac:dyDescent="0.25">
      <c r="A3468" s="5">
        <v>6976</v>
      </c>
      <c r="B3468" s="3">
        <v>834.87</v>
      </c>
      <c r="C3468" s="3">
        <v>50.77</v>
      </c>
      <c r="D3468" s="3"/>
    </row>
    <row r="3469" spans="1:4" x14ac:dyDescent="0.25">
      <c r="A3469" s="6" t="s">
        <v>536</v>
      </c>
      <c r="B3469" s="3">
        <v>834.87</v>
      </c>
      <c r="C3469" s="3">
        <v>50.77</v>
      </c>
      <c r="D3469" s="3"/>
    </row>
    <row r="3470" spans="1:4" x14ac:dyDescent="0.25">
      <c r="A3470" s="5">
        <v>6977</v>
      </c>
      <c r="B3470" s="3">
        <v>25.29</v>
      </c>
      <c r="C3470" s="3">
        <v>4.25</v>
      </c>
      <c r="D3470" s="3"/>
    </row>
    <row r="3471" spans="1:4" x14ac:dyDescent="0.25">
      <c r="A3471" s="6" t="s">
        <v>135</v>
      </c>
      <c r="B3471" s="3">
        <v>25.29</v>
      </c>
      <c r="C3471" s="3">
        <v>4.25</v>
      </c>
      <c r="D3471" s="3"/>
    </row>
    <row r="3472" spans="1:4" x14ac:dyDescent="0.25">
      <c r="A3472" s="5">
        <v>6978</v>
      </c>
      <c r="B3472" s="3">
        <v>45.2</v>
      </c>
      <c r="C3472" s="3">
        <v>-12.91</v>
      </c>
      <c r="D3472" s="3"/>
    </row>
    <row r="3473" spans="1:4" x14ac:dyDescent="0.25">
      <c r="A3473" s="6" t="s">
        <v>540</v>
      </c>
      <c r="B3473" s="3">
        <v>45.2</v>
      </c>
      <c r="C3473" s="3">
        <v>-12.91</v>
      </c>
      <c r="D3473" s="3"/>
    </row>
    <row r="3474" spans="1:4" x14ac:dyDescent="0.25">
      <c r="A3474" s="5">
        <v>6979</v>
      </c>
      <c r="B3474" s="3">
        <v>190.68</v>
      </c>
      <c r="C3474" s="3">
        <v>39.28</v>
      </c>
      <c r="D3474" s="3"/>
    </row>
    <row r="3475" spans="1:4" x14ac:dyDescent="0.25">
      <c r="A3475" s="6" t="s">
        <v>540</v>
      </c>
      <c r="B3475" s="3">
        <v>190.68</v>
      </c>
      <c r="C3475" s="3">
        <v>39.28</v>
      </c>
      <c r="D3475" s="3"/>
    </row>
    <row r="3476" spans="1:4" x14ac:dyDescent="0.25">
      <c r="A3476" s="5">
        <v>6980</v>
      </c>
      <c r="B3476" s="3">
        <v>6053.38</v>
      </c>
      <c r="C3476" s="3">
        <v>-991.27</v>
      </c>
      <c r="D3476" s="3"/>
    </row>
    <row r="3477" spans="1:4" x14ac:dyDescent="0.25">
      <c r="A3477" s="6" t="s">
        <v>253</v>
      </c>
      <c r="B3477" s="3">
        <v>6053.38</v>
      </c>
      <c r="C3477" s="3">
        <v>-991.27</v>
      </c>
      <c r="D3477" s="3"/>
    </row>
    <row r="3478" spans="1:4" x14ac:dyDescent="0.25">
      <c r="A3478" s="5">
        <v>6981</v>
      </c>
      <c r="B3478" s="3">
        <v>888.90099999999995</v>
      </c>
      <c r="C3478" s="3">
        <v>339.93</v>
      </c>
      <c r="D3478" s="3"/>
    </row>
    <row r="3479" spans="1:4" x14ac:dyDescent="0.25">
      <c r="A3479" s="6" t="s">
        <v>541</v>
      </c>
      <c r="B3479" s="3">
        <v>888.90099999999995</v>
      </c>
      <c r="C3479" s="3">
        <v>339.93</v>
      </c>
      <c r="D3479" s="3"/>
    </row>
    <row r="3480" spans="1:4" x14ac:dyDescent="0.25">
      <c r="A3480" s="5">
        <v>6982</v>
      </c>
      <c r="B3480" s="3">
        <v>169.12</v>
      </c>
      <c r="C3480" s="3">
        <v>-115.78</v>
      </c>
      <c r="D3480" s="3"/>
    </row>
    <row r="3481" spans="1:4" x14ac:dyDescent="0.25">
      <c r="A3481" s="6" t="s">
        <v>541</v>
      </c>
      <c r="B3481" s="3">
        <v>169.12</v>
      </c>
      <c r="C3481" s="3">
        <v>-115.78</v>
      </c>
      <c r="D3481" s="3"/>
    </row>
    <row r="3482" spans="1:4" x14ac:dyDescent="0.25">
      <c r="A3482" s="5">
        <v>6983</v>
      </c>
      <c r="B3482" s="3">
        <v>667.45899999999995</v>
      </c>
      <c r="C3482" s="3">
        <v>4.75</v>
      </c>
      <c r="D3482" s="3"/>
    </row>
    <row r="3483" spans="1:4" x14ac:dyDescent="0.25">
      <c r="A3483" s="6" t="s">
        <v>541</v>
      </c>
      <c r="B3483" s="3">
        <v>667.45899999999995</v>
      </c>
      <c r="C3483" s="3">
        <v>4.75</v>
      </c>
      <c r="D3483" s="3"/>
    </row>
    <row r="3484" spans="1:4" x14ac:dyDescent="0.25">
      <c r="A3484" s="5">
        <v>6984</v>
      </c>
      <c r="B3484" s="3">
        <v>2447.66</v>
      </c>
      <c r="C3484" s="3">
        <v>922.68</v>
      </c>
      <c r="D3484" s="3"/>
    </row>
    <row r="3485" spans="1:4" x14ac:dyDescent="0.25">
      <c r="A3485" s="6" t="s">
        <v>84</v>
      </c>
      <c r="B3485" s="3">
        <v>2447.66</v>
      </c>
      <c r="C3485" s="3">
        <v>922.68</v>
      </c>
      <c r="D3485" s="3"/>
    </row>
    <row r="3486" spans="1:4" x14ac:dyDescent="0.25">
      <c r="A3486" s="5">
        <v>6985</v>
      </c>
      <c r="B3486" s="3">
        <v>1015.59</v>
      </c>
      <c r="C3486" s="3">
        <v>215.41</v>
      </c>
      <c r="D3486" s="3"/>
    </row>
    <row r="3487" spans="1:4" x14ac:dyDescent="0.25">
      <c r="A3487" s="6" t="s">
        <v>84</v>
      </c>
      <c r="B3487" s="3">
        <v>1015.59</v>
      </c>
      <c r="C3487" s="3">
        <v>215.41</v>
      </c>
      <c r="D3487" s="3"/>
    </row>
    <row r="3488" spans="1:4" x14ac:dyDescent="0.25">
      <c r="A3488" s="5">
        <v>6986</v>
      </c>
      <c r="B3488" s="3">
        <v>907.46</v>
      </c>
      <c r="C3488" s="3">
        <v>-215.72</v>
      </c>
      <c r="D3488" s="3"/>
    </row>
    <row r="3489" spans="1:4" x14ac:dyDescent="0.25">
      <c r="A3489" s="6" t="s">
        <v>215</v>
      </c>
      <c r="B3489" s="3">
        <v>907.46</v>
      </c>
      <c r="C3489" s="3">
        <v>-215.72</v>
      </c>
      <c r="D3489" s="3"/>
    </row>
    <row r="3490" spans="1:4" x14ac:dyDescent="0.25">
      <c r="A3490" s="5">
        <v>6987</v>
      </c>
      <c r="B3490" s="3">
        <v>32.119999999999997</v>
      </c>
      <c r="C3490" s="3">
        <v>-16.07</v>
      </c>
      <c r="D3490" s="3"/>
    </row>
    <row r="3491" spans="1:4" x14ac:dyDescent="0.25">
      <c r="A3491" s="6" t="s">
        <v>215</v>
      </c>
      <c r="B3491" s="3">
        <v>32.119999999999997</v>
      </c>
      <c r="C3491" s="3">
        <v>-16.07</v>
      </c>
      <c r="D3491" s="3"/>
    </row>
    <row r="3492" spans="1:4" x14ac:dyDescent="0.25">
      <c r="A3492" s="5">
        <v>6988</v>
      </c>
      <c r="B3492" s="3">
        <v>1582.54</v>
      </c>
      <c r="C3492" s="3">
        <v>166.08</v>
      </c>
      <c r="D3492" s="3"/>
    </row>
    <row r="3493" spans="1:4" x14ac:dyDescent="0.25">
      <c r="A3493" s="6" t="s">
        <v>375</v>
      </c>
      <c r="B3493" s="3">
        <v>1582.54</v>
      </c>
      <c r="C3493" s="3">
        <v>166.08</v>
      </c>
      <c r="D3493" s="3"/>
    </row>
    <row r="3494" spans="1:4" x14ac:dyDescent="0.25">
      <c r="A3494" s="5">
        <v>6989</v>
      </c>
      <c r="B3494" s="3">
        <v>195.18</v>
      </c>
      <c r="C3494" s="3">
        <v>-16.420000000000002</v>
      </c>
      <c r="D3494" s="3"/>
    </row>
    <row r="3495" spans="1:4" x14ac:dyDescent="0.25">
      <c r="A3495" s="6" t="s">
        <v>375</v>
      </c>
      <c r="B3495" s="3">
        <v>195.18</v>
      </c>
      <c r="C3495" s="3">
        <v>-16.420000000000002</v>
      </c>
      <c r="D3495" s="3"/>
    </row>
    <row r="3496" spans="1:4" x14ac:dyDescent="0.25">
      <c r="A3496" s="5">
        <v>6990</v>
      </c>
      <c r="B3496" s="3">
        <v>1398.0934999999999</v>
      </c>
      <c r="C3496" s="3">
        <v>173.86</v>
      </c>
      <c r="D3496" s="3"/>
    </row>
    <row r="3497" spans="1:4" x14ac:dyDescent="0.25">
      <c r="A3497" s="6" t="s">
        <v>390</v>
      </c>
      <c r="B3497" s="3">
        <v>1398.0934999999999</v>
      </c>
      <c r="C3497" s="3">
        <v>173.86</v>
      </c>
      <c r="D3497" s="3"/>
    </row>
    <row r="3498" spans="1:4" x14ac:dyDescent="0.25">
      <c r="A3498" s="5">
        <v>6991</v>
      </c>
      <c r="B3498" s="3">
        <v>1024.6885</v>
      </c>
      <c r="C3498" s="3">
        <v>-109.9</v>
      </c>
      <c r="D3498" s="3"/>
    </row>
    <row r="3499" spans="1:4" x14ac:dyDescent="0.25">
      <c r="A3499" s="6" t="s">
        <v>390</v>
      </c>
      <c r="B3499" s="3">
        <v>1024.6885</v>
      </c>
      <c r="C3499" s="3">
        <v>-109.9</v>
      </c>
      <c r="D3499" s="3"/>
    </row>
    <row r="3500" spans="1:4" x14ac:dyDescent="0.25">
      <c r="A3500" s="5">
        <v>6992</v>
      </c>
      <c r="B3500" s="3">
        <v>1162.9835</v>
      </c>
      <c r="C3500" s="3">
        <v>-121.6</v>
      </c>
      <c r="D3500" s="3"/>
    </row>
    <row r="3501" spans="1:4" x14ac:dyDescent="0.25">
      <c r="A3501" s="6" t="s">
        <v>364</v>
      </c>
      <c r="B3501" s="3">
        <v>1162.9835</v>
      </c>
      <c r="C3501" s="3">
        <v>-121.6</v>
      </c>
      <c r="D3501" s="3"/>
    </row>
    <row r="3502" spans="1:4" x14ac:dyDescent="0.25">
      <c r="A3502" s="5">
        <v>6993</v>
      </c>
      <c r="B3502" s="3">
        <v>468.95</v>
      </c>
      <c r="C3502" s="3">
        <v>-6.6</v>
      </c>
      <c r="D3502" s="3"/>
    </row>
    <row r="3503" spans="1:4" x14ac:dyDescent="0.25">
      <c r="A3503" s="6" t="s">
        <v>411</v>
      </c>
      <c r="B3503" s="3">
        <v>468.95</v>
      </c>
      <c r="C3503" s="3">
        <v>-6.6</v>
      </c>
      <c r="D3503" s="3"/>
    </row>
    <row r="3504" spans="1:4" x14ac:dyDescent="0.25">
      <c r="A3504" s="5">
        <v>6994</v>
      </c>
      <c r="B3504" s="3">
        <v>426.22</v>
      </c>
      <c r="C3504" s="3">
        <v>-54.81</v>
      </c>
      <c r="D3504" s="3"/>
    </row>
    <row r="3505" spans="1:4" x14ac:dyDescent="0.25">
      <c r="A3505" s="6" t="s">
        <v>411</v>
      </c>
      <c r="B3505" s="3">
        <v>426.22</v>
      </c>
      <c r="C3505" s="3">
        <v>-54.81</v>
      </c>
      <c r="D3505" s="3"/>
    </row>
    <row r="3506" spans="1:4" x14ac:dyDescent="0.25">
      <c r="A3506" s="5">
        <v>6995</v>
      </c>
      <c r="B3506" s="3">
        <v>133.18</v>
      </c>
      <c r="C3506" s="3">
        <v>13.83</v>
      </c>
      <c r="D3506" s="3"/>
    </row>
    <row r="3507" spans="1:4" x14ac:dyDescent="0.25">
      <c r="A3507" s="6" t="s">
        <v>338</v>
      </c>
      <c r="B3507" s="3">
        <v>133.18</v>
      </c>
      <c r="C3507" s="3">
        <v>13.83</v>
      </c>
      <c r="D3507" s="3"/>
    </row>
    <row r="3508" spans="1:4" x14ac:dyDescent="0.25">
      <c r="A3508" s="5">
        <v>6996</v>
      </c>
      <c r="B3508" s="3">
        <v>584.4</v>
      </c>
      <c r="C3508" s="3">
        <v>-107.48</v>
      </c>
      <c r="D3508" s="3"/>
    </row>
    <row r="3509" spans="1:4" x14ac:dyDescent="0.25">
      <c r="A3509" s="6" t="s">
        <v>338</v>
      </c>
      <c r="B3509" s="3">
        <v>584.4</v>
      </c>
      <c r="C3509" s="3">
        <v>-107.48</v>
      </c>
      <c r="D3509" s="3"/>
    </row>
    <row r="3510" spans="1:4" x14ac:dyDescent="0.25">
      <c r="A3510" s="5">
        <v>6997</v>
      </c>
      <c r="B3510" s="3">
        <v>31.93</v>
      </c>
      <c r="C3510" s="3">
        <v>-22.74</v>
      </c>
      <c r="D3510" s="3"/>
    </row>
    <row r="3511" spans="1:4" x14ac:dyDescent="0.25">
      <c r="A3511" s="6" t="s">
        <v>338</v>
      </c>
      <c r="B3511" s="3">
        <v>31.93</v>
      </c>
      <c r="C3511" s="3">
        <v>-22.74</v>
      </c>
      <c r="D3511" s="3"/>
    </row>
    <row r="3512" spans="1:4" x14ac:dyDescent="0.25">
      <c r="A3512" s="5">
        <v>6998</v>
      </c>
      <c r="B3512" s="3">
        <v>120.6</v>
      </c>
      <c r="C3512" s="3">
        <v>30.23</v>
      </c>
      <c r="D3512" s="3"/>
    </row>
    <row r="3513" spans="1:4" x14ac:dyDescent="0.25">
      <c r="A3513" s="6" t="s">
        <v>152</v>
      </c>
      <c r="B3513" s="3">
        <v>120.6</v>
      </c>
      <c r="C3513" s="3">
        <v>30.23</v>
      </c>
      <c r="D3513" s="3"/>
    </row>
    <row r="3514" spans="1:4" x14ac:dyDescent="0.25">
      <c r="A3514" s="5">
        <v>6999</v>
      </c>
      <c r="B3514" s="3">
        <v>82.15</v>
      </c>
      <c r="C3514" s="3">
        <v>-110.03</v>
      </c>
      <c r="D3514" s="3"/>
    </row>
    <row r="3515" spans="1:4" x14ac:dyDescent="0.25">
      <c r="A3515" s="6" t="s">
        <v>542</v>
      </c>
      <c r="B3515" s="3">
        <v>82.15</v>
      </c>
      <c r="C3515" s="3">
        <v>-110.03</v>
      </c>
      <c r="D3515" s="3"/>
    </row>
    <row r="3516" spans="1:4" x14ac:dyDescent="0.25">
      <c r="A3516" s="5">
        <v>7000</v>
      </c>
      <c r="B3516" s="3">
        <v>1851.66</v>
      </c>
      <c r="C3516" s="3">
        <v>52.98</v>
      </c>
      <c r="D3516" s="3"/>
    </row>
    <row r="3517" spans="1:4" x14ac:dyDescent="0.25">
      <c r="A3517" s="6" t="s">
        <v>474</v>
      </c>
      <c r="B3517" s="3">
        <v>1851.66</v>
      </c>
      <c r="C3517" s="3">
        <v>52.98</v>
      </c>
      <c r="D3517" s="3"/>
    </row>
    <row r="3518" spans="1:4" x14ac:dyDescent="0.25">
      <c r="A3518" s="5">
        <v>7001</v>
      </c>
      <c r="B3518" s="3">
        <v>534.65</v>
      </c>
      <c r="C3518" s="3">
        <v>79.41</v>
      </c>
      <c r="D3518" s="3"/>
    </row>
    <row r="3519" spans="1:4" x14ac:dyDescent="0.25">
      <c r="A3519" s="6" t="s">
        <v>201</v>
      </c>
      <c r="B3519" s="3">
        <v>534.65</v>
      </c>
      <c r="C3519" s="3">
        <v>79.41</v>
      </c>
      <c r="D3519" s="3"/>
    </row>
    <row r="3520" spans="1:4" x14ac:dyDescent="0.25">
      <c r="A3520" s="5">
        <v>7002</v>
      </c>
      <c r="B3520" s="3">
        <v>148.66999999999999</v>
      </c>
      <c r="C3520" s="3">
        <v>33.54</v>
      </c>
      <c r="D3520" s="3"/>
    </row>
    <row r="3521" spans="1:4" x14ac:dyDescent="0.25">
      <c r="A3521" s="6" t="s">
        <v>543</v>
      </c>
      <c r="B3521" s="3">
        <v>148.66999999999999</v>
      </c>
      <c r="C3521" s="3">
        <v>33.54</v>
      </c>
      <c r="D3521" s="3"/>
    </row>
    <row r="3522" spans="1:4" x14ac:dyDescent="0.25">
      <c r="A3522" s="5">
        <v>7003</v>
      </c>
      <c r="B3522" s="3">
        <v>23.42</v>
      </c>
      <c r="C3522" s="3">
        <v>2.58</v>
      </c>
      <c r="D3522" s="3"/>
    </row>
    <row r="3523" spans="1:4" x14ac:dyDescent="0.25">
      <c r="A3523" s="6" t="s">
        <v>543</v>
      </c>
      <c r="B3523" s="3">
        <v>23.42</v>
      </c>
      <c r="C3523" s="3">
        <v>2.58</v>
      </c>
      <c r="D3523" s="3"/>
    </row>
    <row r="3524" spans="1:4" x14ac:dyDescent="0.25">
      <c r="A3524" s="5">
        <v>7004</v>
      </c>
      <c r="B3524" s="3">
        <v>1548.8579999999999</v>
      </c>
      <c r="C3524" s="3">
        <v>-232.76</v>
      </c>
      <c r="D3524" s="3"/>
    </row>
    <row r="3525" spans="1:4" x14ac:dyDescent="0.25">
      <c r="A3525" s="6" t="s">
        <v>42</v>
      </c>
      <c r="B3525" s="3">
        <v>1548.8579999999999</v>
      </c>
      <c r="C3525" s="3">
        <v>-232.76</v>
      </c>
      <c r="D3525" s="3"/>
    </row>
    <row r="3526" spans="1:4" x14ac:dyDescent="0.25">
      <c r="A3526" s="5">
        <v>7005</v>
      </c>
      <c r="B3526" s="3">
        <v>7790.76</v>
      </c>
      <c r="C3526" s="3">
        <v>3511.64</v>
      </c>
      <c r="D3526" s="3"/>
    </row>
    <row r="3527" spans="1:4" x14ac:dyDescent="0.25">
      <c r="A3527" s="6" t="s">
        <v>120</v>
      </c>
      <c r="B3527" s="3">
        <v>7790.76</v>
      </c>
      <c r="C3527" s="3">
        <v>3511.64</v>
      </c>
      <c r="D3527" s="3"/>
    </row>
    <row r="3528" spans="1:4" x14ac:dyDescent="0.25">
      <c r="A3528" s="5">
        <v>7006</v>
      </c>
      <c r="B3528" s="3">
        <v>69.16</v>
      </c>
      <c r="C3528" s="3">
        <v>9.74</v>
      </c>
      <c r="D3528" s="3"/>
    </row>
    <row r="3529" spans="1:4" x14ac:dyDescent="0.25">
      <c r="A3529" s="6" t="s">
        <v>120</v>
      </c>
      <c r="B3529" s="3">
        <v>69.16</v>
      </c>
      <c r="C3529" s="3">
        <v>9.74</v>
      </c>
      <c r="D3529" s="3"/>
    </row>
    <row r="3530" spans="1:4" x14ac:dyDescent="0.25">
      <c r="A3530" s="5">
        <v>7007</v>
      </c>
      <c r="B3530" s="3">
        <v>1287.74</v>
      </c>
      <c r="C3530" s="3">
        <v>-1042.8499999999999</v>
      </c>
      <c r="D3530" s="3"/>
    </row>
    <row r="3531" spans="1:4" x14ac:dyDescent="0.25">
      <c r="A3531" s="6" t="s">
        <v>120</v>
      </c>
      <c r="B3531" s="3">
        <v>1287.74</v>
      </c>
      <c r="C3531" s="3">
        <v>-1042.8499999999999</v>
      </c>
      <c r="D3531" s="3"/>
    </row>
    <row r="3532" spans="1:4" x14ac:dyDescent="0.25">
      <c r="A3532" s="5">
        <v>7008</v>
      </c>
      <c r="B3532" s="3">
        <v>1204.26</v>
      </c>
      <c r="C3532" s="3">
        <v>-7.11</v>
      </c>
      <c r="D3532" s="3"/>
    </row>
    <row r="3533" spans="1:4" x14ac:dyDescent="0.25">
      <c r="A3533" s="6" t="s">
        <v>110</v>
      </c>
      <c r="B3533" s="3">
        <v>1204.26</v>
      </c>
      <c r="C3533" s="3">
        <v>-7.11</v>
      </c>
      <c r="D3533" s="3"/>
    </row>
    <row r="3534" spans="1:4" x14ac:dyDescent="0.25">
      <c r="A3534" s="5">
        <v>7009</v>
      </c>
      <c r="B3534" s="3">
        <v>2485.39</v>
      </c>
      <c r="C3534" s="3">
        <v>753.08</v>
      </c>
      <c r="D3534" s="3"/>
    </row>
    <row r="3535" spans="1:4" x14ac:dyDescent="0.25">
      <c r="A3535" s="6" t="s">
        <v>300</v>
      </c>
      <c r="B3535" s="3">
        <v>2485.39</v>
      </c>
      <c r="C3535" s="3">
        <v>753.08</v>
      </c>
      <c r="D3535" s="3"/>
    </row>
    <row r="3536" spans="1:4" x14ac:dyDescent="0.25">
      <c r="A3536" s="5">
        <v>7010</v>
      </c>
      <c r="B3536" s="3">
        <v>56.23</v>
      </c>
      <c r="C3536" s="3">
        <v>6.4</v>
      </c>
      <c r="D3536" s="3"/>
    </row>
    <row r="3537" spans="1:4" x14ac:dyDescent="0.25">
      <c r="A3537" s="6" t="s">
        <v>300</v>
      </c>
      <c r="B3537" s="3">
        <v>56.23</v>
      </c>
      <c r="C3537" s="3">
        <v>6.4</v>
      </c>
      <c r="D3537" s="3"/>
    </row>
    <row r="3538" spans="1:4" x14ac:dyDescent="0.25">
      <c r="A3538" s="5">
        <v>7011</v>
      </c>
      <c r="B3538" s="3">
        <v>2297.3200000000002</v>
      </c>
      <c r="C3538" s="3">
        <v>1042.95</v>
      </c>
      <c r="D3538" s="3"/>
    </row>
    <row r="3539" spans="1:4" x14ac:dyDescent="0.25">
      <c r="A3539" s="6" t="s">
        <v>400</v>
      </c>
      <c r="B3539" s="3">
        <v>2297.3200000000002</v>
      </c>
      <c r="C3539" s="3">
        <v>1042.95</v>
      </c>
      <c r="D3539" s="3"/>
    </row>
    <row r="3540" spans="1:4" x14ac:dyDescent="0.25">
      <c r="A3540" s="5">
        <v>7012</v>
      </c>
      <c r="B3540" s="3">
        <v>3241.5</v>
      </c>
      <c r="C3540" s="3">
        <v>2038.9</v>
      </c>
      <c r="D3540" s="3"/>
    </row>
    <row r="3541" spans="1:4" x14ac:dyDescent="0.25">
      <c r="A3541" s="6" t="s">
        <v>240</v>
      </c>
      <c r="B3541" s="3">
        <v>3241.5</v>
      </c>
      <c r="C3541" s="3">
        <v>2038.9</v>
      </c>
      <c r="D3541" s="3"/>
    </row>
    <row r="3542" spans="1:4" x14ac:dyDescent="0.25">
      <c r="A3542" s="5">
        <v>7013</v>
      </c>
      <c r="B3542" s="3">
        <v>108.74</v>
      </c>
      <c r="C3542" s="3">
        <v>31.51</v>
      </c>
      <c r="D3542" s="3"/>
    </row>
    <row r="3543" spans="1:4" x14ac:dyDescent="0.25">
      <c r="A3543" s="6" t="s">
        <v>544</v>
      </c>
      <c r="B3543" s="3">
        <v>108.74</v>
      </c>
      <c r="C3543" s="3">
        <v>31.51</v>
      </c>
      <c r="D3543" s="3"/>
    </row>
    <row r="3544" spans="1:4" x14ac:dyDescent="0.25">
      <c r="A3544" s="5">
        <v>7014</v>
      </c>
      <c r="B3544" s="3">
        <v>99.54</v>
      </c>
      <c r="C3544" s="3">
        <v>-34.85</v>
      </c>
      <c r="D3544" s="3"/>
    </row>
    <row r="3545" spans="1:4" x14ac:dyDescent="0.25">
      <c r="A3545" s="6" t="s">
        <v>191</v>
      </c>
      <c r="B3545" s="3">
        <v>99.54</v>
      </c>
      <c r="C3545" s="3">
        <v>-34.85</v>
      </c>
      <c r="D3545" s="3"/>
    </row>
    <row r="3546" spans="1:4" x14ac:dyDescent="0.25">
      <c r="A3546" s="5">
        <v>7015</v>
      </c>
      <c r="B3546" s="3">
        <v>264.83</v>
      </c>
      <c r="C3546" s="3">
        <v>-195.23</v>
      </c>
      <c r="D3546" s="3"/>
    </row>
    <row r="3547" spans="1:4" x14ac:dyDescent="0.25">
      <c r="A3547" s="6" t="s">
        <v>191</v>
      </c>
      <c r="B3547" s="3">
        <v>264.83</v>
      </c>
      <c r="C3547" s="3">
        <v>-195.23</v>
      </c>
      <c r="D3547" s="3"/>
    </row>
    <row r="3548" spans="1:4" x14ac:dyDescent="0.25">
      <c r="A3548" s="5">
        <v>7016</v>
      </c>
      <c r="B3548" s="3">
        <v>180.81700000000001</v>
      </c>
      <c r="C3548" s="3">
        <v>23.63</v>
      </c>
      <c r="D3548" s="3"/>
    </row>
    <row r="3549" spans="1:4" x14ac:dyDescent="0.25">
      <c r="A3549" s="6" t="s">
        <v>545</v>
      </c>
      <c r="B3549" s="3">
        <v>180.81700000000001</v>
      </c>
      <c r="C3549" s="3">
        <v>23.63</v>
      </c>
      <c r="D3549" s="3"/>
    </row>
    <row r="3550" spans="1:4" x14ac:dyDescent="0.25">
      <c r="A3550" s="5">
        <v>7017</v>
      </c>
      <c r="B3550" s="3">
        <v>4379.32</v>
      </c>
      <c r="C3550" s="3">
        <v>-528.04</v>
      </c>
      <c r="D3550" s="3"/>
    </row>
    <row r="3551" spans="1:4" x14ac:dyDescent="0.25">
      <c r="A3551" s="6" t="s">
        <v>98</v>
      </c>
      <c r="B3551" s="3">
        <v>4379.32</v>
      </c>
      <c r="C3551" s="3">
        <v>-528.04</v>
      </c>
      <c r="D3551" s="3"/>
    </row>
    <row r="3552" spans="1:4" x14ac:dyDescent="0.25">
      <c r="A3552" s="5">
        <v>7018</v>
      </c>
      <c r="B3552" s="3">
        <v>1752.518</v>
      </c>
      <c r="C3552" s="3">
        <v>312.64999999999998</v>
      </c>
      <c r="D3552" s="3"/>
    </row>
    <row r="3553" spans="1:4" x14ac:dyDescent="0.25">
      <c r="A3553" s="6" t="s">
        <v>98</v>
      </c>
      <c r="B3553" s="3">
        <v>1752.518</v>
      </c>
      <c r="C3553" s="3">
        <v>312.64999999999998</v>
      </c>
      <c r="D3553" s="3"/>
    </row>
    <row r="3554" spans="1:4" x14ac:dyDescent="0.25">
      <c r="A3554" s="5">
        <v>7019</v>
      </c>
      <c r="B3554" s="3">
        <v>297.86</v>
      </c>
      <c r="C3554" s="3">
        <v>-26.15</v>
      </c>
      <c r="D3554" s="3"/>
    </row>
    <row r="3555" spans="1:4" x14ac:dyDescent="0.25">
      <c r="A3555" s="6" t="s">
        <v>98</v>
      </c>
      <c r="B3555" s="3">
        <v>297.86</v>
      </c>
      <c r="C3555" s="3">
        <v>-26.15</v>
      </c>
      <c r="D3555" s="3"/>
    </row>
    <row r="3556" spans="1:4" x14ac:dyDescent="0.25">
      <c r="A3556" s="5">
        <v>7020</v>
      </c>
      <c r="B3556" s="3">
        <v>1214.8</v>
      </c>
      <c r="C3556" s="3">
        <v>-19.829999999999998</v>
      </c>
      <c r="D3556" s="3"/>
    </row>
    <row r="3557" spans="1:4" x14ac:dyDescent="0.25">
      <c r="A3557" s="6" t="s">
        <v>98</v>
      </c>
      <c r="B3557" s="3">
        <v>1214.8</v>
      </c>
      <c r="C3557" s="3">
        <v>-19.829999999999998</v>
      </c>
      <c r="D3557" s="3"/>
    </row>
    <row r="3558" spans="1:4" x14ac:dyDescent="0.25">
      <c r="A3558" s="5">
        <v>7021</v>
      </c>
      <c r="B3558" s="3">
        <v>858.57</v>
      </c>
      <c r="C3558" s="3">
        <v>-125.88</v>
      </c>
      <c r="D3558" s="3"/>
    </row>
    <row r="3559" spans="1:4" x14ac:dyDescent="0.25">
      <c r="A3559" s="6" t="s">
        <v>334</v>
      </c>
      <c r="B3559" s="3">
        <v>858.57</v>
      </c>
      <c r="C3559" s="3">
        <v>-125.88</v>
      </c>
      <c r="D3559" s="3"/>
    </row>
    <row r="3560" spans="1:4" x14ac:dyDescent="0.25">
      <c r="A3560" s="5">
        <v>7022</v>
      </c>
      <c r="B3560" s="3">
        <v>364.35</v>
      </c>
      <c r="C3560" s="3">
        <v>-222.84</v>
      </c>
      <c r="D3560" s="3"/>
    </row>
    <row r="3561" spans="1:4" x14ac:dyDescent="0.25">
      <c r="A3561" s="6" t="s">
        <v>37</v>
      </c>
      <c r="B3561" s="3">
        <v>364.35</v>
      </c>
      <c r="C3561" s="3">
        <v>-222.84</v>
      </c>
      <c r="D3561" s="3"/>
    </row>
    <row r="3562" spans="1:4" x14ac:dyDescent="0.25">
      <c r="A3562" s="5">
        <v>7023</v>
      </c>
      <c r="B3562" s="3">
        <v>120.26</v>
      </c>
      <c r="C3562" s="3">
        <v>-51.38</v>
      </c>
      <c r="D3562" s="3"/>
    </row>
    <row r="3563" spans="1:4" x14ac:dyDescent="0.25">
      <c r="A3563" s="6" t="s">
        <v>37</v>
      </c>
      <c r="B3563" s="3">
        <v>120.26</v>
      </c>
      <c r="C3563" s="3">
        <v>-51.38</v>
      </c>
      <c r="D3563" s="3"/>
    </row>
    <row r="3564" spans="1:4" x14ac:dyDescent="0.25">
      <c r="A3564" s="5">
        <v>7024</v>
      </c>
      <c r="B3564" s="3">
        <v>2070.8200000000002</v>
      </c>
      <c r="C3564" s="3">
        <v>995.35</v>
      </c>
      <c r="D3564" s="3"/>
    </row>
    <row r="3565" spans="1:4" x14ac:dyDescent="0.25">
      <c r="A3565" s="6" t="s">
        <v>37</v>
      </c>
      <c r="B3565" s="3">
        <v>2070.8200000000002</v>
      </c>
      <c r="C3565" s="3">
        <v>995.35</v>
      </c>
      <c r="D3565" s="3"/>
    </row>
    <row r="3566" spans="1:4" x14ac:dyDescent="0.25">
      <c r="A3566" s="5">
        <v>7025</v>
      </c>
      <c r="B3566" s="3">
        <v>115.82</v>
      </c>
      <c r="C3566" s="3">
        <v>-45.42</v>
      </c>
      <c r="D3566" s="3"/>
    </row>
    <row r="3567" spans="1:4" x14ac:dyDescent="0.25">
      <c r="A3567" s="6" t="s">
        <v>545</v>
      </c>
      <c r="B3567" s="3">
        <v>115.82</v>
      </c>
      <c r="C3567" s="3">
        <v>-45.42</v>
      </c>
      <c r="D3567" s="3"/>
    </row>
    <row r="3568" spans="1:4" x14ac:dyDescent="0.25">
      <c r="A3568" s="5">
        <v>7026</v>
      </c>
      <c r="B3568" s="3">
        <v>85.87</v>
      </c>
      <c r="C3568" s="3">
        <v>23.39</v>
      </c>
      <c r="D3568" s="3"/>
    </row>
    <row r="3569" spans="1:4" x14ac:dyDescent="0.25">
      <c r="A3569" s="6" t="s">
        <v>545</v>
      </c>
      <c r="B3569" s="3">
        <v>85.87</v>
      </c>
      <c r="C3569" s="3">
        <v>23.39</v>
      </c>
      <c r="D3569" s="3"/>
    </row>
    <row r="3570" spans="1:4" x14ac:dyDescent="0.25">
      <c r="A3570" s="5">
        <v>7027</v>
      </c>
      <c r="B3570" s="3">
        <v>17724.740000000002</v>
      </c>
      <c r="C3570" s="3">
        <v>8296.48</v>
      </c>
      <c r="D3570" s="3"/>
    </row>
    <row r="3571" spans="1:4" x14ac:dyDescent="0.25">
      <c r="A3571" s="6" t="s">
        <v>193</v>
      </c>
      <c r="B3571" s="3">
        <v>17724.740000000002</v>
      </c>
      <c r="C3571" s="3">
        <v>8296.48</v>
      </c>
      <c r="D3571" s="3"/>
    </row>
    <row r="3572" spans="1:4" x14ac:dyDescent="0.25">
      <c r="A3572" s="5">
        <v>7028</v>
      </c>
      <c r="B3572" s="3">
        <v>1151.28</v>
      </c>
      <c r="C3572" s="3">
        <v>-83.3</v>
      </c>
      <c r="D3572" s="3"/>
    </row>
    <row r="3573" spans="1:4" x14ac:dyDescent="0.25">
      <c r="A3573" s="6" t="s">
        <v>525</v>
      </c>
      <c r="B3573" s="3">
        <v>1151.28</v>
      </c>
      <c r="C3573" s="3">
        <v>-83.3</v>
      </c>
      <c r="D3573" s="3"/>
    </row>
    <row r="3574" spans="1:4" x14ac:dyDescent="0.25">
      <c r="A3574" s="5">
        <v>7029</v>
      </c>
      <c r="B3574" s="3">
        <v>1998.66</v>
      </c>
      <c r="C3574" s="3">
        <v>-522.69000000000005</v>
      </c>
      <c r="D3574" s="3"/>
    </row>
    <row r="3575" spans="1:4" x14ac:dyDescent="0.25">
      <c r="A3575" s="6" t="s">
        <v>131</v>
      </c>
      <c r="B3575" s="3">
        <v>1998.66</v>
      </c>
      <c r="C3575" s="3">
        <v>-522.69000000000005</v>
      </c>
      <c r="D3575" s="3"/>
    </row>
    <row r="3576" spans="1:4" x14ac:dyDescent="0.25">
      <c r="A3576" s="5">
        <v>7030</v>
      </c>
      <c r="B3576" s="3">
        <v>10487.672</v>
      </c>
      <c r="C3576" s="3">
        <v>2277.08</v>
      </c>
      <c r="D3576" s="3"/>
    </row>
    <row r="3577" spans="1:4" x14ac:dyDescent="0.25">
      <c r="A3577" s="6" t="s">
        <v>131</v>
      </c>
      <c r="B3577" s="3">
        <v>10487.672</v>
      </c>
      <c r="C3577" s="3">
        <v>2277.08</v>
      </c>
      <c r="D3577" s="3"/>
    </row>
    <row r="3578" spans="1:4" x14ac:dyDescent="0.25">
      <c r="A3578" s="5">
        <v>7031</v>
      </c>
      <c r="B3578" s="3">
        <v>595.94000000000005</v>
      </c>
      <c r="C3578" s="3">
        <v>-25.32</v>
      </c>
      <c r="D3578" s="3"/>
    </row>
    <row r="3579" spans="1:4" x14ac:dyDescent="0.25">
      <c r="A3579" s="6" t="s">
        <v>400</v>
      </c>
      <c r="B3579" s="3">
        <v>595.94000000000005</v>
      </c>
      <c r="C3579" s="3">
        <v>-25.32</v>
      </c>
      <c r="D3579" s="3"/>
    </row>
    <row r="3580" spans="1:4" x14ac:dyDescent="0.25">
      <c r="A3580" s="5">
        <v>7032</v>
      </c>
      <c r="B3580" s="3">
        <v>698.28</v>
      </c>
      <c r="C3580" s="3">
        <v>124.65</v>
      </c>
      <c r="D3580" s="3"/>
    </row>
    <row r="3581" spans="1:4" x14ac:dyDescent="0.25">
      <c r="A3581" s="6" t="s">
        <v>79</v>
      </c>
      <c r="B3581" s="3">
        <v>698.28</v>
      </c>
      <c r="C3581" s="3">
        <v>124.65</v>
      </c>
      <c r="D3581" s="3"/>
    </row>
    <row r="3582" spans="1:4" x14ac:dyDescent="0.25">
      <c r="A3582" s="5">
        <v>7033</v>
      </c>
      <c r="B3582" s="3">
        <v>10348.870000000001</v>
      </c>
      <c r="C3582" s="3">
        <v>870.42</v>
      </c>
      <c r="D3582" s="3"/>
    </row>
    <row r="3583" spans="1:4" x14ac:dyDescent="0.25">
      <c r="A3583" s="6" t="s">
        <v>392</v>
      </c>
      <c r="B3583" s="3">
        <v>10348.870000000001</v>
      </c>
      <c r="C3583" s="3">
        <v>870.42</v>
      </c>
      <c r="D3583" s="3"/>
    </row>
    <row r="3584" spans="1:4" x14ac:dyDescent="0.25">
      <c r="A3584" s="5">
        <v>7034</v>
      </c>
      <c r="B3584" s="3">
        <v>62.61</v>
      </c>
      <c r="C3584" s="3">
        <v>-39.9</v>
      </c>
      <c r="D3584" s="3"/>
    </row>
    <row r="3585" spans="1:4" x14ac:dyDescent="0.25">
      <c r="A3585" s="6" t="s">
        <v>392</v>
      </c>
      <c r="B3585" s="3">
        <v>62.61</v>
      </c>
      <c r="C3585" s="3">
        <v>-39.9</v>
      </c>
      <c r="D3585" s="3"/>
    </row>
    <row r="3586" spans="1:4" x14ac:dyDescent="0.25">
      <c r="A3586" s="5">
        <v>7035</v>
      </c>
      <c r="B3586" s="3">
        <v>45.7</v>
      </c>
      <c r="C3586" s="3">
        <v>-37.090000000000003</v>
      </c>
      <c r="D3586" s="3"/>
    </row>
    <row r="3587" spans="1:4" x14ac:dyDescent="0.25">
      <c r="A3587" s="6" t="s">
        <v>392</v>
      </c>
      <c r="B3587" s="3">
        <v>45.7</v>
      </c>
      <c r="C3587" s="3">
        <v>-37.090000000000003</v>
      </c>
      <c r="D3587" s="3"/>
    </row>
    <row r="3588" spans="1:4" x14ac:dyDescent="0.25">
      <c r="A3588" s="5">
        <v>7036</v>
      </c>
      <c r="B3588" s="3">
        <v>71.36</v>
      </c>
      <c r="C3588" s="3">
        <v>-8.31</v>
      </c>
      <c r="D3588" s="3"/>
    </row>
    <row r="3589" spans="1:4" x14ac:dyDescent="0.25">
      <c r="A3589" s="6" t="s">
        <v>450</v>
      </c>
      <c r="B3589" s="3">
        <v>71.36</v>
      </c>
      <c r="C3589" s="3">
        <v>-8.31</v>
      </c>
      <c r="D3589" s="3"/>
    </row>
    <row r="3590" spans="1:4" x14ac:dyDescent="0.25">
      <c r="A3590" s="5">
        <v>7037</v>
      </c>
      <c r="B3590" s="3">
        <v>184.63</v>
      </c>
      <c r="C3590" s="3">
        <v>10.34</v>
      </c>
      <c r="D3590" s="3"/>
    </row>
    <row r="3591" spans="1:4" x14ac:dyDescent="0.25">
      <c r="A3591" s="6" t="s">
        <v>450</v>
      </c>
      <c r="B3591" s="3">
        <v>184.63</v>
      </c>
      <c r="C3591" s="3">
        <v>10.34</v>
      </c>
      <c r="D3591" s="3"/>
    </row>
    <row r="3592" spans="1:4" x14ac:dyDescent="0.25">
      <c r="A3592" s="5">
        <v>7038</v>
      </c>
      <c r="B3592" s="3">
        <v>134.13999999999999</v>
      </c>
      <c r="C3592" s="3">
        <v>-13.13</v>
      </c>
      <c r="D3592" s="3"/>
    </row>
    <row r="3593" spans="1:4" x14ac:dyDescent="0.25">
      <c r="A3593" s="6" t="s">
        <v>356</v>
      </c>
      <c r="B3593" s="3">
        <v>134.13999999999999</v>
      </c>
      <c r="C3593" s="3">
        <v>-13.13</v>
      </c>
      <c r="D3593" s="3"/>
    </row>
    <row r="3594" spans="1:4" x14ac:dyDescent="0.25">
      <c r="A3594" s="5">
        <v>7039</v>
      </c>
      <c r="B3594" s="3">
        <v>698.49</v>
      </c>
      <c r="C3594" s="3">
        <v>369.43</v>
      </c>
      <c r="D3594" s="3"/>
    </row>
    <row r="3595" spans="1:4" x14ac:dyDescent="0.25">
      <c r="A3595" s="6" t="s">
        <v>546</v>
      </c>
      <c r="B3595" s="3">
        <v>698.49</v>
      </c>
      <c r="C3595" s="3">
        <v>369.43</v>
      </c>
      <c r="D3595" s="3"/>
    </row>
    <row r="3596" spans="1:4" x14ac:dyDescent="0.25">
      <c r="A3596" s="5">
        <v>7040</v>
      </c>
      <c r="B3596" s="3">
        <v>721.1</v>
      </c>
      <c r="C3596" s="3">
        <v>181.49</v>
      </c>
      <c r="D3596" s="3"/>
    </row>
    <row r="3597" spans="1:4" x14ac:dyDescent="0.25">
      <c r="A3597" s="6" t="s">
        <v>546</v>
      </c>
      <c r="B3597" s="3">
        <v>721.1</v>
      </c>
      <c r="C3597" s="3">
        <v>181.49</v>
      </c>
      <c r="D3597" s="3"/>
    </row>
    <row r="3598" spans="1:4" x14ac:dyDescent="0.25">
      <c r="A3598" s="5">
        <v>7041</v>
      </c>
      <c r="B3598" s="3">
        <v>247.58</v>
      </c>
      <c r="C3598" s="3">
        <v>-154.81</v>
      </c>
      <c r="D3598" s="3"/>
    </row>
    <row r="3599" spans="1:4" x14ac:dyDescent="0.25">
      <c r="A3599" s="6" t="s">
        <v>221</v>
      </c>
      <c r="B3599" s="3">
        <v>247.58</v>
      </c>
      <c r="C3599" s="3">
        <v>-154.81</v>
      </c>
      <c r="D3599" s="3"/>
    </row>
    <row r="3600" spans="1:4" x14ac:dyDescent="0.25">
      <c r="A3600" s="5">
        <v>7042</v>
      </c>
      <c r="B3600" s="3">
        <v>536.67999999999995</v>
      </c>
      <c r="C3600" s="3">
        <v>-24.87</v>
      </c>
      <c r="D3600" s="3"/>
    </row>
    <row r="3601" spans="1:4" x14ac:dyDescent="0.25">
      <c r="A3601" s="6" t="s">
        <v>221</v>
      </c>
      <c r="B3601" s="3">
        <v>536.67999999999995</v>
      </c>
      <c r="C3601" s="3">
        <v>-24.87</v>
      </c>
      <c r="D3601" s="3"/>
    </row>
    <row r="3602" spans="1:4" x14ac:dyDescent="0.25">
      <c r="A3602" s="5">
        <v>7043</v>
      </c>
      <c r="B3602" s="3">
        <v>1642.38</v>
      </c>
      <c r="C3602" s="3">
        <v>-115.05</v>
      </c>
      <c r="D3602" s="3"/>
    </row>
    <row r="3603" spans="1:4" x14ac:dyDescent="0.25">
      <c r="A3603" s="6" t="s">
        <v>394</v>
      </c>
      <c r="B3603" s="3">
        <v>1642.38</v>
      </c>
      <c r="C3603" s="3">
        <v>-115.05</v>
      </c>
      <c r="D3603" s="3"/>
    </row>
    <row r="3604" spans="1:4" x14ac:dyDescent="0.25">
      <c r="A3604" s="5">
        <v>7044</v>
      </c>
      <c r="B3604" s="3">
        <v>238.12</v>
      </c>
      <c r="C3604" s="3">
        <v>-63.36</v>
      </c>
      <c r="D3604" s="3"/>
    </row>
    <row r="3605" spans="1:4" x14ac:dyDescent="0.25">
      <c r="A3605" s="6" t="s">
        <v>79</v>
      </c>
      <c r="B3605" s="3">
        <v>238.12</v>
      </c>
      <c r="C3605" s="3">
        <v>-63.36</v>
      </c>
      <c r="D3605" s="3"/>
    </row>
    <row r="3606" spans="1:4" x14ac:dyDescent="0.25">
      <c r="A3606" s="5">
        <v>7045</v>
      </c>
      <c r="B3606" s="3">
        <v>300.87</v>
      </c>
      <c r="C3606" s="3">
        <v>-199.98</v>
      </c>
      <c r="D3606" s="3"/>
    </row>
    <row r="3607" spans="1:4" x14ac:dyDescent="0.25">
      <c r="A3607" s="6" t="s">
        <v>79</v>
      </c>
      <c r="B3607" s="3">
        <v>300.87</v>
      </c>
      <c r="C3607" s="3">
        <v>-199.98</v>
      </c>
      <c r="D3607" s="3"/>
    </row>
    <row r="3608" spans="1:4" x14ac:dyDescent="0.25">
      <c r="A3608" s="5">
        <v>7046</v>
      </c>
      <c r="B3608" s="3">
        <v>96.1</v>
      </c>
      <c r="C3608" s="3">
        <v>-83.73</v>
      </c>
      <c r="D3608" s="3"/>
    </row>
    <row r="3609" spans="1:4" x14ac:dyDescent="0.25">
      <c r="A3609" s="6" t="s">
        <v>79</v>
      </c>
      <c r="B3609" s="3">
        <v>96.1</v>
      </c>
      <c r="C3609" s="3">
        <v>-83.73</v>
      </c>
      <c r="D3609" s="3"/>
    </row>
    <row r="3610" spans="1:4" x14ac:dyDescent="0.25">
      <c r="A3610" s="5">
        <v>7047</v>
      </c>
      <c r="B3610" s="3">
        <v>270.18</v>
      </c>
      <c r="C3610" s="3">
        <v>24.76</v>
      </c>
      <c r="D3610" s="3"/>
    </row>
    <row r="3611" spans="1:4" x14ac:dyDescent="0.25">
      <c r="A3611" s="6" t="s">
        <v>79</v>
      </c>
      <c r="B3611" s="3">
        <v>270.18</v>
      </c>
      <c r="C3611" s="3">
        <v>24.76</v>
      </c>
      <c r="D3611" s="3"/>
    </row>
    <row r="3612" spans="1:4" x14ac:dyDescent="0.25">
      <c r="A3612" s="5">
        <v>7048</v>
      </c>
      <c r="B3612" s="3">
        <v>149.55000000000001</v>
      </c>
      <c r="C3612" s="3">
        <v>-52.78</v>
      </c>
      <c r="D3612" s="3"/>
    </row>
    <row r="3613" spans="1:4" x14ac:dyDescent="0.25">
      <c r="A3613" s="6" t="s">
        <v>79</v>
      </c>
      <c r="B3613" s="3">
        <v>149.55000000000001</v>
      </c>
      <c r="C3613" s="3">
        <v>-52.78</v>
      </c>
      <c r="D3613" s="3"/>
    </row>
    <row r="3614" spans="1:4" x14ac:dyDescent="0.25">
      <c r="A3614" s="5">
        <v>7049</v>
      </c>
      <c r="B3614" s="3">
        <v>134.28</v>
      </c>
      <c r="C3614" s="3">
        <v>18.03</v>
      </c>
      <c r="D3614" s="3"/>
    </row>
    <row r="3615" spans="1:4" x14ac:dyDescent="0.25">
      <c r="A3615" s="6" t="s">
        <v>37</v>
      </c>
      <c r="B3615" s="3">
        <v>134.28</v>
      </c>
      <c r="C3615" s="3">
        <v>18.03</v>
      </c>
      <c r="D3615" s="3"/>
    </row>
    <row r="3616" spans="1:4" x14ac:dyDescent="0.25">
      <c r="A3616" s="5">
        <v>7050</v>
      </c>
      <c r="B3616" s="3">
        <v>914.04</v>
      </c>
      <c r="C3616" s="3">
        <v>-143.53</v>
      </c>
      <c r="D3616" s="3"/>
    </row>
    <row r="3617" spans="1:4" x14ac:dyDescent="0.25">
      <c r="A3617" s="6" t="s">
        <v>37</v>
      </c>
      <c r="B3617" s="3">
        <v>914.04</v>
      </c>
      <c r="C3617" s="3">
        <v>-143.53</v>
      </c>
      <c r="D3617" s="3"/>
    </row>
    <row r="3618" spans="1:4" x14ac:dyDescent="0.25">
      <c r="A3618" s="5">
        <v>7051</v>
      </c>
      <c r="B3618" s="3">
        <v>890.36</v>
      </c>
      <c r="C3618" s="3">
        <v>17.05</v>
      </c>
      <c r="D3618" s="3"/>
    </row>
    <row r="3619" spans="1:4" x14ac:dyDescent="0.25">
      <c r="A3619" s="6" t="s">
        <v>37</v>
      </c>
      <c r="B3619" s="3">
        <v>890.36</v>
      </c>
      <c r="C3619" s="3">
        <v>17.05</v>
      </c>
      <c r="D3619" s="3"/>
    </row>
    <row r="3620" spans="1:4" x14ac:dyDescent="0.25">
      <c r="A3620" s="5">
        <v>7052</v>
      </c>
      <c r="B3620" s="3">
        <v>65.540000000000006</v>
      </c>
      <c r="C3620" s="3">
        <v>-90.85</v>
      </c>
      <c r="D3620" s="3"/>
    </row>
    <row r="3621" spans="1:4" x14ac:dyDescent="0.25">
      <c r="A3621" s="6" t="s">
        <v>37</v>
      </c>
      <c r="B3621" s="3">
        <v>65.540000000000006</v>
      </c>
      <c r="C3621" s="3">
        <v>-90.85</v>
      </c>
      <c r="D3621" s="3"/>
    </row>
    <row r="3622" spans="1:4" x14ac:dyDescent="0.25">
      <c r="A3622" s="5">
        <v>7053</v>
      </c>
      <c r="B3622" s="3">
        <v>5240.2299999999996</v>
      </c>
      <c r="C3622" s="3">
        <v>-1456.25</v>
      </c>
      <c r="D3622" s="3"/>
    </row>
    <row r="3623" spans="1:4" x14ac:dyDescent="0.25">
      <c r="A3623" s="6" t="s">
        <v>157</v>
      </c>
      <c r="B3623" s="3">
        <v>5240.2299999999996</v>
      </c>
      <c r="C3623" s="3">
        <v>-1456.25</v>
      </c>
      <c r="D3623" s="3"/>
    </row>
    <row r="3624" spans="1:4" x14ac:dyDescent="0.25">
      <c r="A3624" s="5">
        <v>7054</v>
      </c>
      <c r="B3624" s="3">
        <v>269.69</v>
      </c>
      <c r="C3624" s="3">
        <v>12.66</v>
      </c>
      <c r="D3624" s="3"/>
    </row>
    <row r="3625" spans="1:4" x14ac:dyDescent="0.25">
      <c r="A3625" s="6" t="s">
        <v>139</v>
      </c>
      <c r="B3625" s="3">
        <v>269.69</v>
      </c>
      <c r="C3625" s="3">
        <v>12.66</v>
      </c>
      <c r="D3625" s="3"/>
    </row>
    <row r="3626" spans="1:4" x14ac:dyDescent="0.25">
      <c r="A3626" s="5">
        <v>7055</v>
      </c>
      <c r="B3626" s="3">
        <v>123.714</v>
      </c>
      <c r="C3626" s="3">
        <v>-295.45</v>
      </c>
      <c r="D3626" s="3"/>
    </row>
    <row r="3627" spans="1:4" x14ac:dyDescent="0.25">
      <c r="A3627" s="6" t="s">
        <v>139</v>
      </c>
      <c r="B3627" s="3">
        <v>123.714</v>
      </c>
      <c r="C3627" s="3">
        <v>-295.45</v>
      </c>
      <c r="D3627" s="3"/>
    </row>
    <row r="3628" spans="1:4" x14ac:dyDescent="0.25">
      <c r="A3628" s="5">
        <v>7056</v>
      </c>
      <c r="B3628" s="3">
        <v>55.81</v>
      </c>
      <c r="C3628" s="3">
        <v>3.94</v>
      </c>
      <c r="D3628" s="3"/>
    </row>
    <row r="3629" spans="1:4" x14ac:dyDescent="0.25">
      <c r="A3629" s="6" t="s">
        <v>478</v>
      </c>
      <c r="B3629" s="3">
        <v>55.81</v>
      </c>
      <c r="C3629" s="3">
        <v>3.94</v>
      </c>
      <c r="D3629" s="3"/>
    </row>
    <row r="3630" spans="1:4" x14ac:dyDescent="0.25">
      <c r="A3630" s="5">
        <v>7057</v>
      </c>
      <c r="B3630" s="3">
        <v>193.23</v>
      </c>
      <c r="C3630" s="3">
        <v>63.56</v>
      </c>
      <c r="D3630" s="3"/>
    </row>
    <row r="3631" spans="1:4" x14ac:dyDescent="0.25">
      <c r="A3631" s="6" t="s">
        <v>195</v>
      </c>
      <c r="B3631" s="3">
        <v>193.23</v>
      </c>
      <c r="C3631" s="3">
        <v>63.56</v>
      </c>
      <c r="D3631" s="3"/>
    </row>
    <row r="3632" spans="1:4" x14ac:dyDescent="0.25">
      <c r="A3632" s="5">
        <v>7058</v>
      </c>
      <c r="B3632" s="3">
        <v>148.80000000000001</v>
      </c>
      <c r="C3632" s="3">
        <v>39.880000000000003</v>
      </c>
      <c r="D3632" s="3"/>
    </row>
    <row r="3633" spans="1:4" x14ac:dyDescent="0.25">
      <c r="A3633" s="6" t="s">
        <v>547</v>
      </c>
      <c r="B3633" s="3">
        <v>148.80000000000001</v>
      </c>
      <c r="C3633" s="3">
        <v>39.880000000000003</v>
      </c>
      <c r="D3633" s="3"/>
    </row>
    <row r="3634" spans="1:4" x14ac:dyDescent="0.25">
      <c r="A3634" s="5">
        <v>7059</v>
      </c>
      <c r="B3634" s="3">
        <v>311.30900000000003</v>
      </c>
      <c r="C3634" s="3">
        <v>-248.96</v>
      </c>
      <c r="D3634" s="3"/>
    </row>
    <row r="3635" spans="1:4" x14ac:dyDescent="0.25">
      <c r="A3635" s="6" t="s">
        <v>547</v>
      </c>
      <c r="B3635" s="3">
        <v>311.30900000000003</v>
      </c>
      <c r="C3635" s="3">
        <v>-248.96</v>
      </c>
      <c r="D3635" s="3"/>
    </row>
    <row r="3636" spans="1:4" x14ac:dyDescent="0.25">
      <c r="A3636" s="5">
        <v>7060</v>
      </c>
      <c r="B3636" s="3">
        <v>1561.61</v>
      </c>
      <c r="C3636" s="3">
        <v>119.85</v>
      </c>
      <c r="D3636" s="3"/>
    </row>
    <row r="3637" spans="1:4" x14ac:dyDescent="0.25">
      <c r="A3637" s="6" t="s">
        <v>102</v>
      </c>
      <c r="B3637" s="3">
        <v>1561.61</v>
      </c>
      <c r="C3637" s="3">
        <v>119.85</v>
      </c>
      <c r="D3637" s="3"/>
    </row>
    <row r="3638" spans="1:4" x14ac:dyDescent="0.25">
      <c r="A3638" s="5">
        <v>7061</v>
      </c>
      <c r="B3638" s="3">
        <v>1302.902</v>
      </c>
      <c r="C3638" s="3">
        <v>230.26</v>
      </c>
      <c r="D3638" s="3"/>
    </row>
    <row r="3639" spans="1:4" x14ac:dyDescent="0.25">
      <c r="A3639" s="6" t="s">
        <v>102</v>
      </c>
      <c r="B3639" s="3">
        <v>1302.902</v>
      </c>
      <c r="C3639" s="3">
        <v>230.26</v>
      </c>
      <c r="D3639" s="3"/>
    </row>
    <row r="3640" spans="1:4" x14ac:dyDescent="0.25">
      <c r="A3640" s="5">
        <v>7062</v>
      </c>
      <c r="B3640" s="3">
        <v>42.98</v>
      </c>
      <c r="C3640" s="3">
        <v>-14.55</v>
      </c>
      <c r="D3640" s="3"/>
    </row>
    <row r="3641" spans="1:4" x14ac:dyDescent="0.25">
      <c r="A3641" s="6" t="s">
        <v>306</v>
      </c>
      <c r="B3641" s="3">
        <v>42.98</v>
      </c>
      <c r="C3641" s="3">
        <v>-14.55</v>
      </c>
      <c r="D3641" s="3"/>
    </row>
    <row r="3642" spans="1:4" x14ac:dyDescent="0.25">
      <c r="A3642" s="5">
        <v>7063</v>
      </c>
      <c r="B3642" s="3">
        <v>2545.2800000000002</v>
      </c>
      <c r="C3642" s="3">
        <v>-371.85</v>
      </c>
      <c r="D3642" s="3"/>
    </row>
    <row r="3643" spans="1:4" x14ac:dyDescent="0.25">
      <c r="A3643" s="6" t="s">
        <v>548</v>
      </c>
      <c r="B3643" s="3">
        <v>2545.2800000000002</v>
      </c>
      <c r="C3643" s="3">
        <v>-371.85</v>
      </c>
      <c r="D3643" s="3"/>
    </row>
    <row r="3644" spans="1:4" x14ac:dyDescent="0.25">
      <c r="A3644" s="5">
        <v>7064</v>
      </c>
      <c r="B3644" s="3">
        <v>14564.07</v>
      </c>
      <c r="C3644" s="3">
        <v>3835.03</v>
      </c>
      <c r="D3644" s="3"/>
    </row>
    <row r="3645" spans="1:4" x14ac:dyDescent="0.25">
      <c r="A3645" s="6" t="s">
        <v>412</v>
      </c>
      <c r="B3645" s="3">
        <v>14564.07</v>
      </c>
      <c r="C3645" s="3">
        <v>3835.03</v>
      </c>
      <c r="D3645" s="3"/>
    </row>
    <row r="3646" spans="1:4" x14ac:dyDescent="0.25">
      <c r="A3646" s="5">
        <v>7065</v>
      </c>
      <c r="B3646" s="3">
        <v>2368.38</v>
      </c>
      <c r="C3646" s="3">
        <v>617.33000000000004</v>
      </c>
      <c r="D3646" s="3"/>
    </row>
    <row r="3647" spans="1:4" x14ac:dyDescent="0.25">
      <c r="A3647" s="6" t="s">
        <v>63</v>
      </c>
      <c r="B3647" s="3">
        <v>2368.38</v>
      </c>
      <c r="C3647" s="3">
        <v>617.33000000000004</v>
      </c>
      <c r="D3647" s="3"/>
    </row>
    <row r="3648" spans="1:4" x14ac:dyDescent="0.25">
      <c r="A3648" s="5">
        <v>7066</v>
      </c>
      <c r="B3648" s="3">
        <v>189.6</v>
      </c>
      <c r="C3648" s="3">
        <v>87.61</v>
      </c>
      <c r="D3648" s="3"/>
    </row>
    <row r="3649" spans="1:4" x14ac:dyDescent="0.25">
      <c r="A3649" s="6" t="s">
        <v>63</v>
      </c>
      <c r="B3649" s="3">
        <v>189.6</v>
      </c>
      <c r="C3649" s="3">
        <v>87.61</v>
      </c>
      <c r="D3649" s="3"/>
    </row>
    <row r="3650" spans="1:4" x14ac:dyDescent="0.25">
      <c r="A3650" s="5">
        <v>7067</v>
      </c>
      <c r="B3650" s="3">
        <v>1957.4359999999999</v>
      </c>
      <c r="C3650" s="3">
        <v>367.29</v>
      </c>
      <c r="D3650" s="3"/>
    </row>
    <row r="3651" spans="1:4" x14ac:dyDescent="0.25">
      <c r="A3651" s="6" t="s">
        <v>104</v>
      </c>
      <c r="B3651" s="3">
        <v>1957.4359999999999</v>
      </c>
      <c r="C3651" s="3">
        <v>367.29</v>
      </c>
      <c r="D3651" s="3"/>
    </row>
    <row r="3652" spans="1:4" x14ac:dyDescent="0.25">
      <c r="A3652" s="5">
        <v>7068</v>
      </c>
      <c r="B3652" s="3">
        <v>109.72</v>
      </c>
      <c r="C3652" s="3">
        <v>-27.3</v>
      </c>
      <c r="D3652" s="3"/>
    </row>
    <row r="3653" spans="1:4" x14ac:dyDescent="0.25">
      <c r="A3653" s="6" t="s">
        <v>48</v>
      </c>
      <c r="B3653" s="3">
        <v>109.72</v>
      </c>
      <c r="C3653" s="3">
        <v>-27.3</v>
      </c>
      <c r="D3653" s="3"/>
    </row>
    <row r="3654" spans="1:4" x14ac:dyDescent="0.25">
      <c r="A3654" s="5">
        <v>7069</v>
      </c>
      <c r="B3654" s="3">
        <v>316.7</v>
      </c>
      <c r="C3654" s="3">
        <v>-72.489999999999995</v>
      </c>
      <c r="D3654" s="3"/>
    </row>
    <row r="3655" spans="1:4" x14ac:dyDescent="0.25">
      <c r="A3655" s="6" t="s">
        <v>155</v>
      </c>
      <c r="B3655" s="3">
        <v>316.7</v>
      </c>
      <c r="C3655" s="3">
        <v>-72.489999999999995</v>
      </c>
      <c r="D3655" s="3"/>
    </row>
    <row r="3656" spans="1:4" x14ac:dyDescent="0.25">
      <c r="A3656" s="5">
        <v>7070</v>
      </c>
      <c r="B3656" s="3">
        <v>58.2</v>
      </c>
      <c r="C3656" s="3">
        <v>22.19</v>
      </c>
      <c r="D3656" s="3"/>
    </row>
    <row r="3657" spans="1:4" x14ac:dyDescent="0.25">
      <c r="A3657" s="6" t="s">
        <v>70</v>
      </c>
      <c r="B3657" s="3">
        <v>58.2</v>
      </c>
      <c r="C3657" s="3">
        <v>22.19</v>
      </c>
      <c r="D3657" s="3"/>
    </row>
    <row r="3658" spans="1:4" x14ac:dyDescent="0.25">
      <c r="A3658" s="5">
        <v>7071</v>
      </c>
      <c r="B3658" s="3">
        <v>758.29</v>
      </c>
      <c r="C3658" s="3">
        <v>-1170.8800000000001</v>
      </c>
      <c r="D3658" s="3"/>
    </row>
    <row r="3659" spans="1:4" x14ac:dyDescent="0.25">
      <c r="A3659" s="6" t="s">
        <v>70</v>
      </c>
      <c r="B3659" s="3">
        <v>758.29</v>
      </c>
      <c r="C3659" s="3">
        <v>-1170.8800000000001</v>
      </c>
      <c r="D3659" s="3"/>
    </row>
    <row r="3660" spans="1:4" x14ac:dyDescent="0.25">
      <c r="A3660" s="5">
        <v>7072</v>
      </c>
      <c r="B3660" s="3">
        <v>3330.84</v>
      </c>
      <c r="C3660" s="3">
        <v>105.28</v>
      </c>
      <c r="D3660" s="3"/>
    </row>
    <row r="3661" spans="1:4" x14ac:dyDescent="0.25">
      <c r="A3661" s="6" t="s">
        <v>549</v>
      </c>
      <c r="B3661" s="3">
        <v>3330.84</v>
      </c>
      <c r="C3661" s="3">
        <v>105.28</v>
      </c>
      <c r="D3661" s="3"/>
    </row>
    <row r="3662" spans="1:4" x14ac:dyDescent="0.25">
      <c r="A3662" s="5">
        <v>7073</v>
      </c>
      <c r="B3662" s="3">
        <v>35.299999999999997</v>
      </c>
      <c r="C3662" s="3">
        <v>-17.420000000000002</v>
      </c>
      <c r="D3662" s="3"/>
    </row>
    <row r="3663" spans="1:4" x14ac:dyDescent="0.25">
      <c r="A3663" s="6" t="s">
        <v>549</v>
      </c>
      <c r="B3663" s="3">
        <v>35.299999999999997</v>
      </c>
      <c r="C3663" s="3">
        <v>-17.420000000000002</v>
      </c>
      <c r="D3663" s="3"/>
    </row>
    <row r="3664" spans="1:4" x14ac:dyDescent="0.25">
      <c r="A3664" s="5">
        <v>7074</v>
      </c>
      <c r="B3664" s="3">
        <v>717.72799999999995</v>
      </c>
      <c r="C3664" s="3">
        <v>-4.9000000000000004</v>
      </c>
      <c r="D3664" s="3"/>
    </row>
    <row r="3665" spans="1:4" x14ac:dyDescent="0.25">
      <c r="A3665" s="6" t="s">
        <v>159</v>
      </c>
      <c r="B3665" s="3">
        <v>717.72799999999995</v>
      </c>
      <c r="C3665" s="3">
        <v>-4.9000000000000004</v>
      </c>
      <c r="D3665" s="3"/>
    </row>
    <row r="3666" spans="1:4" x14ac:dyDescent="0.25">
      <c r="A3666" s="5">
        <v>7075</v>
      </c>
      <c r="B3666" s="3">
        <v>1288.68</v>
      </c>
      <c r="C3666" s="3">
        <v>421.25</v>
      </c>
      <c r="D3666" s="3"/>
    </row>
    <row r="3667" spans="1:4" x14ac:dyDescent="0.25">
      <c r="A3667" s="6" t="s">
        <v>309</v>
      </c>
      <c r="B3667" s="3">
        <v>1288.68</v>
      </c>
      <c r="C3667" s="3">
        <v>421.25</v>
      </c>
      <c r="D3667" s="3"/>
    </row>
    <row r="3668" spans="1:4" x14ac:dyDescent="0.25">
      <c r="A3668" s="5">
        <v>7076</v>
      </c>
      <c r="B3668" s="3">
        <v>1947.71</v>
      </c>
      <c r="C3668" s="3">
        <v>-662.79</v>
      </c>
      <c r="D3668" s="3"/>
    </row>
    <row r="3669" spans="1:4" x14ac:dyDescent="0.25">
      <c r="A3669" s="6" t="s">
        <v>309</v>
      </c>
      <c r="B3669" s="3">
        <v>1947.71</v>
      </c>
      <c r="C3669" s="3">
        <v>-662.79</v>
      </c>
      <c r="D3669" s="3"/>
    </row>
    <row r="3670" spans="1:4" x14ac:dyDescent="0.25">
      <c r="A3670" s="5">
        <v>7077</v>
      </c>
      <c r="B3670" s="3">
        <v>438.24799999999999</v>
      </c>
      <c r="C3670" s="3">
        <v>-487.37</v>
      </c>
      <c r="D3670" s="3"/>
    </row>
    <row r="3671" spans="1:4" x14ac:dyDescent="0.25">
      <c r="A3671" s="6" t="s">
        <v>309</v>
      </c>
      <c r="B3671" s="3">
        <v>438.24799999999999</v>
      </c>
      <c r="C3671" s="3">
        <v>-487.37</v>
      </c>
      <c r="D3671" s="3"/>
    </row>
    <row r="3672" spans="1:4" x14ac:dyDescent="0.25">
      <c r="A3672" s="5">
        <v>7078</v>
      </c>
      <c r="B3672" s="3">
        <v>58.54</v>
      </c>
      <c r="C3672" s="3">
        <v>-76.56</v>
      </c>
      <c r="D3672" s="3"/>
    </row>
    <row r="3673" spans="1:4" x14ac:dyDescent="0.25">
      <c r="A3673" s="6" t="s">
        <v>261</v>
      </c>
      <c r="B3673" s="3">
        <v>58.54</v>
      </c>
      <c r="C3673" s="3">
        <v>-76.56</v>
      </c>
      <c r="D3673" s="3"/>
    </row>
    <row r="3674" spans="1:4" x14ac:dyDescent="0.25">
      <c r="A3674" s="5">
        <v>7079</v>
      </c>
      <c r="B3674" s="3">
        <v>6821.33</v>
      </c>
      <c r="C3674" s="3">
        <v>363.59</v>
      </c>
      <c r="D3674" s="3"/>
    </row>
    <row r="3675" spans="1:4" x14ac:dyDescent="0.25">
      <c r="A3675" s="6" t="s">
        <v>550</v>
      </c>
      <c r="B3675" s="3">
        <v>6821.33</v>
      </c>
      <c r="C3675" s="3">
        <v>363.59</v>
      </c>
      <c r="D3675" s="3"/>
    </row>
    <row r="3676" spans="1:4" x14ac:dyDescent="0.25">
      <c r="A3676" s="5">
        <v>7080</v>
      </c>
      <c r="B3676" s="3">
        <v>75.72</v>
      </c>
      <c r="C3676" s="3">
        <v>-61.32</v>
      </c>
      <c r="D3676" s="3"/>
    </row>
    <row r="3677" spans="1:4" x14ac:dyDescent="0.25">
      <c r="A3677" s="6" t="s">
        <v>131</v>
      </c>
      <c r="B3677" s="3">
        <v>75.72</v>
      </c>
      <c r="C3677" s="3">
        <v>-61.32</v>
      </c>
      <c r="D3677" s="3"/>
    </row>
    <row r="3678" spans="1:4" x14ac:dyDescent="0.25">
      <c r="A3678" s="5">
        <v>7081</v>
      </c>
      <c r="B3678" s="3">
        <v>543.78</v>
      </c>
      <c r="C3678" s="3">
        <v>-253.4</v>
      </c>
      <c r="D3678" s="3"/>
    </row>
    <row r="3679" spans="1:4" x14ac:dyDescent="0.25">
      <c r="A3679" s="6" t="s">
        <v>131</v>
      </c>
      <c r="B3679" s="3">
        <v>543.78</v>
      </c>
      <c r="C3679" s="3">
        <v>-253.4</v>
      </c>
      <c r="D3679" s="3"/>
    </row>
    <row r="3680" spans="1:4" x14ac:dyDescent="0.25">
      <c r="A3680" s="5">
        <v>7082</v>
      </c>
      <c r="B3680" s="3">
        <v>399.27550000000002</v>
      </c>
      <c r="C3680" s="3">
        <v>-32.619999999999997</v>
      </c>
      <c r="D3680" s="3"/>
    </row>
    <row r="3681" spans="1:4" x14ac:dyDescent="0.25">
      <c r="A3681" s="6" t="s">
        <v>131</v>
      </c>
      <c r="B3681" s="3">
        <v>399.27550000000002</v>
      </c>
      <c r="C3681" s="3">
        <v>-32.619999999999997</v>
      </c>
      <c r="D3681" s="3"/>
    </row>
    <row r="3682" spans="1:4" x14ac:dyDescent="0.25">
      <c r="A3682" s="5">
        <v>7083</v>
      </c>
      <c r="B3682" s="3">
        <v>543.65</v>
      </c>
      <c r="C3682" s="3">
        <v>-161.35</v>
      </c>
      <c r="D3682" s="3"/>
    </row>
    <row r="3683" spans="1:4" x14ac:dyDescent="0.25">
      <c r="A3683" s="6" t="s">
        <v>100</v>
      </c>
      <c r="B3683" s="3">
        <v>543.65</v>
      </c>
      <c r="C3683" s="3">
        <v>-161.35</v>
      </c>
      <c r="D3683" s="3"/>
    </row>
    <row r="3684" spans="1:4" x14ac:dyDescent="0.25">
      <c r="A3684" s="5">
        <v>7084</v>
      </c>
      <c r="B3684" s="3">
        <v>13.13</v>
      </c>
      <c r="C3684" s="3">
        <v>3.56</v>
      </c>
      <c r="D3684" s="3"/>
    </row>
    <row r="3685" spans="1:4" x14ac:dyDescent="0.25">
      <c r="A3685" s="6" t="s">
        <v>100</v>
      </c>
      <c r="B3685" s="3">
        <v>13.13</v>
      </c>
      <c r="C3685" s="3">
        <v>3.56</v>
      </c>
      <c r="D3685" s="3"/>
    </row>
    <row r="3686" spans="1:4" x14ac:dyDescent="0.25">
      <c r="A3686" s="5">
        <v>7085</v>
      </c>
      <c r="B3686" s="3">
        <v>4695.0735000000004</v>
      </c>
      <c r="C3686" s="3">
        <v>1309.96</v>
      </c>
      <c r="D3686" s="3"/>
    </row>
    <row r="3687" spans="1:4" x14ac:dyDescent="0.25">
      <c r="A3687" s="6" t="s">
        <v>242</v>
      </c>
      <c r="B3687" s="3">
        <v>4695.0735000000004</v>
      </c>
      <c r="C3687" s="3">
        <v>1309.96</v>
      </c>
      <c r="D3687" s="3"/>
    </row>
    <row r="3688" spans="1:4" x14ac:dyDescent="0.25">
      <c r="A3688" s="5">
        <v>7086</v>
      </c>
      <c r="B3688" s="3">
        <v>38.518500000000003</v>
      </c>
      <c r="C3688" s="3">
        <v>-41.5</v>
      </c>
      <c r="D3688" s="3"/>
    </row>
    <row r="3689" spans="1:4" x14ac:dyDescent="0.25">
      <c r="A3689" s="6" t="s">
        <v>551</v>
      </c>
      <c r="B3689" s="3">
        <v>38.518500000000003</v>
      </c>
      <c r="C3689" s="3">
        <v>-41.5</v>
      </c>
      <c r="D3689" s="3"/>
    </row>
    <row r="3690" spans="1:4" x14ac:dyDescent="0.25">
      <c r="A3690" s="5">
        <v>7087</v>
      </c>
      <c r="B3690" s="3">
        <v>4836.8535000000002</v>
      </c>
      <c r="C3690" s="3">
        <v>1240.55</v>
      </c>
      <c r="D3690" s="3"/>
    </row>
    <row r="3691" spans="1:4" x14ac:dyDescent="0.25">
      <c r="A3691" s="6" t="s">
        <v>551</v>
      </c>
      <c r="B3691" s="3">
        <v>4836.8535000000002</v>
      </c>
      <c r="C3691" s="3">
        <v>1240.55</v>
      </c>
      <c r="D3691" s="3"/>
    </row>
    <row r="3692" spans="1:4" x14ac:dyDescent="0.25">
      <c r="A3692" s="5">
        <v>7088</v>
      </c>
      <c r="B3692" s="3">
        <v>1323.14</v>
      </c>
      <c r="C3692" s="3">
        <v>266.27</v>
      </c>
      <c r="D3692" s="3"/>
    </row>
    <row r="3693" spans="1:4" x14ac:dyDescent="0.25">
      <c r="A3693" s="6" t="s">
        <v>218</v>
      </c>
      <c r="B3693" s="3">
        <v>1323.14</v>
      </c>
      <c r="C3693" s="3">
        <v>266.27</v>
      </c>
      <c r="D3693" s="3"/>
    </row>
    <row r="3694" spans="1:4" x14ac:dyDescent="0.25">
      <c r="A3694" s="5">
        <v>7089</v>
      </c>
      <c r="B3694" s="3">
        <v>134.02000000000001</v>
      </c>
      <c r="C3694" s="3">
        <v>50.2</v>
      </c>
      <c r="D3694" s="3"/>
    </row>
    <row r="3695" spans="1:4" x14ac:dyDescent="0.25">
      <c r="A3695" s="6" t="s">
        <v>138</v>
      </c>
      <c r="B3695" s="3">
        <v>134.02000000000001</v>
      </c>
      <c r="C3695" s="3">
        <v>50.2</v>
      </c>
      <c r="D3695" s="3"/>
    </row>
    <row r="3696" spans="1:4" x14ac:dyDescent="0.25">
      <c r="A3696" s="5">
        <v>7090</v>
      </c>
      <c r="B3696" s="3">
        <v>593.51</v>
      </c>
      <c r="C3696" s="3">
        <v>103.84</v>
      </c>
      <c r="D3696" s="3"/>
    </row>
    <row r="3697" spans="1:4" x14ac:dyDescent="0.25">
      <c r="A3697" s="6" t="s">
        <v>328</v>
      </c>
      <c r="B3697" s="3">
        <v>593.51</v>
      </c>
      <c r="C3697" s="3">
        <v>103.84</v>
      </c>
      <c r="D3697" s="3"/>
    </row>
    <row r="3698" spans="1:4" x14ac:dyDescent="0.25">
      <c r="A3698" s="5">
        <v>7091</v>
      </c>
      <c r="B3698" s="3">
        <v>606.5</v>
      </c>
      <c r="C3698" s="3">
        <v>9.2200000000000006</v>
      </c>
      <c r="D3698" s="3"/>
    </row>
    <row r="3699" spans="1:4" x14ac:dyDescent="0.25">
      <c r="A3699" s="6" t="s">
        <v>226</v>
      </c>
      <c r="B3699" s="3">
        <v>606.5</v>
      </c>
      <c r="C3699" s="3">
        <v>9.2200000000000006</v>
      </c>
      <c r="D3699" s="3"/>
    </row>
    <row r="3700" spans="1:4" x14ac:dyDescent="0.25">
      <c r="A3700" s="5">
        <v>7092</v>
      </c>
      <c r="B3700" s="3">
        <v>161.75</v>
      </c>
      <c r="C3700" s="3">
        <v>-85.74</v>
      </c>
      <c r="D3700" s="3"/>
    </row>
    <row r="3701" spans="1:4" x14ac:dyDescent="0.25">
      <c r="A3701" s="6" t="s">
        <v>552</v>
      </c>
      <c r="B3701" s="3">
        <v>161.75</v>
      </c>
      <c r="C3701" s="3">
        <v>-85.74</v>
      </c>
      <c r="D3701" s="3"/>
    </row>
    <row r="3702" spans="1:4" x14ac:dyDescent="0.25">
      <c r="A3702" s="5">
        <v>7093</v>
      </c>
      <c r="B3702" s="3">
        <v>208.76</v>
      </c>
      <c r="C3702" s="3">
        <v>-279</v>
      </c>
      <c r="D3702" s="3"/>
    </row>
    <row r="3703" spans="1:4" x14ac:dyDescent="0.25">
      <c r="A3703" s="6" t="s">
        <v>552</v>
      </c>
      <c r="B3703" s="3">
        <v>208.76</v>
      </c>
      <c r="C3703" s="3">
        <v>-279</v>
      </c>
      <c r="D3703" s="3"/>
    </row>
    <row r="3704" spans="1:4" x14ac:dyDescent="0.25">
      <c r="A3704" s="5">
        <v>7094</v>
      </c>
      <c r="B3704" s="3">
        <v>438.28</v>
      </c>
      <c r="C3704" s="3">
        <v>44.4</v>
      </c>
      <c r="D3704" s="3"/>
    </row>
    <row r="3705" spans="1:4" x14ac:dyDescent="0.25">
      <c r="A3705" s="6" t="s">
        <v>396</v>
      </c>
      <c r="B3705" s="3">
        <v>438.28</v>
      </c>
      <c r="C3705" s="3">
        <v>44.4</v>
      </c>
      <c r="D3705" s="3"/>
    </row>
    <row r="3706" spans="1:4" x14ac:dyDescent="0.25">
      <c r="A3706" s="5">
        <v>7095</v>
      </c>
      <c r="B3706" s="3">
        <v>216.7</v>
      </c>
      <c r="C3706" s="3">
        <v>13.26</v>
      </c>
      <c r="D3706" s="3"/>
    </row>
    <row r="3707" spans="1:4" x14ac:dyDescent="0.25">
      <c r="A3707" s="6" t="s">
        <v>282</v>
      </c>
      <c r="B3707" s="3">
        <v>216.7</v>
      </c>
      <c r="C3707" s="3">
        <v>13.26</v>
      </c>
      <c r="D3707" s="3"/>
    </row>
    <row r="3708" spans="1:4" x14ac:dyDescent="0.25">
      <c r="A3708" s="5">
        <v>7096</v>
      </c>
      <c r="B3708" s="3">
        <v>54.34</v>
      </c>
      <c r="C3708" s="3">
        <v>9.2799999999999994</v>
      </c>
      <c r="D3708" s="3"/>
    </row>
    <row r="3709" spans="1:4" x14ac:dyDescent="0.25">
      <c r="A3709" s="6" t="s">
        <v>476</v>
      </c>
      <c r="B3709" s="3">
        <v>54.34</v>
      </c>
      <c r="C3709" s="3">
        <v>9.2799999999999994</v>
      </c>
      <c r="D3709" s="3"/>
    </row>
    <row r="3710" spans="1:4" x14ac:dyDescent="0.25">
      <c r="A3710" s="5">
        <v>7097</v>
      </c>
      <c r="B3710" s="3">
        <v>5792.99</v>
      </c>
      <c r="C3710" s="3">
        <v>-418.37</v>
      </c>
      <c r="D3710" s="3"/>
    </row>
    <row r="3711" spans="1:4" x14ac:dyDescent="0.25">
      <c r="A3711" s="6" t="s">
        <v>180</v>
      </c>
      <c r="B3711" s="3">
        <v>5792.99</v>
      </c>
      <c r="C3711" s="3">
        <v>-418.37</v>
      </c>
      <c r="D3711" s="3"/>
    </row>
    <row r="3712" spans="1:4" x14ac:dyDescent="0.25">
      <c r="A3712" s="5">
        <v>7098</v>
      </c>
      <c r="B3712" s="3">
        <v>1139.33</v>
      </c>
      <c r="C3712" s="3">
        <v>475.09</v>
      </c>
      <c r="D3712" s="3"/>
    </row>
    <row r="3713" spans="1:4" x14ac:dyDescent="0.25">
      <c r="A3713" s="6" t="s">
        <v>180</v>
      </c>
      <c r="B3713" s="3">
        <v>1139.33</v>
      </c>
      <c r="C3713" s="3">
        <v>475.09</v>
      </c>
      <c r="D3713" s="3"/>
    </row>
    <row r="3714" spans="1:4" x14ac:dyDescent="0.25">
      <c r="A3714" s="5">
        <v>7099</v>
      </c>
      <c r="B3714" s="3">
        <v>3245.5430000000001</v>
      </c>
      <c r="C3714" s="3">
        <v>732.76</v>
      </c>
      <c r="D3714" s="3"/>
    </row>
    <row r="3715" spans="1:4" x14ac:dyDescent="0.25">
      <c r="A3715" s="6" t="s">
        <v>180</v>
      </c>
      <c r="B3715" s="3">
        <v>3245.5430000000001</v>
      </c>
      <c r="C3715" s="3">
        <v>732.76</v>
      </c>
      <c r="D3715" s="3"/>
    </row>
    <row r="3716" spans="1:4" x14ac:dyDescent="0.25">
      <c r="A3716" s="5">
        <v>7100</v>
      </c>
      <c r="B3716" s="3">
        <v>267.77</v>
      </c>
      <c r="C3716" s="3">
        <v>49.55</v>
      </c>
      <c r="D3716" s="3"/>
    </row>
    <row r="3717" spans="1:4" x14ac:dyDescent="0.25">
      <c r="A3717" s="6" t="s">
        <v>432</v>
      </c>
      <c r="B3717" s="3">
        <v>267.77</v>
      </c>
      <c r="C3717" s="3">
        <v>49.55</v>
      </c>
      <c r="D3717" s="3"/>
    </row>
    <row r="3718" spans="1:4" x14ac:dyDescent="0.25">
      <c r="A3718" s="5">
        <v>7101</v>
      </c>
      <c r="B3718" s="3">
        <v>1280.23</v>
      </c>
      <c r="C3718" s="3">
        <v>255.87</v>
      </c>
      <c r="D3718" s="3"/>
    </row>
    <row r="3719" spans="1:4" x14ac:dyDescent="0.25">
      <c r="A3719" s="6" t="s">
        <v>97</v>
      </c>
      <c r="B3719" s="3">
        <v>1280.23</v>
      </c>
      <c r="C3719" s="3">
        <v>255.87</v>
      </c>
      <c r="D3719" s="3"/>
    </row>
    <row r="3720" spans="1:4" x14ac:dyDescent="0.25">
      <c r="A3720" s="5">
        <v>7102</v>
      </c>
      <c r="B3720" s="3">
        <v>172.76</v>
      </c>
      <c r="C3720" s="3">
        <v>-89.39</v>
      </c>
      <c r="D3720" s="3"/>
    </row>
    <row r="3721" spans="1:4" x14ac:dyDescent="0.25">
      <c r="A3721" s="6" t="s">
        <v>97</v>
      </c>
      <c r="B3721" s="3">
        <v>172.76</v>
      </c>
      <c r="C3721" s="3">
        <v>-89.39</v>
      </c>
      <c r="D3721" s="3"/>
    </row>
    <row r="3722" spans="1:4" x14ac:dyDescent="0.25">
      <c r="A3722" s="5">
        <v>7103</v>
      </c>
      <c r="B3722" s="3">
        <v>63.53</v>
      </c>
      <c r="C3722" s="3">
        <v>54.25</v>
      </c>
      <c r="D3722" s="3"/>
    </row>
    <row r="3723" spans="1:4" x14ac:dyDescent="0.25">
      <c r="A3723" s="6" t="s">
        <v>210</v>
      </c>
      <c r="B3723" s="3">
        <v>63.53</v>
      </c>
      <c r="C3723" s="3">
        <v>54.25</v>
      </c>
      <c r="D3723" s="3"/>
    </row>
    <row r="3724" spans="1:4" x14ac:dyDescent="0.25">
      <c r="A3724" s="5">
        <v>7104</v>
      </c>
      <c r="B3724" s="3">
        <v>1498.9204999999999</v>
      </c>
      <c r="C3724" s="3">
        <v>291.76</v>
      </c>
      <c r="D3724" s="3"/>
    </row>
    <row r="3725" spans="1:4" x14ac:dyDescent="0.25">
      <c r="A3725" s="6" t="s">
        <v>210</v>
      </c>
      <c r="B3725" s="3">
        <v>1498.9204999999999</v>
      </c>
      <c r="C3725" s="3">
        <v>291.76</v>
      </c>
      <c r="D3725" s="3"/>
    </row>
    <row r="3726" spans="1:4" x14ac:dyDescent="0.25">
      <c r="A3726" s="5">
        <v>7105</v>
      </c>
      <c r="B3726" s="3">
        <v>6560.85</v>
      </c>
      <c r="C3726" s="3">
        <v>2975.21</v>
      </c>
      <c r="D3726" s="3"/>
    </row>
    <row r="3727" spans="1:4" x14ac:dyDescent="0.25">
      <c r="A3727" s="6" t="s">
        <v>420</v>
      </c>
      <c r="B3727" s="3">
        <v>6560.85</v>
      </c>
      <c r="C3727" s="3">
        <v>2975.21</v>
      </c>
      <c r="D3727" s="3"/>
    </row>
    <row r="3728" spans="1:4" x14ac:dyDescent="0.25">
      <c r="A3728" s="5">
        <v>7106</v>
      </c>
      <c r="B3728" s="3">
        <v>70.239999999999995</v>
      </c>
      <c r="C3728" s="3">
        <v>14.93</v>
      </c>
      <c r="D3728" s="3"/>
    </row>
    <row r="3729" spans="1:4" x14ac:dyDescent="0.25">
      <c r="A3729" s="6" t="s">
        <v>417</v>
      </c>
      <c r="B3729" s="3">
        <v>70.239999999999995</v>
      </c>
      <c r="C3729" s="3">
        <v>14.93</v>
      </c>
      <c r="D3729" s="3"/>
    </row>
    <row r="3730" spans="1:4" x14ac:dyDescent="0.25">
      <c r="A3730" s="5">
        <v>7107</v>
      </c>
      <c r="B3730" s="3">
        <v>80.069999999999993</v>
      </c>
      <c r="C3730" s="3">
        <v>-56.97</v>
      </c>
      <c r="D3730" s="3"/>
    </row>
    <row r="3731" spans="1:4" x14ac:dyDescent="0.25">
      <c r="A3731" s="6" t="s">
        <v>379</v>
      </c>
      <c r="B3731" s="3">
        <v>80.069999999999993</v>
      </c>
      <c r="C3731" s="3">
        <v>-56.97</v>
      </c>
      <c r="D3731" s="3"/>
    </row>
    <row r="3732" spans="1:4" x14ac:dyDescent="0.25">
      <c r="A3732" s="5">
        <v>7108</v>
      </c>
      <c r="B3732" s="3">
        <v>1234.58</v>
      </c>
      <c r="C3732" s="3">
        <v>-247.13</v>
      </c>
      <c r="D3732" s="3"/>
    </row>
    <row r="3733" spans="1:4" x14ac:dyDescent="0.25">
      <c r="A3733" s="6" t="s">
        <v>388</v>
      </c>
      <c r="B3733" s="3">
        <v>1234.58</v>
      </c>
      <c r="C3733" s="3">
        <v>-247.13</v>
      </c>
      <c r="D3733" s="3"/>
    </row>
    <row r="3734" spans="1:4" x14ac:dyDescent="0.25">
      <c r="A3734" s="5">
        <v>7109</v>
      </c>
      <c r="B3734" s="3">
        <v>176.58</v>
      </c>
      <c r="C3734" s="3">
        <v>-13.33</v>
      </c>
      <c r="D3734" s="3"/>
    </row>
    <row r="3735" spans="1:4" x14ac:dyDescent="0.25">
      <c r="A3735" s="6" t="s">
        <v>377</v>
      </c>
      <c r="B3735" s="3">
        <v>176.58</v>
      </c>
      <c r="C3735" s="3">
        <v>-13.33</v>
      </c>
      <c r="D3735" s="3"/>
    </row>
    <row r="3736" spans="1:4" x14ac:dyDescent="0.25">
      <c r="A3736" s="5">
        <v>7110</v>
      </c>
      <c r="B3736" s="3">
        <v>8259.7919999999995</v>
      </c>
      <c r="C3736" s="3">
        <v>1858.59</v>
      </c>
      <c r="D3736" s="3"/>
    </row>
    <row r="3737" spans="1:4" x14ac:dyDescent="0.25">
      <c r="A3737" s="6" t="s">
        <v>377</v>
      </c>
      <c r="B3737" s="3">
        <v>8259.7919999999995</v>
      </c>
      <c r="C3737" s="3">
        <v>1858.59</v>
      </c>
      <c r="D3737" s="3"/>
    </row>
    <row r="3738" spans="1:4" x14ac:dyDescent="0.25">
      <c r="A3738" s="5">
        <v>7111</v>
      </c>
      <c r="B3738" s="3">
        <v>607.62</v>
      </c>
      <c r="C3738" s="3">
        <v>33.26</v>
      </c>
      <c r="D3738" s="3"/>
    </row>
    <row r="3739" spans="1:4" x14ac:dyDescent="0.25">
      <c r="A3739" s="6" t="s">
        <v>78</v>
      </c>
      <c r="B3739" s="3">
        <v>607.62</v>
      </c>
      <c r="C3739" s="3">
        <v>33.26</v>
      </c>
      <c r="D3739" s="3"/>
    </row>
    <row r="3740" spans="1:4" x14ac:dyDescent="0.25">
      <c r="A3740" s="5">
        <v>7112</v>
      </c>
      <c r="B3740" s="3">
        <v>116.13</v>
      </c>
      <c r="C3740" s="3">
        <v>-16.809999999999999</v>
      </c>
      <c r="D3740" s="3"/>
    </row>
    <row r="3741" spans="1:4" x14ac:dyDescent="0.25">
      <c r="A3741" s="6" t="s">
        <v>252</v>
      </c>
      <c r="B3741" s="3">
        <v>116.13</v>
      </c>
      <c r="C3741" s="3">
        <v>-16.809999999999999</v>
      </c>
      <c r="D3741" s="3"/>
    </row>
    <row r="3742" spans="1:4" x14ac:dyDescent="0.25">
      <c r="A3742" s="5">
        <v>7113</v>
      </c>
      <c r="B3742" s="3">
        <v>4676.59</v>
      </c>
      <c r="C3742" s="3">
        <v>-1858.68</v>
      </c>
      <c r="D3742" s="3"/>
    </row>
    <row r="3743" spans="1:4" x14ac:dyDescent="0.25">
      <c r="A3743" s="6" t="s">
        <v>126</v>
      </c>
      <c r="B3743" s="3">
        <v>4676.59</v>
      </c>
      <c r="C3743" s="3">
        <v>-1858.68</v>
      </c>
      <c r="D3743" s="3"/>
    </row>
    <row r="3744" spans="1:4" x14ac:dyDescent="0.25">
      <c r="A3744" s="5">
        <v>7114</v>
      </c>
      <c r="B3744" s="3">
        <v>140.80000000000001</v>
      </c>
      <c r="C3744" s="3">
        <v>5.09</v>
      </c>
      <c r="D3744" s="3"/>
    </row>
    <row r="3745" spans="1:4" x14ac:dyDescent="0.25">
      <c r="A3745" s="6" t="s">
        <v>126</v>
      </c>
      <c r="B3745" s="3">
        <v>140.80000000000001</v>
      </c>
      <c r="C3745" s="3">
        <v>5.09</v>
      </c>
      <c r="D3745" s="3"/>
    </row>
    <row r="3746" spans="1:4" x14ac:dyDescent="0.25">
      <c r="A3746" s="5">
        <v>7115</v>
      </c>
      <c r="B3746" s="3">
        <v>164.96</v>
      </c>
      <c r="C3746" s="3">
        <v>-133.94999999999999</v>
      </c>
      <c r="D3746" s="3"/>
    </row>
    <row r="3747" spans="1:4" x14ac:dyDescent="0.25">
      <c r="A3747" s="6" t="s">
        <v>263</v>
      </c>
      <c r="B3747" s="3">
        <v>164.96</v>
      </c>
      <c r="C3747" s="3">
        <v>-133.94999999999999</v>
      </c>
      <c r="D3747" s="3"/>
    </row>
    <row r="3748" spans="1:4" x14ac:dyDescent="0.25">
      <c r="A3748" s="5">
        <v>7116</v>
      </c>
      <c r="B3748" s="3">
        <v>276.33999999999997</v>
      </c>
      <c r="C3748" s="3">
        <v>-82.12</v>
      </c>
      <c r="D3748" s="3"/>
    </row>
    <row r="3749" spans="1:4" x14ac:dyDescent="0.25">
      <c r="A3749" s="6" t="s">
        <v>77</v>
      </c>
      <c r="B3749" s="3">
        <v>276.33999999999997</v>
      </c>
      <c r="C3749" s="3">
        <v>-82.12</v>
      </c>
      <c r="D3749" s="3"/>
    </row>
    <row r="3750" spans="1:4" x14ac:dyDescent="0.25">
      <c r="A3750" s="5">
        <v>7117</v>
      </c>
      <c r="B3750" s="3">
        <v>855.22</v>
      </c>
      <c r="C3750" s="3">
        <v>-1343.1</v>
      </c>
      <c r="D3750" s="3"/>
    </row>
    <row r="3751" spans="1:4" x14ac:dyDescent="0.25">
      <c r="A3751" s="6" t="s">
        <v>77</v>
      </c>
      <c r="B3751" s="3">
        <v>855.22</v>
      </c>
      <c r="C3751" s="3">
        <v>-1343.1</v>
      </c>
      <c r="D3751" s="3"/>
    </row>
    <row r="3752" spans="1:4" x14ac:dyDescent="0.25">
      <c r="A3752" s="5">
        <v>7118</v>
      </c>
      <c r="B3752" s="3">
        <v>389.09</v>
      </c>
      <c r="C3752" s="3">
        <v>261.58</v>
      </c>
      <c r="D3752" s="3"/>
    </row>
    <row r="3753" spans="1:4" x14ac:dyDescent="0.25">
      <c r="A3753" s="6" t="s">
        <v>464</v>
      </c>
      <c r="B3753" s="3">
        <v>389.09</v>
      </c>
      <c r="C3753" s="3">
        <v>261.58</v>
      </c>
      <c r="D3753" s="3"/>
    </row>
    <row r="3754" spans="1:4" x14ac:dyDescent="0.25">
      <c r="A3754" s="5">
        <v>7119</v>
      </c>
      <c r="B3754" s="3">
        <v>11755.37</v>
      </c>
      <c r="C3754" s="3">
        <v>3307.43</v>
      </c>
      <c r="D3754" s="3"/>
    </row>
    <row r="3755" spans="1:4" x14ac:dyDescent="0.25">
      <c r="A3755" s="6" t="s">
        <v>339</v>
      </c>
      <c r="B3755" s="3">
        <v>11755.37</v>
      </c>
      <c r="C3755" s="3">
        <v>3307.43</v>
      </c>
      <c r="D3755" s="3"/>
    </row>
    <row r="3756" spans="1:4" x14ac:dyDescent="0.25">
      <c r="A3756" s="5">
        <v>7120</v>
      </c>
      <c r="B3756" s="3">
        <v>846.47</v>
      </c>
      <c r="C3756" s="3">
        <v>218.13</v>
      </c>
      <c r="D3756" s="3"/>
    </row>
    <row r="3757" spans="1:4" x14ac:dyDescent="0.25">
      <c r="A3757" s="6" t="s">
        <v>553</v>
      </c>
      <c r="B3757" s="3">
        <v>846.47</v>
      </c>
      <c r="C3757" s="3">
        <v>218.13</v>
      </c>
      <c r="D3757" s="3"/>
    </row>
    <row r="3758" spans="1:4" x14ac:dyDescent="0.25">
      <c r="A3758" s="5">
        <v>7121</v>
      </c>
      <c r="B3758" s="3">
        <v>5650.89</v>
      </c>
      <c r="C3758" s="3">
        <v>-1851.66</v>
      </c>
      <c r="D3758" s="3"/>
    </row>
    <row r="3759" spans="1:4" x14ac:dyDescent="0.25">
      <c r="A3759" s="6" t="s">
        <v>553</v>
      </c>
      <c r="B3759" s="3">
        <v>5650.89</v>
      </c>
      <c r="C3759" s="3">
        <v>-1851.66</v>
      </c>
      <c r="D3759" s="3"/>
    </row>
    <row r="3760" spans="1:4" x14ac:dyDescent="0.25">
      <c r="A3760" s="5">
        <v>7122</v>
      </c>
      <c r="B3760" s="3">
        <v>77.38</v>
      </c>
      <c r="C3760" s="3">
        <v>-52.93</v>
      </c>
      <c r="D3760" s="3"/>
    </row>
    <row r="3761" spans="1:4" x14ac:dyDescent="0.25">
      <c r="A3761" s="6" t="s">
        <v>234</v>
      </c>
      <c r="B3761" s="3">
        <v>77.38</v>
      </c>
      <c r="C3761" s="3">
        <v>-52.93</v>
      </c>
      <c r="D3761" s="3"/>
    </row>
    <row r="3762" spans="1:4" x14ac:dyDescent="0.25">
      <c r="A3762" s="5">
        <v>7123</v>
      </c>
      <c r="B3762" s="3">
        <v>425.74</v>
      </c>
      <c r="C3762" s="3">
        <v>78.97</v>
      </c>
      <c r="D3762" s="3"/>
    </row>
    <row r="3763" spans="1:4" x14ac:dyDescent="0.25">
      <c r="A3763" s="6" t="s">
        <v>234</v>
      </c>
      <c r="B3763" s="3">
        <v>425.74</v>
      </c>
      <c r="C3763" s="3">
        <v>78.97</v>
      </c>
      <c r="D3763" s="3"/>
    </row>
    <row r="3764" spans="1:4" x14ac:dyDescent="0.25">
      <c r="A3764" s="5">
        <v>7124</v>
      </c>
      <c r="B3764" s="3">
        <v>25.1</v>
      </c>
      <c r="C3764" s="3">
        <v>-4.97</v>
      </c>
      <c r="D3764" s="3"/>
    </row>
    <row r="3765" spans="1:4" x14ac:dyDescent="0.25">
      <c r="A3765" s="6" t="s">
        <v>234</v>
      </c>
      <c r="B3765" s="3">
        <v>25.1</v>
      </c>
      <c r="C3765" s="3">
        <v>-4.97</v>
      </c>
      <c r="D3765" s="3"/>
    </row>
    <row r="3766" spans="1:4" x14ac:dyDescent="0.25">
      <c r="A3766" s="5">
        <v>7125</v>
      </c>
      <c r="B3766" s="3">
        <v>53.01</v>
      </c>
      <c r="C3766" s="3">
        <v>14.58</v>
      </c>
      <c r="D3766" s="3"/>
    </row>
    <row r="3767" spans="1:4" x14ac:dyDescent="0.25">
      <c r="A3767" s="6" t="s">
        <v>234</v>
      </c>
      <c r="B3767" s="3">
        <v>53.01</v>
      </c>
      <c r="C3767" s="3">
        <v>14.58</v>
      </c>
      <c r="D3767" s="3"/>
    </row>
    <row r="3768" spans="1:4" x14ac:dyDescent="0.25">
      <c r="A3768" s="5">
        <v>7126</v>
      </c>
      <c r="B3768" s="3">
        <v>224.65</v>
      </c>
      <c r="C3768" s="3">
        <v>38.9</v>
      </c>
      <c r="D3768" s="3"/>
    </row>
    <row r="3769" spans="1:4" x14ac:dyDescent="0.25">
      <c r="A3769" s="6" t="s">
        <v>237</v>
      </c>
      <c r="B3769" s="3">
        <v>224.65</v>
      </c>
      <c r="C3769" s="3">
        <v>38.9</v>
      </c>
      <c r="D3769" s="3"/>
    </row>
    <row r="3770" spans="1:4" x14ac:dyDescent="0.25">
      <c r="A3770" s="5">
        <v>7127</v>
      </c>
      <c r="B3770" s="3">
        <v>6001.14</v>
      </c>
      <c r="C3770" s="3">
        <v>-993.54</v>
      </c>
      <c r="D3770" s="3"/>
    </row>
    <row r="3771" spans="1:4" x14ac:dyDescent="0.25">
      <c r="A3771" s="6" t="s">
        <v>237</v>
      </c>
      <c r="B3771" s="3">
        <v>6001.14</v>
      </c>
      <c r="C3771" s="3">
        <v>-993.54</v>
      </c>
      <c r="D3771" s="3"/>
    </row>
    <row r="3772" spans="1:4" x14ac:dyDescent="0.25">
      <c r="A3772" s="5">
        <v>7128</v>
      </c>
      <c r="B3772" s="3">
        <v>195.74</v>
      </c>
      <c r="C3772" s="3">
        <v>-104.76</v>
      </c>
      <c r="D3772" s="3"/>
    </row>
    <row r="3773" spans="1:4" x14ac:dyDescent="0.25">
      <c r="A3773" s="6" t="s">
        <v>484</v>
      </c>
      <c r="B3773" s="3">
        <v>195.74</v>
      </c>
      <c r="C3773" s="3">
        <v>-104.76</v>
      </c>
      <c r="D3773" s="3"/>
    </row>
    <row r="3774" spans="1:4" x14ac:dyDescent="0.25">
      <c r="A3774" s="5">
        <v>7129</v>
      </c>
      <c r="B3774" s="3">
        <v>39.89</v>
      </c>
      <c r="C3774" s="3">
        <v>0.35</v>
      </c>
      <c r="D3774" s="3"/>
    </row>
    <row r="3775" spans="1:4" x14ac:dyDescent="0.25">
      <c r="A3775" s="6" t="s">
        <v>484</v>
      </c>
      <c r="B3775" s="3">
        <v>39.89</v>
      </c>
      <c r="C3775" s="3">
        <v>0.35</v>
      </c>
      <c r="D3775" s="3"/>
    </row>
    <row r="3776" spans="1:4" x14ac:dyDescent="0.25">
      <c r="A3776" s="5">
        <v>7130</v>
      </c>
      <c r="B3776" s="3">
        <v>1501.258</v>
      </c>
      <c r="C3776" s="3">
        <v>188.64</v>
      </c>
      <c r="D3776" s="3"/>
    </row>
    <row r="3777" spans="1:4" x14ac:dyDescent="0.25">
      <c r="A3777" s="6" t="s">
        <v>484</v>
      </c>
      <c r="B3777" s="3">
        <v>1501.258</v>
      </c>
      <c r="C3777" s="3">
        <v>188.64</v>
      </c>
      <c r="D3777" s="3"/>
    </row>
    <row r="3778" spans="1:4" x14ac:dyDescent="0.25">
      <c r="A3778" s="5">
        <v>7131</v>
      </c>
      <c r="B3778" s="3">
        <v>6410.79</v>
      </c>
      <c r="C3778" s="3">
        <v>-818.75</v>
      </c>
      <c r="D3778" s="3"/>
    </row>
    <row r="3779" spans="1:4" x14ac:dyDescent="0.25">
      <c r="A3779" s="6" t="s">
        <v>199</v>
      </c>
      <c r="B3779" s="3">
        <v>6410.79</v>
      </c>
      <c r="C3779" s="3">
        <v>-818.75</v>
      </c>
      <c r="D3779" s="3"/>
    </row>
    <row r="3780" spans="1:4" x14ac:dyDescent="0.25">
      <c r="A3780" s="5">
        <v>7132</v>
      </c>
      <c r="B3780" s="3">
        <v>765.31</v>
      </c>
      <c r="C3780" s="3">
        <v>-10.65</v>
      </c>
      <c r="D3780" s="3"/>
    </row>
    <row r="3781" spans="1:4" x14ac:dyDescent="0.25">
      <c r="A3781" s="6" t="s">
        <v>199</v>
      </c>
      <c r="B3781" s="3">
        <v>765.31</v>
      </c>
      <c r="C3781" s="3">
        <v>-10.65</v>
      </c>
      <c r="D3781" s="3"/>
    </row>
    <row r="3782" spans="1:4" x14ac:dyDescent="0.25">
      <c r="A3782" s="5">
        <v>7133</v>
      </c>
      <c r="B3782" s="3">
        <v>24.4</v>
      </c>
      <c r="C3782" s="3">
        <v>0.79</v>
      </c>
      <c r="D3782" s="3"/>
    </row>
    <row r="3783" spans="1:4" x14ac:dyDescent="0.25">
      <c r="A3783" s="6" t="s">
        <v>293</v>
      </c>
      <c r="B3783" s="3">
        <v>24.4</v>
      </c>
      <c r="C3783" s="3">
        <v>0.79</v>
      </c>
      <c r="D3783" s="3"/>
    </row>
    <row r="3784" spans="1:4" x14ac:dyDescent="0.25">
      <c r="A3784" s="5">
        <v>7134</v>
      </c>
      <c r="B3784" s="3">
        <v>74.81</v>
      </c>
      <c r="C3784" s="3">
        <v>-44.2</v>
      </c>
      <c r="D3784" s="3"/>
    </row>
    <row r="3785" spans="1:4" x14ac:dyDescent="0.25">
      <c r="A3785" s="6" t="s">
        <v>293</v>
      </c>
      <c r="B3785" s="3">
        <v>74.81</v>
      </c>
      <c r="C3785" s="3">
        <v>-44.2</v>
      </c>
      <c r="D3785" s="3"/>
    </row>
    <row r="3786" spans="1:4" x14ac:dyDescent="0.25">
      <c r="A3786" s="5">
        <v>7135</v>
      </c>
      <c r="B3786" s="3">
        <v>138.07</v>
      </c>
      <c r="C3786" s="3">
        <v>-71.78</v>
      </c>
      <c r="D3786" s="3"/>
    </row>
    <row r="3787" spans="1:4" x14ac:dyDescent="0.25">
      <c r="A3787" s="6" t="s">
        <v>293</v>
      </c>
      <c r="B3787" s="3">
        <v>138.07</v>
      </c>
      <c r="C3787" s="3">
        <v>-71.78</v>
      </c>
      <c r="D3787" s="3"/>
    </row>
    <row r="3788" spans="1:4" x14ac:dyDescent="0.25">
      <c r="A3788" s="5">
        <v>7136</v>
      </c>
      <c r="B3788" s="3">
        <v>85.02</v>
      </c>
      <c r="C3788" s="3">
        <v>-45.48</v>
      </c>
      <c r="D3788" s="3"/>
    </row>
    <row r="3789" spans="1:4" x14ac:dyDescent="0.25">
      <c r="A3789" s="6" t="s">
        <v>293</v>
      </c>
      <c r="B3789" s="3">
        <v>85.02</v>
      </c>
      <c r="C3789" s="3">
        <v>-45.48</v>
      </c>
      <c r="D3789" s="3"/>
    </row>
    <row r="3790" spans="1:4" x14ac:dyDescent="0.25">
      <c r="A3790" s="5">
        <v>7137</v>
      </c>
      <c r="B3790" s="3">
        <v>1972.61</v>
      </c>
      <c r="C3790" s="3">
        <v>836.15</v>
      </c>
      <c r="D3790" s="3"/>
    </row>
    <row r="3791" spans="1:4" x14ac:dyDescent="0.25">
      <c r="A3791" s="6" t="s">
        <v>73</v>
      </c>
      <c r="B3791" s="3">
        <v>1972.61</v>
      </c>
      <c r="C3791" s="3">
        <v>836.15</v>
      </c>
      <c r="D3791" s="3"/>
    </row>
    <row r="3792" spans="1:4" x14ac:dyDescent="0.25">
      <c r="A3792" s="5">
        <v>7138</v>
      </c>
      <c r="B3792" s="3">
        <v>1278.4475</v>
      </c>
      <c r="C3792" s="3">
        <v>-152.84</v>
      </c>
      <c r="D3792" s="3"/>
    </row>
    <row r="3793" spans="1:4" x14ac:dyDescent="0.25">
      <c r="A3793" s="6" t="s">
        <v>135</v>
      </c>
      <c r="B3793" s="3">
        <v>1278.4475</v>
      </c>
      <c r="C3793" s="3">
        <v>-152.84</v>
      </c>
      <c r="D3793" s="3"/>
    </row>
    <row r="3794" spans="1:4" x14ac:dyDescent="0.25">
      <c r="A3794" s="5">
        <v>7139</v>
      </c>
      <c r="B3794" s="3">
        <v>5435.89</v>
      </c>
      <c r="C3794" s="3">
        <v>-1041.3800000000001</v>
      </c>
      <c r="D3794" s="3"/>
    </row>
    <row r="3795" spans="1:4" x14ac:dyDescent="0.25">
      <c r="A3795" s="6" t="s">
        <v>441</v>
      </c>
      <c r="B3795" s="3">
        <v>5435.89</v>
      </c>
      <c r="C3795" s="3">
        <v>-1041.3800000000001</v>
      </c>
      <c r="D3795" s="3"/>
    </row>
    <row r="3796" spans="1:4" x14ac:dyDescent="0.25">
      <c r="A3796" s="5">
        <v>7140</v>
      </c>
      <c r="B3796" s="3">
        <v>189.23</v>
      </c>
      <c r="C3796" s="3">
        <v>-37.96</v>
      </c>
      <c r="D3796" s="3"/>
    </row>
    <row r="3797" spans="1:4" x14ac:dyDescent="0.25">
      <c r="A3797" s="6" t="s">
        <v>106</v>
      </c>
      <c r="B3797" s="3">
        <v>189.23</v>
      </c>
      <c r="C3797" s="3">
        <v>-37.96</v>
      </c>
      <c r="D3797" s="3"/>
    </row>
    <row r="3798" spans="1:4" x14ac:dyDescent="0.25">
      <c r="A3798" s="5">
        <v>7141</v>
      </c>
      <c r="B3798" s="3">
        <v>53.03</v>
      </c>
      <c r="C3798" s="3">
        <v>20.82</v>
      </c>
      <c r="D3798" s="3"/>
    </row>
    <row r="3799" spans="1:4" x14ac:dyDescent="0.25">
      <c r="A3799" s="6" t="s">
        <v>143</v>
      </c>
      <c r="B3799" s="3">
        <v>53.03</v>
      </c>
      <c r="C3799" s="3">
        <v>20.82</v>
      </c>
      <c r="D3799" s="3"/>
    </row>
    <row r="3800" spans="1:4" x14ac:dyDescent="0.25">
      <c r="A3800" s="5">
        <v>7142</v>
      </c>
      <c r="B3800" s="3">
        <v>237.69</v>
      </c>
      <c r="C3800" s="3">
        <v>19.88</v>
      </c>
      <c r="D3800" s="3"/>
    </row>
    <row r="3801" spans="1:4" x14ac:dyDescent="0.25">
      <c r="A3801" s="6" t="s">
        <v>53</v>
      </c>
      <c r="B3801" s="3">
        <v>237.69</v>
      </c>
      <c r="C3801" s="3">
        <v>19.88</v>
      </c>
      <c r="D3801" s="3"/>
    </row>
    <row r="3802" spans="1:4" x14ac:dyDescent="0.25">
      <c r="A3802" s="5">
        <v>7143</v>
      </c>
      <c r="B3802" s="3">
        <v>1599.4414999999999</v>
      </c>
      <c r="C3802" s="3">
        <v>-47.3</v>
      </c>
      <c r="D3802" s="3"/>
    </row>
    <row r="3803" spans="1:4" x14ac:dyDescent="0.25">
      <c r="A3803" s="6" t="s">
        <v>53</v>
      </c>
      <c r="B3803" s="3">
        <v>1599.4414999999999</v>
      </c>
      <c r="C3803" s="3">
        <v>-47.3</v>
      </c>
      <c r="D3803" s="3"/>
    </row>
    <row r="3804" spans="1:4" x14ac:dyDescent="0.25">
      <c r="A3804" s="5">
        <v>7144</v>
      </c>
      <c r="B3804" s="3">
        <v>49.61</v>
      </c>
      <c r="C3804" s="3">
        <v>23.61</v>
      </c>
      <c r="D3804" s="3"/>
    </row>
    <row r="3805" spans="1:4" x14ac:dyDescent="0.25">
      <c r="A3805" s="6" t="s">
        <v>217</v>
      </c>
      <c r="B3805" s="3">
        <v>49.61</v>
      </c>
      <c r="C3805" s="3">
        <v>23.61</v>
      </c>
      <c r="D3805" s="3"/>
    </row>
    <row r="3806" spans="1:4" x14ac:dyDescent="0.25">
      <c r="A3806" s="5">
        <v>7145</v>
      </c>
      <c r="B3806" s="3">
        <v>187.96</v>
      </c>
      <c r="C3806" s="3">
        <v>-10.39</v>
      </c>
      <c r="D3806" s="3"/>
    </row>
    <row r="3807" spans="1:4" x14ac:dyDescent="0.25">
      <c r="A3807" s="6" t="s">
        <v>195</v>
      </c>
      <c r="B3807" s="3">
        <v>187.96</v>
      </c>
      <c r="C3807" s="3">
        <v>-10.39</v>
      </c>
      <c r="D3807" s="3"/>
    </row>
    <row r="3808" spans="1:4" x14ac:dyDescent="0.25">
      <c r="A3808" s="5">
        <v>7146</v>
      </c>
      <c r="B3808" s="3">
        <v>136.02000000000001</v>
      </c>
      <c r="C3808" s="3">
        <v>-22.38</v>
      </c>
      <c r="D3808" s="3"/>
    </row>
    <row r="3809" spans="1:4" x14ac:dyDescent="0.25">
      <c r="A3809" s="6" t="s">
        <v>436</v>
      </c>
      <c r="B3809" s="3">
        <v>136.02000000000001</v>
      </c>
      <c r="C3809" s="3">
        <v>-22.38</v>
      </c>
      <c r="D3809" s="3"/>
    </row>
    <row r="3810" spans="1:4" x14ac:dyDescent="0.25">
      <c r="A3810" s="5">
        <v>7147</v>
      </c>
      <c r="B3810" s="3">
        <v>431.4</v>
      </c>
      <c r="C3810" s="3">
        <v>-14.37</v>
      </c>
      <c r="D3810" s="3"/>
    </row>
    <row r="3811" spans="1:4" x14ac:dyDescent="0.25">
      <c r="A3811" s="6" t="s">
        <v>436</v>
      </c>
      <c r="B3811" s="3">
        <v>431.4</v>
      </c>
      <c r="C3811" s="3">
        <v>-14.37</v>
      </c>
      <c r="D3811" s="3"/>
    </row>
    <row r="3812" spans="1:4" x14ac:dyDescent="0.25">
      <c r="A3812" s="5">
        <v>7148</v>
      </c>
      <c r="B3812" s="3">
        <v>512.19000000000005</v>
      </c>
      <c r="C3812" s="3">
        <v>-239.69</v>
      </c>
      <c r="D3812" s="3"/>
    </row>
    <row r="3813" spans="1:4" x14ac:dyDescent="0.25">
      <c r="A3813" s="6" t="s">
        <v>436</v>
      </c>
      <c r="B3813" s="3">
        <v>512.19000000000005</v>
      </c>
      <c r="C3813" s="3">
        <v>-239.69</v>
      </c>
      <c r="D3813" s="3"/>
    </row>
    <row r="3814" spans="1:4" x14ac:dyDescent="0.25">
      <c r="A3814" s="5">
        <v>7149</v>
      </c>
      <c r="B3814" s="3">
        <v>455.63</v>
      </c>
      <c r="C3814" s="3">
        <v>116</v>
      </c>
      <c r="D3814" s="3"/>
    </row>
    <row r="3815" spans="1:4" x14ac:dyDescent="0.25">
      <c r="A3815" s="6" t="s">
        <v>554</v>
      </c>
      <c r="B3815" s="3">
        <v>455.63</v>
      </c>
      <c r="C3815" s="3">
        <v>116</v>
      </c>
      <c r="D3815" s="3"/>
    </row>
    <row r="3816" spans="1:4" x14ac:dyDescent="0.25">
      <c r="A3816" s="5">
        <v>7150</v>
      </c>
      <c r="B3816" s="3">
        <v>1004.4</v>
      </c>
      <c r="C3816" s="3">
        <v>-302.56</v>
      </c>
      <c r="D3816" s="3"/>
    </row>
    <row r="3817" spans="1:4" x14ac:dyDescent="0.25">
      <c r="A3817" s="6" t="s">
        <v>529</v>
      </c>
      <c r="B3817" s="3">
        <v>1004.4</v>
      </c>
      <c r="C3817" s="3">
        <v>-302.56</v>
      </c>
      <c r="D3817" s="3"/>
    </row>
    <row r="3818" spans="1:4" x14ac:dyDescent="0.25">
      <c r="A3818" s="5">
        <v>7151</v>
      </c>
      <c r="B3818" s="3">
        <v>195.78</v>
      </c>
      <c r="C3818" s="3">
        <v>-114.72</v>
      </c>
      <c r="D3818" s="3"/>
    </row>
    <row r="3819" spans="1:4" x14ac:dyDescent="0.25">
      <c r="A3819" s="6" t="s">
        <v>555</v>
      </c>
      <c r="B3819" s="3">
        <v>195.78</v>
      </c>
      <c r="C3819" s="3">
        <v>-114.72</v>
      </c>
      <c r="D3819" s="3"/>
    </row>
    <row r="3820" spans="1:4" x14ac:dyDescent="0.25">
      <c r="A3820" s="5">
        <v>7152</v>
      </c>
      <c r="B3820" s="3">
        <v>1947.06</v>
      </c>
      <c r="C3820" s="3">
        <v>546.07000000000005</v>
      </c>
      <c r="D3820" s="3"/>
    </row>
    <row r="3821" spans="1:4" x14ac:dyDescent="0.25">
      <c r="A3821" s="6" t="s">
        <v>467</v>
      </c>
      <c r="B3821" s="3">
        <v>1947.06</v>
      </c>
      <c r="C3821" s="3">
        <v>546.07000000000005</v>
      </c>
      <c r="D3821" s="3"/>
    </row>
    <row r="3822" spans="1:4" x14ac:dyDescent="0.25">
      <c r="A3822" s="5">
        <v>7153</v>
      </c>
      <c r="B3822" s="3">
        <v>28.96</v>
      </c>
      <c r="C3822" s="3">
        <v>8.15</v>
      </c>
      <c r="D3822" s="3"/>
    </row>
    <row r="3823" spans="1:4" x14ac:dyDescent="0.25">
      <c r="A3823" s="6" t="s">
        <v>467</v>
      </c>
      <c r="B3823" s="3">
        <v>28.96</v>
      </c>
      <c r="C3823" s="3">
        <v>8.15</v>
      </c>
      <c r="D3823" s="3"/>
    </row>
    <row r="3824" spans="1:4" x14ac:dyDescent="0.25">
      <c r="A3824" s="5">
        <v>7154</v>
      </c>
      <c r="B3824" s="3">
        <v>123.21</v>
      </c>
      <c r="C3824" s="3">
        <v>3.91</v>
      </c>
      <c r="D3824" s="3"/>
    </row>
    <row r="3825" spans="1:4" x14ac:dyDescent="0.25">
      <c r="A3825" s="6" t="s">
        <v>467</v>
      </c>
      <c r="B3825" s="3">
        <v>123.21</v>
      </c>
      <c r="C3825" s="3">
        <v>3.91</v>
      </c>
      <c r="D3825" s="3"/>
    </row>
    <row r="3826" spans="1:4" x14ac:dyDescent="0.25">
      <c r="A3826" s="5">
        <v>7155</v>
      </c>
      <c r="B3826" s="3">
        <v>89.3</v>
      </c>
      <c r="C3826" s="3">
        <v>9.4600000000000009</v>
      </c>
      <c r="D3826" s="3"/>
    </row>
    <row r="3827" spans="1:4" x14ac:dyDescent="0.25">
      <c r="A3827" s="6" t="s">
        <v>354</v>
      </c>
      <c r="B3827" s="3">
        <v>89.3</v>
      </c>
      <c r="C3827" s="3">
        <v>9.4600000000000009</v>
      </c>
      <c r="D3827" s="3"/>
    </row>
    <row r="3828" spans="1:4" x14ac:dyDescent="0.25">
      <c r="A3828" s="5">
        <v>7156</v>
      </c>
      <c r="B3828" s="3">
        <v>502.9</v>
      </c>
      <c r="C3828" s="3">
        <v>-7.27</v>
      </c>
      <c r="D3828" s="3"/>
    </row>
    <row r="3829" spans="1:4" x14ac:dyDescent="0.25">
      <c r="A3829" s="6" t="s">
        <v>354</v>
      </c>
      <c r="B3829" s="3">
        <v>502.9</v>
      </c>
      <c r="C3829" s="3">
        <v>-7.27</v>
      </c>
      <c r="D3829" s="3"/>
    </row>
    <row r="3830" spans="1:4" x14ac:dyDescent="0.25">
      <c r="A3830" s="5">
        <v>7157</v>
      </c>
      <c r="B3830" s="3">
        <v>700.46</v>
      </c>
      <c r="C3830" s="3">
        <v>153.69999999999999</v>
      </c>
      <c r="D3830" s="3"/>
    </row>
    <row r="3831" spans="1:4" x14ac:dyDescent="0.25">
      <c r="A3831" s="6" t="s">
        <v>86</v>
      </c>
      <c r="B3831" s="3">
        <v>700.46</v>
      </c>
      <c r="C3831" s="3">
        <v>153.69999999999999</v>
      </c>
      <c r="D3831" s="3"/>
    </row>
    <row r="3832" spans="1:4" x14ac:dyDescent="0.25">
      <c r="A3832" s="5">
        <v>7158</v>
      </c>
      <c r="B3832" s="3">
        <v>4482.43</v>
      </c>
      <c r="C3832" s="3">
        <v>-162.43</v>
      </c>
      <c r="D3832" s="3"/>
    </row>
    <row r="3833" spans="1:4" x14ac:dyDescent="0.25">
      <c r="A3833" s="6" t="s">
        <v>86</v>
      </c>
      <c r="B3833" s="3">
        <v>4482.43</v>
      </c>
      <c r="C3833" s="3">
        <v>-162.43</v>
      </c>
      <c r="D3833" s="3"/>
    </row>
    <row r="3834" spans="1:4" x14ac:dyDescent="0.25">
      <c r="A3834" s="5">
        <v>7159</v>
      </c>
      <c r="B3834" s="3">
        <v>272.75</v>
      </c>
      <c r="C3834" s="3">
        <v>-123.29</v>
      </c>
      <c r="D3834" s="3"/>
    </row>
    <row r="3835" spans="1:4" x14ac:dyDescent="0.25">
      <c r="A3835" s="6" t="s">
        <v>246</v>
      </c>
      <c r="B3835" s="3">
        <v>272.75</v>
      </c>
      <c r="C3835" s="3">
        <v>-123.29</v>
      </c>
      <c r="D3835" s="3"/>
    </row>
    <row r="3836" spans="1:4" x14ac:dyDescent="0.25">
      <c r="A3836" s="5">
        <v>7160</v>
      </c>
      <c r="B3836" s="3">
        <v>8669.74</v>
      </c>
      <c r="C3836" s="3">
        <v>-699.26</v>
      </c>
      <c r="D3836" s="3"/>
    </row>
    <row r="3837" spans="1:4" x14ac:dyDescent="0.25">
      <c r="A3837" s="6" t="s">
        <v>118</v>
      </c>
      <c r="B3837" s="3">
        <v>8669.74</v>
      </c>
      <c r="C3837" s="3">
        <v>-699.26</v>
      </c>
      <c r="D3837" s="3"/>
    </row>
    <row r="3838" spans="1:4" x14ac:dyDescent="0.25">
      <c r="A3838" s="5">
        <v>7161</v>
      </c>
      <c r="B3838" s="3">
        <v>290.98</v>
      </c>
      <c r="C3838" s="3">
        <v>-8.83</v>
      </c>
      <c r="D3838" s="3"/>
    </row>
    <row r="3839" spans="1:4" x14ac:dyDescent="0.25">
      <c r="A3839" s="6" t="s">
        <v>556</v>
      </c>
      <c r="B3839" s="3">
        <v>290.98</v>
      </c>
      <c r="C3839" s="3">
        <v>-8.83</v>
      </c>
      <c r="D3839" s="3"/>
    </row>
    <row r="3840" spans="1:4" x14ac:dyDescent="0.25">
      <c r="A3840" s="5">
        <v>7162</v>
      </c>
      <c r="B3840" s="3">
        <v>5410.77</v>
      </c>
      <c r="C3840" s="3">
        <v>954.19</v>
      </c>
      <c r="D3840" s="3"/>
    </row>
    <row r="3841" spans="1:4" x14ac:dyDescent="0.25">
      <c r="A3841" s="6" t="s">
        <v>556</v>
      </c>
      <c r="B3841" s="3">
        <v>5410.77</v>
      </c>
      <c r="C3841" s="3">
        <v>954.19</v>
      </c>
      <c r="D3841" s="3"/>
    </row>
    <row r="3842" spans="1:4" x14ac:dyDescent="0.25">
      <c r="A3842" s="5">
        <v>7163</v>
      </c>
      <c r="B3842" s="3">
        <v>89.55</v>
      </c>
      <c r="C3842" s="3">
        <v>-0.93</v>
      </c>
      <c r="D3842" s="3"/>
    </row>
    <row r="3843" spans="1:4" x14ac:dyDescent="0.25">
      <c r="A3843" s="6" t="s">
        <v>556</v>
      </c>
      <c r="B3843" s="3">
        <v>89.55</v>
      </c>
      <c r="C3843" s="3">
        <v>-0.93</v>
      </c>
      <c r="D3843" s="3"/>
    </row>
    <row r="3844" spans="1:4" x14ac:dyDescent="0.25">
      <c r="A3844" s="5">
        <v>7164</v>
      </c>
      <c r="B3844" s="3">
        <v>1767.75</v>
      </c>
      <c r="C3844" s="3">
        <v>-11.68</v>
      </c>
      <c r="D3844" s="3"/>
    </row>
    <row r="3845" spans="1:4" x14ac:dyDescent="0.25">
      <c r="A3845" s="6" t="s">
        <v>104</v>
      </c>
      <c r="B3845" s="3">
        <v>1767.75</v>
      </c>
      <c r="C3845" s="3">
        <v>-11.68</v>
      </c>
      <c r="D3845" s="3"/>
    </row>
    <row r="3846" spans="1:4" x14ac:dyDescent="0.25">
      <c r="A3846" s="5">
        <v>7165</v>
      </c>
      <c r="B3846" s="3">
        <v>1444.34</v>
      </c>
      <c r="C3846" s="3">
        <v>645.05999999999995</v>
      </c>
      <c r="D3846" s="3"/>
    </row>
    <row r="3847" spans="1:4" x14ac:dyDescent="0.25">
      <c r="A3847" s="6" t="s">
        <v>104</v>
      </c>
      <c r="B3847" s="3">
        <v>1444.34</v>
      </c>
      <c r="C3847" s="3">
        <v>645.05999999999995</v>
      </c>
      <c r="D3847" s="3"/>
    </row>
    <row r="3848" spans="1:4" x14ac:dyDescent="0.25">
      <c r="A3848" s="5">
        <v>7166</v>
      </c>
      <c r="B3848" s="3">
        <v>133.19999999999999</v>
      </c>
      <c r="C3848" s="3">
        <v>-30.58</v>
      </c>
      <c r="D3848" s="3"/>
    </row>
    <row r="3849" spans="1:4" x14ac:dyDescent="0.25">
      <c r="A3849" s="6" t="s">
        <v>104</v>
      </c>
      <c r="B3849" s="3">
        <v>133.19999999999999</v>
      </c>
      <c r="C3849" s="3">
        <v>-30.58</v>
      </c>
      <c r="D3849" s="3"/>
    </row>
    <row r="3850" spans="1:4" x14ac:dyDescent="0.25">
      <c r="A3850" s="5">
        <v>7167</v>
      </c>
      <c r="B3850" s="3">
        <v>5805.08</v>
      </c>
      <c r="C3850" s="3">
        <v>1371.97</v>
      </c>
      <c r="D3850" s="3"/>
    </row>
    <row r="3851" spans="1:4" x14ac:dyDescent="0.25">
      <c r="A3851" s="6" t="s">
        <v>104</v>
      </c>
      <c r="B3851" s="3">
        <v>5805.08</v>
      </c>
      <c r="C3851" s="3">
        <v>1371.97</v>
      </c>
      <c r="D3851" s="3"/>
    </row>
    <row r="3852" spans="1:4" x14ac:dyDescent="0.25">
      <c r="A3852" s="5">
        <v>7168</v>
      </c>
      <c r="B3852" s="3">
        <v>12132.54</v>
      </c>
      <c r="C3852" s="3">
        <v>3381.43</v>
      </c>
      <c r="D3852" s="3"/>
    </row>
    <row r="3853" spans="1:4" x14ac:dyDescent="0.25">
      <c r="A3853" s="6" t="s">
        <v>557</v>
      </c>
      <c r="B3853" s="3">
        <v>12132.54</v>
      </c>
      <c r="C3853" s="3">
        <v>3381.43</v>
      </c>
      <c r="D3853" s="3"/>
    </row>
    <row r="3854" spans="1:4" x14ac:dyDescent="0.25">
      <c r="A3854" s="5">
        <v>7169</v>
      </c>
      <c r="B3854" s="3">
        <v>1387.38</v>
      </c>
      <c r="C3854" s="3">
        <v>-146.33000000000001</v>
      </c>
      <c r="D3854" s="3"/>
    </row>
    <row r="3855" spans="1:4" x14ac:dyDescent="0.25">
      <c r="A3855" s="6" t="s">
        <v>345</v>
      </c>
      <c r="B3855" s="3">
        <v>1387.38</v>
      </c>
      <c r="C3855" s="3">
        <v>-146.33000000000001</v>
      </c>
      <c r="D3855" s="3"/>
    </row>
    <row r="3856" spans="1:4" x14ac:dyDescent="0.25">
      <c r="A3856" s="5">
        <v>7170</v>
      </c>
      <c r="B3856" s="3">
        <v>78.599999999999994</v>
      </c>
      <c r="C3856" s="3">
        <v>7.27</v>
      </c>
      <c r="D3856" s="3"/>
    </row>
    <row r="3857" spans="1:4" x14ac:dyDescent="0.25">
      <c r="A3857" s="6" t="s">
        <v>136</v>
      </c>
      <c r="B3857" s="3">
        <v>78.599999999999994</v>
      </c>
      <c r="C3857" s="3">
        <v>7.27</v>
      </c>
      <c r="D3857" s="3"/>
    </row>
    <row r="3858" spans="1:4" x14ac:dyDescent="0.25">
      <c r="A3858" s="5">
        <v>7171</v>
      </c>
      <c r="B3858" s="3">
        <v>1873.52</v>
      </c>
      <c r="C3858" s="3">
        <v>406.09</v>
      </c>
      <c r="D3858" s="3"/>
    </row>
    <row r="3859" spans="1:4" x14ac:dyDescent="0.25">
      <c r="A3859" s="6" t="s">
        <v>542</v>
      </c>
      <c r="B3859" s="3">
        <v>1873.52</v>
      </c>
      <c r="C3859" s="3">
        <v>406.09</v>
      </c>
      <c r="D3859" s="3"/>
    </row>
    <row r="3860" spans="1:4" x14ac:dyDescent="0.25">
      <c r="A3860" s="5">
        <v>7172</v>
      </c>
      <c r="B3860" s="3">
        <v>322.67</v>
      </c>
      <c r="C3860" s="3">
        <v>284</v>
      </c>
      <c r="D3860" s="3"/>
    </row>
    <row r="3861" spans="1:4" x14ac:dyDescent="0.25">
      <c r="A3861" s="6" t="s">
        <v>199</v>
      </c>
      <c r="B3861" s="3">
        <v>322.67</v>
      </c>
      <c r="C3861" s="3">
        <v>284</v>
      </c>
      <c r="D3861" s="3"/>
    </row>
    <row r="3862" spans="1:4" x14ac:dyDescent="0.25">
      <c r="A3862" s="5">
        <v>7173</v>
      </c>
      <c r="B3862" s="3">
        <v>132.673</v>
      </c>
      <c r="C3862" s="3">
        <v>-296.51</v>
      </c>
      <c r="D3862" s="3"/>
    </row>
    <row r="3863" spans="1:4" x14ac:dyDescent="0.25">
      <c r="A3863" s="6" t="s">
        <v>101</v>
      </c>
      <c r="B3863" s="3">
        <v>132.673</v>
      </c>
      <c r="C3863" s="3">
        <v>-296.51</v>
      </c>
      <c r="D3863" s="3"/>
    </row>
    <row r="3864" spans="1:4" x14ac:dyDescent="0.25">
      <c r="A3864" s="5">
        <v>7174</v>
      </c>
      <c r="B3864" s="3">
        <v>3651.9960000000001</v>
      </c>
      <c r="C3864" s="3">
        <v>1109.72</v>
      </c>
      <c r="D3864" s="3"/>
    </row>
    <row r="3865" spans="1:4" x14ac:dyDescent="0.25">
      <c r="A3865" s="6" t="s">
        <v>92</v>
      </c>
      <c r="B3865" s="3">
        <v>3651.9960000000001</v>
      </c>
      <c r="C3865" s="3">
        <v>1109.72</v>
      </c>
      <c r="D3865" s="3"/>
    </row>
    <row r="3866" spans="1:4" x14ac:dyDescent="0.25">
      <c r="A3866" s="5">
        <v>7175</v>
      </c>
      <c r="B3866" s="3">
        <v>20.82</v>
      </c>
      <c r="C3866" s="3">
        <v>4.1399999999999997</v>
      </c>
      <c r="D3866" s="3"/>
    </row>
    <row r="3867" spans="1:4" x14ac:dyDescent="0.25">
      <c r="A3867" s="6" t="s">
        <v>558</v>
      </c>
      <c r="B3867" s="3">
        <v>20.82</v>
      </c>
      <c r="C3867" s="3">
        <v>4.1399999999999997</v>
      </c>
      <c r="D3867" s="3"/>
    </row>
    <row r="3868" spans="1:4" x14ac:dyDescent="0.25">
      <c r="A3868" s="5">
        <v>7176</v>
      </c>
      <c r="B3868" s="3">
        <v>152.55000000000001</v>
      </c>
      <c r="C3868" s="3">
        <v>-163.77000000000001</v>
      </c>
      <c r="D3868" s="3"/>
    </row>
    <row r="3869" spans="1:4" x14ac:dyDescent="0.25">
      <c r="A3869" s="6" t="s">
        <v>559</v>
      </c>
      <c r="B3869" s="3">
        <v>152.55000000000001</v>
      </c>
      <c r="C3869" s="3">
        <v>-163.77000000000001</v>
      </c>
      <c r="D3869" s="3"/>
    </row>
    <row r="3870" spans="1:4" x14ac:dyDescent="0.25">
      <c r="A3870" s="5">
        <v>7177</v>
      </c>
      <c r="B3870" s="3">
        <v>138.9</v>
      </c>
      <c r="C3870" s="3">
        <v>111.3</v>
      </c>
      <c r="D3870" s="3"/>
    </row>
    <row r="3871" spans="1:4" x14ac:dyDescent="0.25">
      <c r="A3871" s="6" t="s">
        <v>559</v>
      </c>
      <c r="B3871" s="3">
        <v>138.9</v>
      </c>
      <c r="C3871" s="3">
        <v>111.3</v>
      </c>
      <c r="D3871" s="3"/>
    </row>
    <row r="3872" spans="1:4" x14ac:dyDescent="0.25">
      <c r="A3872" s="5">
        <v>7178</v>
      </c>
      <c r="B3872" s="3">
        <v>7821.99</v>
      </c>
      <c r="C3872" s="3">
        <v>3413.86</v>
      </c>
      <c r="D3872" s="3"/>
    </row>
    <row r="3873" spans="1:4" x14ac:dyDescent="0.25">
      <c r="A3873" s="6" t="s">
        <v>559</v>
      </c>
      <c r="B3873" s="3">
        <v>7821.99</v>
      </c>
      <c r="C3873" s="3">
        <v>3413.86</v>
      </c>
      <c r="D3873" s="3"/>
    </row>
    <row r="3874" spans="1:4" x14ac:dyDescent="0.25">
      <c r="A3874" s="5">
        <v>7179</v>
      </c>
      <c r="B3874" s="3">
        <v>166.39</v>
      </c>
      <c r="C3874" s="3">
        <v>-191.73</v>
      </c>
      <c r="D3874" s="3"/>
    </row>
    <row r="3875" spans="1:4" x14ac:dyDescent="0.25">
      <c r="A3875" s="6" t="s">
        <v>559</v>
      </c>
      <c r="B3875" s="3">
        <v>166.39</v>
      </c>
      <c r="C3875" s="3">
        <v>-191.73</v>
      </c>
      <c r="D3875" s="3"/>
    </row>
    <row r="3876" spans="1:4" x14ac:dyDescent="0.25">
      <c r="A3876" s="5">
        <v>7180</v>
      </c>
      <c r="B3876" s="3">
        <v>469.76600000000002</v>
      </c>
      <c r="C3876" s="3">
        <v>-114.65</v>
      </c>
      <c r="D3876" s="3"/>
    </row>
    <row r="3877" spans="1:4" x14ac:dyDescent="0.25">
      <c r="A3877" s="6" t="s">
        <v>75</v>
      </c>
      <c r="B3877" s="3">
        <v>469.76600000000002</v>
      </c>
      <c r="C3877" s="3">
        <v>-114.65</v>
      </c>
      <c r="D3877" s="3"/>
    </row>
    <row r="3878" spans="1:4" x14ac:dyDescent="0.25">
      <c r="A3878" s="5">
        <v>7181</v>
      </c>
      <c r="B3878" s="3">
        <v>343.88</v>
      </c>
      <c r="C3878" s="3">
        <v>10.96</v>
      </c>
      <c r="D3878" s="3"/>
    </row>
    <row r="3879" spans="1:4" x14ac:dyDescent="0.25">
      <c r="A3879" s="6" t="s">
        <v>75</v>
      </c>
      <c r="B3879" s="3">
        <v>343.88</v>
      </c>
      <c r="C3879" s="3">
        <v>10.96</v>
      </c>
      <c r="D3879" s="3"/>
    </row>
    <row r="3880" spans="1:4" x14ac:dyDescent="0.25">
      <c r="A3880" s="5">
        <v>7182</v>
      </c>
      <c r="B3880" s="3">
        <v>1334.99</v>
      </c>
      <c r="C3880" s="3">
        <v>376.68</v>
      </c>
      <c r="D3880" s="3"/>
    </row>
    <row r="3881" spans="1:4" x14ac:dyDescent="0.25">
      <c r="A3881" s="6" t="s">
        <v>560</v>
      </c>
      <c r="B3881" s="3">
        <v>1334.99</v>
      </c>
      <c r="C3881" s="3">
        <v>376.68</v>
      </c>
      <c r="D3881" s="3"/>
    </row>
    <row r="3882" spans="1:4" x14ac:dyDescent="0.25">
      <c r="A3882" s="5">
        <v>7183</v>
      </c>
      <c r="B3882" s="3">
        <v>3409.2</v>
      </c>
      <c r="C3882" s="3">
        <v>-503.47</v>
      </c>
      <c r="D3882" s="3"/>
    </row>
    <row r="3883" spans="1:4" x14ac:dyDescent="0.25">
      <c r="A3883" s="6" t="s">
        <v>560</v>
      </c>
      <c r="B3883" s="3">
        <v>3409.2</v>
      </c>
      <c r="C3883" s="3">
        <v>-503.47</v>
      </c>
      <c r="D3883" s="3"/>
    </row>
    <row r="3884" spans="1:4" x14ac:dyDescent="0.25">
      <c r="A3884" s="5">
        <v>7184</v>
      </c>
      <c r="B3884" s="3">
        <v>2510.0700000000002</v>
      </c>
      <c r="C3884" s="3">
        <v>-193.4</v>
      </c>
      <c r="D3884" s="3"/>
    </row>
    <row r="3885" spans="1:4" x14ac:dyDescent="0.25">
      <c r="A3885" s="6" t="s">
        <v>184</v>
      </c>
      <c r="B3885" s="3">
        <v>2510.0700000000002</v>
      </c>
      <c r="C3885" s="3">
        <v>-193.4</v>
      </c>
      <c r="D3885" s="3"/>
    </row>
    <row r="3886" spans="1:4" x14ac:dyDescent="0.25">
      <c r="A3886" s="5">
        <v>7185</v>
      </c>
      <c r="B3886" s="3">
        <v>172.91</v>
      </c>
      <c r="C3886" s="3">
        <v>-264.51</v>
      </c>
      <c r="D3886" s="3"/>
    </row>
    <row r="3887" spans="1:4" x14ac:dyDescent="0.25">
      <c r="A3887" s="6" t="s">
        <v>97</v>
      </c>
      <c r="B3887" s="3">
        <v>172.91</v>
      </c>
      <c r="C3887" s="3">
        <v>-264.51</v>
      </c>
      <c r="D3887" s="3"/>
    </row>
    <row r="3888" spans="1:4" x14ac:dyDescent="0.25">
      <c r="A3888" s="5">
        <v>7186</v>
      </c>
      <c r="B3888" s="3">
        <v>1574.2</v>
      </c>
      <c r="C3888" s="3">
        <v>-1039.52</v>
      </c>
      <c r="D3888" s="3"/>
    </row>
    <row r="3889" spans="1:4" x14ac:dyDescent="0.25">
      <c r="A3889" s="6" t="s">
        <v>152</v>
      </c>
      <c r="B3889" s="3">
        <v>1574.2</v>
      </c>
      <c r="C3889" s="3">
        <v>-1039.52</v>
      </c>
      <c r="D3889" s="3"/>
    </row>
    <row r="3890" spans="1:4" x14ac:dyDescent="0.25">
      <c r="A3890" s="5">
        <v>7187</v>
      </c>
      <c r="B3890" s="3">
        <v>623.41</v>
      </c>
      <c r="C3890" s="3">
        <v>-69.48</v>
      </c>
      <c r="D3890" s="3"/>
    </row>
    <row r="3891" spans="1:4" x14ac:dyDescent="0.25">
      <c r="A3891" s="6" t="s">
        <v>152</v>
      </c>
      <c r="B3891" s="3">
        <v>623.41</v>
      </c>
      <c r="C3891" s="3">
        <v>-69.48</v>
      </c>
      <c r="D3891" s="3"/>
    </row>
    <row r="3892" spans="1:4" x14ac:dyDescent="0.25">
      <c r="A3892" s="5">
        <v>7188</v>
      </c>
      <c r="B3892" s="3">
        <v>446.00850000000003</v>
      </c>
      <c r="C3892" s="3">
        <v>-50.65</v>
      </c>
      <c r="D3892" s="3"/>
    </row>
    <row r="3893" spans="1:4" x14ac:dyDescent="0.25">
      <c r="A3893" s="6" t="s">
        <v>152</v>
      </c>
      <c r="B3893" s="3">
        <v>446.00850000000003</v>
      </c>
      <c r="C3893" s="3">
        <v>-50.65</v>
      </c>
      <c r="D3893" s="3"/>
    </row>
    <row r="3894" spans="1:4" x14ac:dyDescent="0.25">
      <c r="A3894" s="5">
        <v>7189</v>
      </c>
      <c r="B3894" s="3">
        <v>445.87</v>
      </c>
      <c r="C3894" s="3">
        <v>163.29</v>
      </c>
      <c r="D3894" s="3"/>
    </row>
    <row r="3895" spans="1:4" x14ac:dyDescent="0.25">
      <c r="A3895" s="6" t="s">
        <v>452</v>
      </c>
      <c r="B3895" s="3">
        <v>445.87</v>
      </c>
      <c r="C3895" s="3">
        <v>163.29</v>
      </c>
      <c r="D3895" s="3"/>
    </row>
    <row r="3896" spans="1:4" x14ac:dyDescent="0.25">
      <c r="A3896" s="5">
        <v>7190</v>
      </c>
      <c r="B3896" s="3">
        <v>17138.759999999998</v>
      </c>
      <c r="C3896" s="3">
        <v>4728.17</v>
      </c>
      <c r="D3896" s="3"/>
    </row>
    <row r="3897" spans="1:4" x14ac:dyDescent="0.25">
      <c r="A3897" s="6" t="s">
        <v>119</v>
      </c>
      <c r="B3897" s="3">
        <v>17138.759999999998</v>
      </c>
      <c r="C3897" s="3">
        <v>4728.17</v>
      </c>
      <c r="D3897" s="3"/>
    </row>
    <row r="3898" spans="1:4" x14ac:dyDescent="0.25">
      <c r="A3898" s="5">
        <v>7191</v>
      </c>
      <c r="B3898" s="3">
        <v>119.97</v>
      </c>
      <c r="C3898" s="3">
        <v>-23.13</v>
      </c>
      <c r="D3898" s="3"/>
    </row>
    <row r="3899" spans="1:4" x14ac:dyDescent="0.25">
      <c r="A3899" s="6" t="s">
        <v>278</v>
      </c>
      <c r="B3899" s="3">
        <v>119.97</v>
      </c>
      <c r="C3899" s="3">
        <v>-23.13</v>
      </c>
      <c r="D3899" s="3"/>
    </row>
    <row r="3900" spans="1:4" x14ac:dyDescent="0.25">
      <c r="A3900" s="5">
        <v>7192</v>
      </c>
      <c r="B3900" s="3">
        <v>1570.09</v>
      </c>
      <c r="C3900" s="3">
        <v>293.14</v>
      </c>
      <c r="D3900" s="3"/>
    </row>
    <row r="3901" spans="1:4" x14ac:dyDescent="0.25">
      <c r="A3901" s="6" t="s">
        <v>278</v>
      </c>
      <c r="B3901" s="3">
        <v>1570.09</v>
      </c>
      <c r="C3901" s="3">
        <v>293.14</v>
      </c>
      <c r="D3901" s="3"/>
    </row>
    <row r="3902" spans="1:4" x14ac:dyDescent="0.25">
      <c r="A3902" s="5">
        <v>7193</v>
      </c>
      <c r="B3902" s="3">
        <v>19350.240000000002</v>
      </c>
      <c r="C3902" s="3">
        <v>5609.35</v>
      </c>
      <c r="D3902" s="3"/>
    </row>
    <row r="3903" spans="1:4" x14ac:dyDescent="0.25">
      <c r="A3903" s="6" t="s">
        <v>308</v>
      </c>
      <c r="B3903" s="3">
        <v>19350.240000000002</v>
      </c>
      <c r="C3903" s="3">
        <v>5609.35</v>
      </c>
      <c r="D3903" s="3"/>
    </row>
    <row r="3904" spans="1:4" x14ac:dyDescent="0.25">
      <c r="A3904" s="5">
        <v>7194</v>
      </c>
      <c r="B3904" s="3">
        <v>779.18299999999999</v>
      </c>
      <c r="C3904" s="3">
        <v>-444.13</v>
      </c>
      <c r="D3904" s="3"/>
    </row>
    <row r="3905" spans="1:4" x14ac:dyDescent="0.25">
      <c r="A3905" s="6" t="s">
        <v>308</v>
      </c>
      <c r="B3905" s="3">
        <v>779.18299999999999</v>
      </c>
      <c r="C3905" s="3">
        <v>-444.13</v>
      </c>
      <c r="D3905" s="3"/>
    </row>
    <row r="3906" spans="1:4" x14ac:dyDescent="0.25">
      <c r="A3906" s="5">
        <v>7195</v>
      </c>
      <c r="B3906" s="3">
        <v>4449.4489999999996</v>
      </c>
      <c r="C3906" s="3">
        <v>726.35</v>
      </c>
      <c r="D3906" s="3"/>
    </row>
    <row r="3907" spans="1:4" x14ac:dyDescent="0.25">
      <c r="A3907" s="6" t="s">
        <v>224</v>
      </c>
      <c r="B3907" s="3">
        <v>4449.4489999999996</v>
      </c>
      <c r="C3907" s="3">
        <v>726.35</v>
      </c>
      <c r="D3907" s="3"/>
    </row>
    <row r="3908" spans="1:4" x14ac:dyDescent="0.25">
      <c r="A3908" s="5">
        <v>7196</v>
      </c>
      <c r="B3908" s="3">
        <v>714.31</v>
      </c>
      <c r="C3908" s="3">
        <v>91.08</v>
      </c>
      <c r="D3908" s="3"/>
    </row>
    <row r="3909" spans="1:4" x14ac:dyDescent="0.25">
      <c r="A3909" s="6" t="s">
        <v>349</v>
      </c>
      <c r="B3909" s="3">
        <v>714.31</v>
      </c>
      <c r="C3909" s="3">
        <v>91.08</v>
      </c>
      <c r="D3909" s="3"/>
    </row>
    <row r="3910" spans="1:4" x14ac:dyDescent="0.25">
      <c r="A3910" s="5">
        <v>7197</v>
      </c>
      <c r="B3910" s="3">
        <v>197.46</v>
      </c>
      <c r="C3910" s="3">
        <v>-56.5</v>
      </c>
      <c r="D3910" s="3"/>
    </row>
    <row r="3911" spans="1:4" x14ac:dyDescent="0.25">
      <c r="A3911" s="6" t="s">
        <v>349</v>
      </c>
      <c r="B3911" s="3">
        <v>197.46</v>
      </c>
      <c r="C3911" s="3">
        <v>-56.5</v>
      </c>
      <c r="D3911" s="3"/>
    </row>
    <row r="3912" spans="1:4" x14ac:dyDescent="0.25">
      <c r="A3912" s="5">
        <v>7198</v>
      </c>
      <c r="B3912" s="3">
        <v>28.41</v>
      </c>
      <c r="C3912" s="3">
        <v>-4.29</v>
      </c>
      <c r="D3912" s="3"/>
    </row>
    <row r="3913" spans="1:4" x14ac:dyDescent="0.25">
      <c r="A3913" s="6" t="s">
        <v>295</v>
      </c>
      <c r="B3913" s="3">
        <v>28.41</v>
      </c>
      <c r="C3913" s="3">
        <v>-4.29</v>
      </c>
      <c r="D3913" s="3"/>
    </row>
    <row r="3914" spans="1:4" x14ac:dyDescent="0.25">
      <c r="A3914" s="5">
        <v>7199</v>
      </c>
      <c r="B3914" s="3">
        <v>3465.39</v>
      </c>
      <c r="C3914" s="3">
        <v>-11856.06</v>
      </c>
      <c r="D3914" s="3"/>
    </row>
    <row r="3915" spans="1:4" x14ac:dyDescent="0.25">
      <c r="A3915" s="6" t="s">
        <v>295</v>
      </c>
      <c r="B3915" s="3">
        <v>3465.39</v>
      </c>
      <c r="C3915" s="3">
        <v>-11856.06</v>
      </c>
      <c r="D3915" s="3"/>
    </row>
    <row r="3916" spans="1:4" x14ac:dyDescent="0.25">
      <c r="A3916" s="5">
        <v>7200</v>
      </c>
      <c r="B3916" s="3">
        <v>1232.92</v>
      </c>
      <c r="C3916" s="3">
        <v>-1185.73</v>
      </c>
      <c r="D3916" s="3"/>
    </row>
    <row r="3917" spans="1:4" x14ac:dyDescent="0.25">
      <c r="A3917" s="6" t="s">
        <v>254</v>
      </c>
      <c r="B3917" s="3">
        <v>1232.92</v>
      </c>
      <c r="C3917" s="3">
        <v>-1185.73</v>
      </c>
      <c r="D3917" s="3"/>
    </row>
    <row r="3918" spans="1:4" x14ac:dyDescent="0.25">
      <c r="A3918" s="5">
        <v>7201</v>
      </c>
      <c r="B3918" s="3">
        <v>1031.69</v>
      </c>
      <c r="C3918" s="3">
        <v>-90.12</v>
      </c>
      <c r="D3918" s="3"/>
    </row>
    <row r="3919" spans="1:4" x14ac:dyDescent="0.25">
      <c r="A3919" s="6" t="s">
        <v>254</v>
      </c>
      <c r="B3919" s="3">
        <v>1031.69</v>
      </c>
      <c r="C3919" s="3">
        <v>-90.12</v>
      </c>
      <c r="D3919" s="3"/>
    </row>
    <row r="3920" spans="1:4" x14ac:dyDescent="0.25">
      <c r="A3920" s="5">
        <v>7202</v>
      </c>
      <c r="B3920" s="3">
        <v>1355.97</v>
      </c>
      <c r="C3920" s="3">
        <v>24.97</v>
      </c>
      <c r="D3920" s="3"/>
    </row>
    <row r="3921" spans="1:4" x14ac:dyDescent="0.25">
      <c r="A3921" s="6" t="s">
        <v>254</v>
      </c>
      <c r="B3921" s="3">
        <v>1355.97</v>
      </c>
      <c r="C3921" s="3">
        <v>24.97</v>
      </c>
      <c r="D3921" s="3"/>
    </row>
    <row r="3922" spans="1:4" x14ac:dyDescent="0.25">
      <c r="A3922" s="5">
        <v>7203</v>
      </c>
      <c r="B3922" s="3">
        <v>3358.95</v>
      </c>
      <c r="C3922" s="3">
        <v>-1031.52</v>
      </c>
      <c r="D3922" s="3"/>
    </row>
    <row r="3923" spans="1:4" x14ac:dyDescent="0.25">
      <c r="A3923" s="6" t="s">
        <v>540</v>
      </c>
      <c r="B3923" s="3">
        <v>3358.95</v>
      </c>
      <c r="C3923" s="3">
        <v>-1031.52</v>
      </c>
      <c r="D3923" s="3"/>
    </row>
    <row r="3924" spans="1:4" x14ac:dyDescent="0.25">
      <c r="A3924" s="5">
        <v>7204</v>
      </c>
      <c r="B3924" s="3">
        <v>627.16999999999996</v>
      </c>
      <c r="C3924" s="3">
        <v>55.64</v>
      </c>
      <c r="D3924" s="3"/>
    </row>
    <row r="3925" spans="1:4" x14ac:dyDescent="0.25">
      <c r="A3925" s="6" t="s">
        <v>401</v>
      </c>
      <c r="B3925" s="3">
        <v>627.16999999999996</v>
      </c>
      <c r="C3925" s="3">
        <v>55.64</v>
      </c>
      <c r="D3925" s="3"/>
    </row>
    <row r="3926" spans="1:4" x14ac:dyDescent="0.25">
      <c r="A3926" s="5">
        <v>7205</v>
      </c>
      <c r="B3926" s="3">
        <v>3907.931</v>
      </c>
      <c r="C3926" s="3">
        <v>1150.03</v>
      </c>
      <c r="D3926" s="3"/>
    </row>
    <row r="3927" spans="1:4" x14ac:dyDescent="0.25">
      <c r="A3927" s="6" t="s">
        <v>322</v>
      </c>
      <c r="B3927" s="3">
        <v>3907.931</v>
      </c>
      <c r="C3927" s="3">
        <v>1150.03</v>
      </c>
      <c r="D3927" s="3"/>
    </row>
    <row r="3928" spans="1:4" x14ac:dyDescent="0.25">
      <c r="A3928" s="5">
        <v>7206</v>
      </c>
      <c r="B3928" s="3">
        <v>255.82</v>
      </c>
      <c r="C3928" s="3">
        <v>-53.41</v>
      </c>
      <c r="D3928" s="3"/>
    </row>
    <row r="3929" spans="1:4" x14ac:dyDescent="0.25">
      <c r="A3929" s="6" t="s">
        <v>322</v>
      </c>
      <c r="B3929" s="3">
        <v>255.82</v>
      </c>
      <c r="C3929" s="3">
        <v>-53.41</v>
      </c>
      <c r="D3929" s="3"/>
    </row>
    <row r="3930" spans="1:4" x14ac:dyDescent="0.25">
      <c r="A3930" s="5">
        <v>7207</v>
      </c>
      <c r="B3930" s="3">
        <v>129.06</v>
      </c>
      <c r="C3930" s="3">
        <v>-6.4</v>
      </c>
      <c r="D3930" s="3"/>
    </row>
    <row r="3931" spans="1:4" x14ac:dyDescent="0.25">
      <c r="A3931" s="6" t="s">
        <v>97</v>
      </c>
      <c r="B3931" s="3">
        <v>129.06</v>
      </c>
      <c r="C3931" s="3">
        <v>-6.4</v>
      </c>
      <c r="D3931" s="3"/>
    </row>
    <row r="3932" spans="1:4" x14ac:dyDescent="0.25">
      <c r="A3932" s="5">
        <v>7208</v>
      </c>
      <c r="B3932" s="3">
        <v>670.64</v>
      </c>
      <c r="C3932" s="3">
        <v>81.73</v>
      </c>
      <c r="D3932" s="3"/>
    </row>
    <row r="3933" spans="1:4" x14ac:dyDescent="0.25">
      <c r="A3933" s="6" t="s">
        <v>70</v>
      </c>
      <c r="B3933" s="3">
        <v>670.64</v>
      </c>
      <c r="C3933" s="3">
        <v>81.73</v>
      </c>
      <c r="D3933" s="3"/>
    </row>
    <row r="3934" spans="1:4" x14ac:dyDescent="0.25">
      <c r="A3934" s="5">
        <v>7209</v>
      </c>
      <c r="B3934" s="3">
        <v>245.48</v>
      </c>
      <c r="C3934" s="3">
        <v>37.049999999999997</v>
      </c>
      <c r="D3934" s="3"/>
    </row>
    <row r="3935" spans="1:4" x14ac:dyDescent="0.25">
      <c r="A3935" s="6" t="s">
        <v>70</v>
      </c>
      <c r="B3935" s="3">
        <v>245.48</v>
      </c>
      <c r="C3935" s="3">
        <v>37.049999999999997</v>
      </c>
      <c r="D3935" s="3"/>
    </row>
    <row r="3936" spans="1:4" x14ac:dyDescent="0.25">
      <c r="A3936" s="5">
        <v>7210</v>
      </c>
      <c r="B3936" s="3">
        <v>181.7</v>
      </c>
      <c r="C3936" s="3">
        <v>80.98</v>
      </c>
      <c r="D3936" s="3"/>
    </row>
    <row r="3937" spans="1:4" x14ac:dyDescent="0.25">
      <c r="A3937" s="6" t="s">
        <v>70</v>
      </c>
      <c r="B3937" s="3">
        <v>181.7</v>
      </c>
      <c r="C3937" s="3">
        <v>80.98</v>
      </c>
      <c r="D3937" s="3"/>
    </row>
    <row r="3938" spans="1:4" x14ac:dyDescent="0.25">
      <c r="A3938" s="5">
        <v>7211</v>
      </c>
      <c r="B3938" s="3">
        <v>1711.2505000000001</v>
      </c>
      <c r="C3938" s="3">
        <v>321.45999999999998</v>
      </c>
      <c r="D3938" s="3"/>
    </row>
    <row r="3939" spans="1:4" x14ac:dyDescent="0.25">
      <c r="A3939" s="6" t="s">
        <v>81</v>
      </c>
      <c r="B3939" s="3">
        <v>1711.2505000000001</v>
      </c>
      <c r="C3939" s="3">
        <v>321.45999999999998</v>
      </c>
      <c r="D3939" s="3"/>
    </row>
    <row r="3940" spans="1:4" x14ac:dyDescent="0.25">
      <c r="A3940" s="5">
        <v>7212</v>
      </c>
      <c r="B3940" s="3">
        <v>310.5865</v>
      </c>
      <c r="C3940" s="3">
        <v>97.99</v>
      </c>
      <c r="D3940" s="3"/>
    </row>
    <row r="3941" spans="1:4" x14ac:dyDescent="0.25">
      <c r="A3941" s="6" t="s">
        <v>81</v>
      </c>
      <c r="B3941" s="3">
        <v>310.5865</v>
      </c>
      <c r="C3941" s="3">
        <v>97.99</v>
      </c>
      <c r="D3941" s="3"/>
    </row>
    <row r="3942" spans="1:4" x14ac:dyDescent="0.25">
      <c r="A3942" s="5">
        <v>7213</v>
      </c>
      <c r="B3942" s="3">
        <v>913.42</v>
      </c>
      <c r="C3942" s="3">
        <v>-376.98</v>
      </c>
      <c r="D3942" s="3"/>
    </row>
    <row r="3943" spans="1:4" x14ac:dyDescent="0.25">
      <c r="A3943" s="6" t="s">
        <v>394</v>
      </c>
      <c r="B3943" s="3">
        <v>913.42</v>
      </c>
      <c r="C3943" s="3">
        <v>-376.98</v>
      </c>
      <c r="D3943" s="3"/>
    </row>
    <row r="3944" spans="1:4" x14ac:dyDescent="0.25">
      <c r="A3944" s="5">
        <v>7214</v>
      </c>
      <c r="B3944" s="3">
        <v>178.28</v>
      </c>
      <c r="C3944" s="3">
        <v>-143.69</v>
      </c>
      <c r="D3944" s="3"/>
    </row>
    <row r="3945" spans="1:4" x14ac:dyDescent="0.25">
      <c r="A3945" s="6" t="s">
        <v>394</v>
      </c>
      <c r="B3945" s="3">
        <v>178.28</v>
      </c>
      <c r="C3945" s="3">
        <v>-143.69</v>
      </c>
      <c r="D3945" s="3"/>
    </row>
    <row r="3946" spans="1:4" x14ac:dyDescent="0.25">
      <c r="A3946" s="5">
        <v>7215</v>
      </c>
      <c r="B3946" s="3">
        <v>134.57</v>
      </c>
      <c r="C3946" s="3">
        <v>-102.73</v>
      </c>
      <c r="D3946" s="3"/>
    </row>
    <row r="3947" spans="1:4" x14ac:dyDescent="0.25">
      <c r="A3947" s="6" t="s">
        <v>258</v>
      </c>
      <c r="B3947" s="3">
        <v>134.57</v>
      </c>
      <c r="C3947" s="3">
        <v>-102.73</v>
      </c>
      <c r="D3947" s="3"/>
    </row>
    <row r="3948" spans="1:4" x14ac:dyDescent="0.25">
      <c r="A3948" s="5">
        <v>7216</v>
      </c>
      <c r="B3948" s="3">
        <v>2653.28</v>
      </c>
      <c r="C3948" s="3">
        <v>-1226.58</v>
      </c>
      <c r="D3948" s="3"/>
    </row>
    <row r="3949" spans="1:4" x14ac:dyDescent="0.25">
      <c r="A3949" s="6" t="s">
        <v>258</v>
      </c>
      <c r="B3949" s="3">
        <v>2653.28</v>
      </c>
      <c r="C3949" s="3">
        <v>-1226.58</v>
      </c>
      <c r="D3949" s="3"/>
    </row>
    <row r="3950" spans="1:4" x14ac:dyDescent="0.25">
      <c r="A3950" s="5">
        <v>7217</v>
      </c>
      <c r="B3950" s="3">
        <v>312.38</v>
      </c>
      <c r="C3950" s="3">
        <v>8.1300000000000008</v>
      </c>
      <c r="D3950" s="3"/>
    </row>
    <row r="3951" spans="1:4" x14ac:dyDescent="0.25">
      <c r="A3951" s="6" t="s">
        <v>322</v>
      </c>
      <c r="B3951" s="3">
        <v>312.38</v>
      </c>
      <c r="C3951" s="3">
        <v>8.1300000000000008</v>
      </c>
      <c r="D3951" s="3"/>
    </row>
    <row r="3952" spans="1:4" x14ac:dyDescent="0.25">
      <c r="A3952" s="5">
        <v>7218</v>
      </c>
      <c r="B3952" s="3">
        <v>111.64</v>
      </c>
      <c r="C3952" s="3">
        <v>15.99</v>
      </c>
      <c r="D3952" s="3"/>
    </row>
    <row r="3953" spans="1:4" x14ac:dyDescent="0.25">
      <c r="A3953" s="6" t="s">
        <v>322</v>
      </c>
      <c r="B3953" s="3">
        <v>111.64</v>
      </c>
      <c r="C3953" s="3">
        <v>15.99</v>
      </c>
      <c r="D3953" s="3"/>
    </row>
    <row r="3954" spans="1:4" x14ac:dyDescent="0.25">
      <c r="A3954" s="5">
        <v>7219</v>
      </c>
      <c r="B3954" s="3">
        <v>205.53</v>
      </c>
      <c r="C3954" s="3">
        <v>-214.52</v>
      </c>
      <c r="D3954" s="3"/>
    </row>
    <row r="3955" spans="1:4" x14ac:dyDescent="0.25">
      <c r="A3955" s="6" t="s">
        <v>322</v>
      </c>
      <c r="B3955" s="3">
        <v>205.53</v>
      </c>
      <c r="C3955" s="3">
        <v>-214.52</v>
      </c>
      <c r="D3955" s="3"/>
    </row>
    <row r="3956" spans="1:4" x14ac:dyDescent="0.25">
      <c r="A3956" s="5">
        <v>7220</v>
      </c>
      <c r="B3956" s="3">
        <v>4373.7479999999996</v>
      </c>
      <c r="C3956" s="3">
        <v>945.97</v>
      </c>
      <c r="D3956" s="3"/>
    </row>
    <row r="3957" spans="1:4" x14ac:dyDescent="0.25">
      <c r="A3957" s="6" t="s">
        <v>322</v>
      </c>
      <c r="B3957" s="3">
        <v>4373.7479999999996</v>
      </c>
      <c r="C3957" s="3">
        <v>945.97</v>
      </c>
      <c r="D3957" s="3"/>
    </row>
    <row r="3958" spans="1:4" x14ac:dyDescent="0.25">
      <c r="A3958" s="5">
        <v>7221</v>
      </c>
      <c r="B3958" s="3">
        <v>4741.28</v>
      </c>
      <c r="C3958" s="3">
        <v>244.81</v>
      </c>
      <c r="D3958" s="3"/>
    </row>
    <row r="3959" spans="1:4" x14ac:dyDescent="0.25">
      <c r="A3959" s="6" t="s">
        <v>537</v>
      </c>
      <c r="B3959" s="3">
        <v>4741.28</v>
      </c>
      <c r="C3959" s="3">
        <v>244.81</v>
      </c>
      <c r="D3959" s="3"/>
    </row>
    <row r="3960" spans="1:4" x14ac:dyDescent="0.25">
      <c r="A3960" s="5">
        <v>7222</v>
      </c>
      <c r="B3960" s="3">
        <v>7844.84</v>
      </c>
      <c r="C3960" s="3">
        <v>1823.16</v>
      </c>
      <c r="D3960" s="3"/>
    </row>
    <row r="3961" spans="1:4" x14ac:dyDescent="0.25">
      <c r="A3961" s="6" t="s">
        <v>259</v>
      </c>
      <c r="B3961" s="3">
        <v>7844.84</v>
      </c>
      <c r="C3961" s="3">
        <v>1823.16</v>
      </c>
      <c r="D3961" s="3"/>
    </row>
    <row r="3962" spans="1:4" x14ac:dyDescent="0.25">
      <c r="A3962" s="5">
        <v>7223</v>
      </c>
      <c r="B3962" s="3">
        <v>3660.62</v>
      </c>
      <c r="C3962" s="3">
        <v>-110.62</v>
      </c>
      <c r="D3962" s="3"/>
    </row>
    <row r="3963" spans="1:4" x14ac:dyDescent="0.25">
      <c r="A3963" s="6" t="s">
        <v>259</v>
      </c>
      <c r="B3963" s="3">
        <v>3660.62</v>
      </c>
      <c r="C3963" s="3">
        <v>-110.62</v>
      </c>
      <c r="D3963" s="3"/>
    </row>
    <row r="3964" spans="1:4" x14ac:dyDescent="0.25">
      <c r="A3964" s="5">
        <v>7224</v>
      </c>
      <c r="B3964" s="3">
        <v>189.01</v>
      </c>
      <c r="C3964" s="3">
        <v>-144.86000000000001</v>
      </c>
      <c r="D3964" s="3"/>
    </row>
    <row r="3965" spans="1:4" x14ac:dyDescent="0.25">
      <c r="A3965" s="6" t="s">
        <v>561</v>
      </c>
      <c r="B3965" s="3">
        <v>189.01</v>
      </c>
      <c r="C3965" s="3">
        <v>-144.86000000000001</v>
      </c>
      <c r="D3965" s="3"/>
    </row>
    <row r="3966" spans="1:4" x14ac:dyDescent="0.25">
      <c r="A3966" s="5">
        <v>7225</v>
      </c>
      <c r="B3966" s="3">
        <v>118.95</v>
      </c>
      <c r="C3966" s="3">
        <v>-48.85</v>
      </c>
      <c r="D3966" s="3"/>
    </row>
    <row r="3967" spans="1:4" x14ac:dyDescent="0.25">
      <c r="A3967" s="6" t="s">
        <v>561</v>
      </c>
      <c r="B3967" s="3">
        <v>118.95</v>
      </c>
      <c r="C3967" s="3">
        <v>-48.85</v>
      </c>
      <c r="D3967" s="3"/>
    </row>
    <row r="3968" spans="1:4" x14ac:dyDescent="0.25">
      <c r="A3968" s="5">
        <v>7226</v>
      </c>
      <c r="B3968" s="3">
        <v>1017.2</v>
      </c>
      <c r="C3968" s="3">
        <v>358.04</v>
      </c>
      <c r="D3968" s="3"/>
    </row>
    <row r="3969" spans="1:4" x14ac:dyDescent="0.25">
      <c r="A3969" s="6" t="s">
        <v>373</v>
      </c>
      <c r="B3969" s="3">
        <v>1017.2</v>
      </c>
      <c r="C3969" s="3">
        <v>358.04</v>
      </c>
      <c r="D3969" s="3"/>
    </row>
    <row r="3970" spans="1:4" x14ac:dyDescent="0.25">
      <c r="A3970" s="5">
        <v>7227</v>
      </c>
      <c r="B3970" s="3">
        <v>37.11</v>
      </c>
      <c r="C3970" s="3">
        <v>-17.77</v>
      </c>
      <c r="D3970" s="3"/>
    </row>
    <row r="3971" spans="1:4" x14ac:dyDescent="0.25">
      <c r="A3971" s="6" t="s">
        <v>373</v>
      </c>
      <c r="B3971" s="3">
        <v>37.11</v>
      </c>
      <c r="C3971" s="3">
        <v>-17.77</v>
      </c>
      <c r="D3971" s="3"/>
    </row>
    <row r="3972" spans="1:4" x14ac:dyDescent="0.25">
      <c r="A3972" s="5">
        <v>7228</v>
      </c>
      <c r="B3972" s="3">
        <v>471.97</v>
      </c>
      <c r="C3972" s="3">
        <v>-73.78</v>
      </c>
      <c r="D3972" s="3"/>
    </row>
    <row r="3973" spans="1:4" x14ac:dyDescent="0.25">
      <c r="A3973" s="6" t="s">
        <v>480</v>
      </c>
      <c r="B3973" s="3">
        <v>471.97</v>
      </c>
      <c r="C3973" s="3">
        <v>-73.78</v>
      </c>
      <c r="D3973" s="3"/>
    </row>
    <row r="3974" spans="1:4" x14ac:dyDescent="0.25">
      <c r="A3974" s="5">
        <v>7229</v>
      </c>
      <c r="B3974" s="3">
        <v>3096.46</v>
      </c>
      <c r="C3974" s="3">
        <v>724.66</v>
      </c>
      <c r="D3974" s="3"/>
    </row>
    <row r="3975" spans="1:4" x14ac:dyDescent="0.25">
      <c r="A3975" s="6" t="s">
        <v>562</v>
      </c>
      <c r="B3975" s="3">
        <v>3096.46</v>
      </c>
      <c r="C3975" s="3">
        <v>724.66</v>
      </c>
      <c r="D3975" s="3"/>
    </row>
    <row r="3976" spans="1:4" x14ac:dyDescent="0.25">
      <c r="A3976" s="5">
        <v>7230</v>
      </c>
      <c r="B3976" s="3">
        <v>20272.62</v>
      </c>
      <c r="C3976" s="3">
        <v>6174.04</v>
      </c>
      <c r="D3976" s="3"/>
    </row>
    <row r="3977" spans="1:4" x14ac:dyDescent="0.25">
      <c r="A3977" s="6" t="s">
        <v>562</v>
      </c>
      <c r="B3977" s="3">
        <v>20272.62</v>
      </c>
      <c r="C3977" s="3">
        <v>6174.04</v>
      </c>
      <c r="D3977" s="3"/>
    </row>
    <row r="3978" spans="1:4" x14ac:dyDescent="0.25">
      <c r="A3978" s="5">
        <v>7231</v>
      </c>
      <c r="B3978" s="3">
        <v>76.97</v>
      </c>
      <c r="C3978" s="3">
        <v>-30.66</v>
      </c>
      <c r="D3978" s="3"/>
    </row>
    <row r="3979" spans="1:4" x14ac:dyDescent="0.25">
      <c r="A3979" s="6" t="s">
        <v>199</v>
      </c>
      <c r="B3979" s="3">
        <v>76.97</v>
      </c>
      <c r="C3979" s="3">
        <v>-30.66</v>
      </c>
      <c r="D3979" s="3"/>
    </row>
    <row r="3980" spans="1:4" x14ac:dyDescent="0.25">
      <c r="A3980" s="5">
        <v>7232</v>
      </c>
      <c r="B3980" s="3">
        <v>2912.7</v>
      </c>
      <c r="C3980" s="3">
        <v>1709.4</v>
      </c>
      <c r="D3980" s="3"/>
    </row>
    <row r="3981" spans="1:4" x14ac:dyDescent="0.25">
      <c r="A3981" s="6" t="s">
        <v>435</v>
      </c>
      <c r="B3981" s="3">
        <v>2912.7</v>
      </c>
      <c r="C3981" s="3">
        <v>1709.4</v>
      </c>
      <c r="D3981" s="3"/>
    </row>
    <row r="3982" spans="1:4" x14ac:dyDescent="0.25">
      <c r="A3982" s="5">
        <v>7233</v>
      </c>
      <c r="B3982" s="3">
        <v>80.03</v>
      </c>
      <c r="C3982" s="3">
        <v>-21.54</v>
      </c>
      <c r="D3982" s="3"/>
    </row>
    <row r="3983" spans="1:4" x14ac:dyDescent="0.25">
      <c r="A3983" s="6" t="s">
        <v>413</v>
      </c>
      <c r="B3983" s="3">
        <v>80.03</v>
      </c>
      <c r="C3983" s="3">
        <v>-21.54</v>
      </c>
      <c r="D3983" s="3"/>
    </row>
    <row r="3984" spans="1:4" x14ac:dyDescent="0.25">
      <c r="A3984" s="5">
        <v>7234</v>
      </c>
      <c r="B3984" s="3">
        <v>3088.73</v>
      </c>
      <c r="C3984" s="3">
        <v>-1335.71</v>
      </c>
      <c r="D3984" s="3"/>
    </row>
    <row r="3985" spans="1:4" x14ac:dyDescent="0.25">
      <c r="A3985" s="6" t="s">
        <v>189</v>
      </c>
      <c r="B3985" s="3">
        <v>3088.73</v>
      </c>
      <c r="C3985" s="3">
        <v>-1335.71</v>
      </c>
      <c r="D3985" s="3"/>
    </row>
    <row r="3986" spans="1:4" x14ac:dyDescent="0.25">
      <c r="A3986" s="5">
        <v>7235</v>
      </c>
      <c r="B3986" s="3">
        <v>1699.96</v>
      </c>
      <c r="C3986" s="3">
        <v>280.89999999999998</v>
      </c>
      <c r="D3986" s="3"/>
    </row>
    <row r="3987" spans="1:4" x14ac:dyDescent="0.25">
      <c r="A3987" s="6" t="s">
        <v>189</v>
      </c>
      <c r="B3987" s="3">
        <v>1699.96</v>
      </c>
      <c r="C3987" s="3">
        <v>280.89999999999998</v>
      </c>
      <c r="D3987" s="3"/>
    </row>
    <row r="3988" spans="1:4" x14ac:dyDescent="0.25">
      <c r="A3988" s="5">
        <v>7236</v>
      </c>
      <c r="B3988" s="3">
        <v>545.54</v>
      </c>
      <c r="C3988" s="3">
        <v>116.82</v>
      </c>
      <c r="D3988" s="3"/>
    </row>
    <row r="3989" spans="1:4" x14ac:dyDescent="0.25">
      <c r="A3989" s="6" t="s">
        <v>108</v>
      </c>
      <c r="B3989" s="3">
        <v>545.54</v>
      </c>
      <c r="C3989" s="3">
        <v>116.82</v>
      </c>
      <c r="D3989" s="3"/>
    </row>
    <row r="3990" spans="1:4" x14ac:dyDescent="0.25">
      <c r="A3990" s="5">
        <v>7237</v>
      </c>
      <c r="B3990" s="3">
        <v>4964.1840000000002</v>
      </c>
      <c r="C3990" s="3">
        <v>-290.66000000000003</v>
      </c>
      <c r="D3990" s="3"/>
    </row>
    <row r="3991" spans="1:4" x14ac:dyDescent="0.25">
      <c r="A3991" s="6" t="s">
        <v>108</v>
      </c>
      <c r="B3991" s="3">
        <v>4964.1840000000002</v>
      </c>
      <c r="C3991" s="3">
        <v>-290.66000000000003</v>
      </c>
      <c r="D3991" s="3"/>
    </row>
    <row r="3992" spans="1:4" x14ac:dyDescent="0.25">
      <c r="A3992" s="5">
        <v>7238</v>
      </c>
      <c r="B3992" s="3">
        <v>1561.06</v>
      </c>
      <c r="C3992" s="3">
        <v>552.88</v>
      </c>
      <c r="D3992" s="3"/>
    </row>
    <row r="3993" spans="1:4" x14ac:dyDescent="0.25">
      <c r="A3993" s="6" t="s">
        <v>244</v>
      </c>
      <c r="B3993" s="3">
        <v>1561.06</v>
      </c>
      <c r="C3993" s="3">
        <v>552.88</v>
      </c>
      <c r="D3993" s="3"/>
    </row>
    <row r="3994" spans="1:4" x14ac:dyDescent="0.25">
      <c r="A3994" s="5">
        <v>7239</v>
      </c>
      <c r="B3994" s="3">
        <v>3284.3964999999998</v>
      </c>
      <c r="C3994" s="3">
        <v>658.46</v>
      </c>
      <c r="D3994" s="3"/>
    </row>
    <row r="3995" spans="1:4" x14ac:dyDescent="0.25">
      <c r="A3995" s="6" t="s">
        <v>244</v>
      </c>
      <c r="B3995" s="3">
        <v>3284.3964999999998</v>
      </c>
      <c r="C3995" s="3">
        <v>658.46</v>
      </c>
      <c r="D3995" s="3"/>
    </row>
    <row r="3996" spans="1:4" x14ac:dyDescent="0.25">
      <c r="A3996" s="5">
        <v>7240</v>
      </c>
      <c r="B3996" s="3">
        <v>1232.81</v>
      </c>
      <c r="C3996" s="3">
        <v>-132.62</v>
      </c>
      <c r="D3996" s="3"/>
    </row>
    <row r="3997" spans="1:4" x14ac:dyDescent="0.25">
      <c r="A3997" s="6" t="s">
        <v>467</v>
      </c>
      <c r="B3997" s="3">
        <v>1232.81</v>
      </c>
      <c r="C3997" s="3">
        <v>-132.62</v>
      </c>
      <c r="D3997" s="3"/>
    </row>
    <row r="3998" spans="1:4" x14ac:dyDescent="0.25">
      <c r="A3998" s="5">
        <v>7241</v>
      </c>
      <c r="B3998" s="3">
        <v>100.17</v>
      </c>
      <c r="C3998" s="3">
        <v>-12.51</v>
      </c>
      <c r="D3998" s="3"/>
    </row>
    <row r="3999" spans="1:4" x14ac:dyDescent="0.25">
      <c r="A3999" s="6" t="s">
        <v>192</v>
      </c>
      <c r="B3999" s="3">
        <v>100.17</v>
      </c>
      <c r="C3999" s="3">
        <v>-12.51</v>
      </c>
      <c r="D3999" s="3"/>
    </row>
    <row r="4000" spans="1:4" x14ac:dyDescent="0.25">
      <c r="A4000" s="5">
        <v>7242</v>
      </c>
      <c r="B4000" s="3">
        <v>361.02</v>
      </c>
      <c r="C4000" s="3">
        <v>145.55000000000001</v>
      </c>
      <c r="D4000" s="3"/>
    </row>
    <row r="4001" spans="1:4" x14ac:dyDescent="0.25">
      <c r="A4001" s="6" t="s">
        <v>424</v>
      </c>
      <c r="B4001" s="3">
        <v>361.02</v>
      </c>
      <c r="C4001" s="3">
        <v>145.55000000000001</v>
      </c>
      <c r="D4001" s="3"/>
    </row>
    <row r="4002" spans="1:4" x14ac:dyDescent="0.25">
      <c r="A4002" s="5">
        <v>7243</v>
      </c>
      <c r="B4002" s="3">
        <v>143.9</v>
      </c>
      <c r="C4002" s="3">
        <v>-211.26</v>
      </c>
      <c r="D4002" s="3"/>
    </row>
    <row r="4003" spans="1:4" x14ac:dyDescent="0.25">
      <c r="A4003" s="6" t="s">
        <v>450</v>
      </c>
      <c r="B4003" s="3">
        <v>143.9</v>
      </c>
      <c r="C4003" s="3">
        <v>-211.26</v>
      </c>
      <c r="D4003" s="3"/>
    </row>
    <row r="4004" spans="1:4" x14ac:dyDescent="0.25">
      <c r="A4004" s="5">
        <v>7244</v>
      </c>
      <c r="B4004" s="3">
        <v>18.55</v>
      </c>
      <c r="C4004" s="3">
        <v>-0.14000000000000001</v>
      </c>
      <c r="D4004" s="3"/>
    </row>
    <row r="4005" spans="1:4" x14ac:dyDescent="0.25">
      <c r="A4005" s="6" t="s">
        <v>563</v>
      </c>
      <c r="B4005" s="3">
        <v>18.55</v>
      </c>
      <c r="C4005" s="3">
        <v>-0.14000000000000001</v>
      </c>
      <c r="D4005" s="3"/>
    </row>
    <row r="4006" spans="1:4" x14ac:dyDescent="0.25">
      <c r="A4006" s="5">
        <v>7245</v>
      </c>
      <c r="B4006" s="3">
        <v>1743.93</v>
      </c>
      <c r="C4006" s="3">
        <v>462.43</v>
      </c>
      <c r="D4006" s="3"/>
    </row>
    <row r="4007" spans="1:4" x14ac:dyDescent="0.25">
      <c r="A4007" s="6" t="s">
        <v>564</v>
      </c>
      <c r="B4007" s="3">
        <v>1743.93</v>
      </c>
      <c r="C4007" s="3">
        <v>462.43</v>
      </c>
      <c r="D4007" s="3"/>
    </row>
    <row r="4008" spans="1:4" x14ac:dyDescent="0.25">
      <c r="A4008" s="5">
        <v>7246</v>
      </c>
      <c r="B4008" s="3">
        <v>8371.0499999999993</v>
      </c>
      <c r="C4008" s="3">
        <v>768.73</v>
      </c>
      <c r="D4008" s="3"/>
    </row>
    <row r="4009" spans="1:4" x14ac:dyDescent="0.25">
      <c r="A4009" s="6" t="s">
        <v>549</v>
      </c>
      <c r="B4009" s="3">
        <v>8371.0499999999993</v>
      </c>
      <c r="C4009" s="3">
        <v>768.73</v>
      </c>
      <c r="D4009" s="3"/>
    </row>
    <row r="4010" spans="1:4" x14ac:dyDescent="0.25">
      <c r="A4010" s="5">
        <v>7247</v>
      </c>
      <c r="B4010" s="3">
        <v>412.93</v>
      </c>
      <c r="C4010" s="3">
        <v>135.91999999999999</v>
      </c>
      <c r="D4010" s="3"/>
    </row>
    <row r="4011" spans="1:4" x14ac:dyDescent="0.25">
      <c r="A4011" s="6" t="s">
        <v>565</v>
      </c>
      <c r="B4011" s="3">
        <v>412.93</v>
      </c>
      <c r="C4011" s="3">
        <v>135.91999999999999</v>
      </c>
      <c r="D4011" s="3"/>
    </row>
    <row r="4012" spans="1:4" x14ac:dyDescent="0.25">
      <c r="A4012" s="5">
        <v>7248</v>
      </c>
      <c r="B4012" s="3">
        <v>870.04</v>
      </c>
      <c r="C4012" s="3">
        <v>326.20999999999998</v>
      </c>
      <c r="D4012" s="3"/>
    </row>
    <row r="4013" spans="1:4" x14ac:dyDescent="0.25">
      <c r="A4013" s="6" t="s">
        <v>70</v>
      </c>
      <c r="B4013" s="3">
        <v>870.04</v>
      </c>
      <c r="C4013" s="3">
        <v>326.20999999999998</v>
      </c>
      <c r="D4013" s="3"/>
    </row>
    <row r="4014" spans="1:4" x14ac:dyDescent="0.25">
      <c r="A4014" s="5">
        <v>7249</v>
      </c>
      <c r="B4014" s="3">
        <v>162.57</v>
      </c>
      <c r="C4014" s="3">
        <v>7.52</v>
      </c>
      <c r="D4014" s="3"/>
    </row>
    <row r="4015" spans="1:4" x14ac:dyDescent="0.25">
      <c r="A4015" s="6" t="s">
        <v>566</v>
      </c>
      <c r="B4015" s="3">
        <v>162.57</v>
      </c>
      <c r="C4015" s="3">
        <v>7.52</v>
      </c>
      <c r="D4015" s="3"/>
    </row>
    <row r="4016" spans="1:4" x14ac:dyDescent="0.25">
      <c r="A4016" s="5">
        <v>7250</v>
      </c>
      <c r="B4016" s="3">
        <v>6076.45</v>
      </c>
      <c r="C4016" s="3">
        <v>1822.11</v>
      </c>
      <c r="D4016" s="3"/>
    </row>
    <row r="4017" spans="1:4" x14ac:dyDescent="0.25">
      <c r="A4017" s="6" t="s">
        <v>417</v>
      </c>
      <c r="B4017" s="3">
        <v>6076.45</v>
      </c>
      <c r="C4017" s="3">
        <v>1822.11</v>
      </c>
      <c r="D4017" s="3"/>
    </row>
    <row r="4018" spans="1:4" x14ac:dyDescent="0.25">
      <c r="A4018" s="5">
        <v>7251</v>
      </c>
      <c r="B4018" s="3">
        <v>77.53</v>
      </c>
      <c r="C4018" s="3">
        <v>26.91</v>
      </c>
      <c r="D4018" s="3"/>
    </row>
    <row r="4019" spans="1:4" x14ac:dyDescent="0.25">
      <c r="A4019" s="6" t="s">
        <v>378</v>
      </c>
      <c r="B4019" s="3">
        <v>77.53</v>
      </c>
      <c r="C4019" s="3">
        <v>26.91</v>
      </c>
      <c r="D4019" s="3"/>
    </row>
    <row r="4020" spans="1:4" x14ac:dyDescent="0.25">
      <c r="A4020" s="5">
        <v>7252</v>
      </c>
      <c r="B4020" s="3">
        <v>67.16</v>
      </c>
      <c r="C4020" s="3">
        <v>-4.9400000000000004</v>
      </c>
      <c r="D4020" s="3"/>
    </row>
    <row r="4021" spans="1:4" x14ac:dyDescent="0.25">
      <c r="A4021" s="6" t="s">
        <v>378</v>
      </c>
      <c r="B4021" s="3">
        <v>67.16</v>
      </c>
      <c r="C4021" s="3">
        <v>-4.9400000000000004</v>
      </c>
      <c r="D4021" s="3"/>
    </row>
    <row r="4022" spans="1:4" x14ac:dyDescent="0.25">
      <c r="A4022" s="5">
        <v>7253</v>
      </c>
      <c r="B4022" s="3">
        <v>200.2</v>
      </c>
      <c r="C4022" s="3">
        <v>36.4</v>
      </c>
      <c r="D4022" s="3"/>
    </row>
    <row r="4023" spans="1:4" x14ac:dyDescent="0.25">
      <c r="A4023" s="6" t="s">
        <v>82</v>
      </c>
      <c r="B4023" s="3">
        <v>200.2</v>
      </c>
      <c r="C4023" s="3">
        <v>36.4</v>
      </c>
      <c r="D4023" s="3"/>
    </row>
    <row r="4024" spans="1:4" x14ac:dyDescent="0.25">
      <c r="A4024" s="5">
        <v>7254</v>
      </c>
      <c r="B4024" s="3">
        <v>3362.5540000000001</v>
      </c>
      <c r="C4024" s="3">
        <v>663.9</v>
      </c>
      <c r="D4024" s="3"/>
    </row>
    <row r="4025" spans="1:4" x14ac:dyDescent="0.25">
      <c r="A4025" s="6" t="s">
        <v>295</v>
      </c>
      <c r="B4025" s="3">
        <v>3362.5540000000001</v>
      </c>
      <c r="C4025" s="3">
        <v>663.9</v>
      </c>
      <c r="D4025" s="3"/>
    </row>
    <row r="4026" spans="1:4" x14ac:dyDescent="0.25">
      <c r="A4026" s="5">
        <v>7255</v>
      </c>
      <c r="B4026" s="3">
        <v>16.77</v>
      </c>
      <c r="C4026" s="3">
        <v>0.14000000000000001</v>
      </c>
      <c r="D4026" s="3"/>
    </row>
    <row r="4027" spans="1:4" x14ac:dyDescent="0.25">
      <c r="A4027" s="6" t="s">
        <v>548</v>
      </c>
      <c r="B4027" s="3">
        <v>16.77</v>
      </c>
      <c r="C4027" s="3">
        <v>0.14000000000000001</v>
      </c>
      <c r="D4027" s="3"/>
    </row>
    <row r="4028" spans="1:4" x14ac:dyDescent="0.25">
      <c r="A4028" s="5">
        <v>7256</v>
      </c>
      <c r="B4028" s="3">
        <v>7647.625</v>
      </c>
      <c r="C4028" s="3">
        <v>2033.08</v>
      </c>
      <c r="D4028" s="3"/>
    </row>
    <row r="4029" spans="1:4" x14ac:dyDescent="0.25">
      <c r="A4029" s="6" t="s">
        <v>113</v>
      </c>
      <c r="B4029" s="3">
        <v>7647.625</v>
      </c>
      <c r="C4029" s="3">
        <v>2033.08</v>
      </c>
      <c r="D4029" s="3"/>
    </row>
    <row r="4030" spans="1:4" x14ac:dyDescent="0.25">
      <c r="A4030" s="5">
        <v>7257</v>
      </c>
      <c r="B4030" s="3">
        <v>805.38</v>
      </c>
      <c r="C4030" s="3">
        <v>242.87</v>
      </c>
      <c r="D4030" s="3"/>
    </row>
    <row r="4031" spans="1:4" x14ac:dyDescent="0.25">
      <c r="A4031" s="6" t="s">
        <v>473</v>
      </c>
      <c r="B4031" s="3">
        <v>805.38</v>
      </c>
      <c r="C4031" s="3">
        <v>242.87</v>
      </c>
      <c r="D4031" s="3"/>
    </row>
    <row r="4032" spans="1:4" x14ac:dyDescent="0.25">
      <c r="A4032" s="5">
        <v>7258</v>
      </c>
      <c r="B4032" s="3">
        <v>11273.8</v>
      </c>
      <c r="C4032" s="3">
        <v>1908.39</v>
      </c>
      <c r="D4032" s="3"/>
    </row>
    <row r="4033" spans="1:4" x14ac:dyDescent="0.25">
      <c r="A4033" s="6" t="s">
        <v>153</v>
      </c>
      <c r="B4033" s="3">
        <v>11273.8</v>
      </c>
      <c r="C4033" s="3">
        <v>1908.39</v>
      </c>
      <c r="D4033" s="3"/>
    </row>
    <row r="4034" spans="1:4" x14ac:dyDescent="0.25">
      <c r="A4034" s="5">
        <v>7259</v>
      </c>
      <c r="B4034" s="3">
        <v>79.010000000000005</v>
      </c>
      <c r="C4034" s="3">
        <v>-64.91</v>
      </c>
      <c r="D4034" s="3"/>
    </row>
    <row r="4035" spans="1:4" x14ac:dyDescent="0.25">
      <c r="A4035" s="6" t="s">
        <v>153</v>
      </c>
      <c r="B4035" s="3">
        <v>79.010000000000005</v>
      </c>
      <c r="C4035" s="3">
        <v>-64.91</v>
      </c>
      <c r="D4035" s="3"/>
    </row>
    <row r="4036" spans="1:4" x14ac:dyDescent="0.25">
      <c r="A4036" s="5">
        <v>7260</v>
      </c>
      <c r="B4036" s="3">
        <v>17.829999999999998</v>
      </c>
      <c r="C4036" s="3">
        <v>0.68</v>
      </c>
      <c r="D4036" s="3"/>
    </row>
    <row r="4037" spans="1:4" x14ac:dyDescent="0.25">
      <c r="A4037" s="6" t="s">
        <v>153</v>
      </c>
      <c r="B4037" s="3">
        <v>17.829999999999998</v>
      </c>
      <c r="C4037" s="3">
        <v>0.68</v>
      </c>
      <c r="D4037" s="3"/>
    </row>
    <row r="4038" spans="1:4" x14ac:dyDescent="0.25">
      <c r="A4038" s="5">
        <v>7261</v>
      </c>
      <c r="B4038" s="3">
        <v>34.450000000000003</v>
      </c>
      <c r="C4038" s="3">
        <v>6.4</v>
      </c>
      <c r="D4038" s="3"/>
    </row>
    <row r="4039" spans="1:4" x14ac:dyDescent="0.25">
      <c r="A4039" s="6" t="s">
        <v>567</v>
      </c>
      <c r="B4039" s="3">
        <v>34.450000000000003</v>
      </c>
      <c r="C4039" s="3">
        <v>6.4</v>
      </c>
      <c r="D4039" s="3"/>
    </row>
    <row r="4040" spans="1:4" x14ac:dyDescent="0.25">
      <c r="A4040" s="5">
        <v>7262</v>
      </c>
      <c r="B4040" s="3">
        <v>233.58</v>
      </c>
      <c r="C4040" s="3">
        <v>-110.14</v>
      </c>
      <c r="D4040" s="3"/>
    </row>
    <row r="4041" spans="1:4" x14ac:dyDescent="0.25">
      <c r="A4041" s="6" t="s">
        <v>518</v>
      </c>
      <c r="B4041" s="3">
        <v>233.58</v>
      </c>
      <c r="C4041" s="3">
        <v>-110.14</v>
      </c>
      <c r="D4041" s="3"/>
    </row>
    <row r="4042" spans="1:4" x14ac:dyDescent="0.25">
      <c r="A4042" s="5">
        <v>7263</v>
      </c>
      <c r="B4042" s="3">
        <v>299.07</v>
      </c>
      <c r="C4042" s="3">
        <v>59.86</v>
      </c>
      <c r="D4042" s="3"/>
    </row>
    <row r="4043" spans="1:4" x14ac:dyDescent="0.25">
      <c r="A4043" s="6" t="s">
        <v>159</v>
      </c>
      <c r="B4043" s="3">
        <v>299.07</v>
      </c>
      <c r="C4043" s="3">
        <v>59.86</v>
      </c>
      <c r="D4043" s="3"/>
    </row>
    <row r="4044" spans="1:4" x14ac:dyDescent="0.25">
      <c r="A4044" s="5">
        <v>7264</v>
      </c>
      <c r="B4044" s="3">
        <v>1200.5195000000001</v>
      </c>
      <c r="C4044" s="3">
        <v>142.99</v>
      </c>
      <c r="D4044" s="3"/>
    </row>
    <row r="4045" spans="1:4" x14ac:dyDescent="0.25">
      <c r="A4045" s="6" t="s">
        <v>375</v>
      </c>
      <c r="B4045" s="3">
        <v>1200.5195000000001</v>
      </c>
      <c r="C4045" s="3">
        <v>142.99</v>
      </c>
      <c r="D4045" s="3"/>
    </row>
    <row r="4046" spans="1:4" x14ac:dyDescent="0.25">
      <c r="A4046" s="5">
        <v>7265</v>
      </c>
      <c r="B4046" s="3">
        <v>457.79</v>
      </c>
      <c r="C4046" s="3">
        <v>158.19</v>
      </c>
      <c r="D4046" s="3"/>
    </row>
    <row r="4047" spans="1:4" x14ac:dyDescent="0.25">
      <c r="A4047" s="6" t="s">
        <v>375</v>
      </c>
      <c r="B4047" s="3">
        <v>457.79</v>
      </c>
      <c r="C4047" s="3">
        <v>158.19</v>
      </c>
      <c r="D4047" s="3"/>
    </row>
    <row r="4048" spans="1:4" x14ac:dyDescent="0.25">
      <c r="A4048" s="5">
        <v>7266</v>
      </c>
      <c r="B4048" s="3">
        <v>12692.944</v>
      </c>
      <c r="C4048" s="3">
        <v>3990.51</v>
      </c>
      <c r="D4048" s="3"/>
    </row>
    <row r="4049" spans="1:4" x14ac:dyDescent="0.25">
      <c r="A4049" s="6" t="s">
        <v>528</v>
      </c>
      <c r="B4049" s="3">
        <v>12692.944</v>
      </c>
      <c r="C4049" s="3">
        <v>3990.51</v>
      </c>
      <c r="D4049" s="3"/>
    </row>
    <row r="4050" spans="1:4" x14ac:dyDescent="0.25">
      <c r="A4050" s="5">
        <v>7267</v>
      </c>
      <c r="B4050" s="3">
        <v>134.88999999999999</v>
      </c>
      <c r="C4050" s="3">
        <v>-52.55</v>
      </c>
      <c r="D4050" s="3"/>
    </row>
    <row r="4051" spans="1:4" x14ac:dyDescent="0.25">
      <c r="A4051" s="6" t="s">
        <v>284</v>
      </c>
      <c r="B4051" s="3">
        <v>134.88999999999999</v>
      </c>
      <c r="C4051" s="3">
        <v>-52.55</v>
      </c>
      <c r="D4051" s="3"/>
    </row>
    <row r="4052" spans="1:4" x14ac:dyDescent="0.25">
      <c r="A4052" s="5">
        <v>7268</v>
      </c>
      <c r="B4052" s="3">
        <v>458.72</v>
      </c>
      <c r="C4052" s="3">
        <v>6.56</v>
      </c>
      <c r="D4052" s="3"/>
    </row>
    <row r="4053" spans="1:4" x14ac:dyDescent="0.25">
      <c r="A4053" s="6" t="s">
        <v>396</v>
      </c>
      <c r="B4053" s="3">
        <v>458.72</v>
      </c>
      <c r="C4053" s="3">
        <v>6.56</v>
      </c>
      <c r="D4053" s="3"/>
    </row>
    <row r="4054" spans="1:4" x14ac:dyDescent="0.25">
      <c r="A4054" s="5">
        <v>7269</v>
      </c>
      <c r="B4054" s="3">
        <v>225.06</v>
      </c>
      <c r="C4054" s="3">
        <v>-19.510000000000002</v>
      </c>
      <c r="D4054" s="3"/>
    </row>
    <row r="4055" spans="1:4" x14ac:dyDescent="0.25">
      <c r="A4055" s="6" t="s">
        <v>396</v>
      </c>
      <c r="B4055" s="3">
        <v>225.06</v>
      </c>
      <c r="C4055" s="3">
        <v>-19.510000000000002</v>
      </c>
      <c r="D4055" s="3"/>
    </row>
    <row r="4056" spans="1:4" x14ac:dyDescent="0.25">
      <c r="A4056" s="5">
        <v>7270</v>
      </c>
      <c r="B4056" s="3">
        <v>1382.07</v>
      </c>
      <c r="C4056" s="3">
        <v>-120.94</v>
      </c>
      <c r="D4056" s="3"/>
    </row>
    <row r="4057" spans="1:4" x14ac:dyDescent="0.25">
      <c r="A4057" s="6" t="s">
        <v>396</v>
      </c>
      <c r="B4057" s="3">
        <v>1382.07</v>
      </c>
      <c r="C4057" s="3">
        <v>-120.94</v>
      </c>
      <c r="D4057" s="3"/>
    </row>
    <row r="4058" spans="1:4" x14ac:dyDescent="0.25">
      <c r="A4058" s="5">
        <v>7271</v>
      </c>
      <c r="B4058" s="3">
        <v>83.82</v>
      </c>
      <c r="C4058" s="3">
        <v>25.84</v>
      </c>
      <c r="D4058" s="3"/>
    </row>
    <row r="4059" spans="1:4" x14ac:dyDescent="0.25">
      <c r="A4059" s="6" t="s">
        <v>396</v>
      </c>
      <c r="B4059" s="3">
        <v>83.82</v>
      </c>
      <c r="C4059" s="3">
        <v>25.84</v>
      </c>
      <c r="D4059" s="3"/>
    </row>
    <row r="4060" spans="1:4" x14ac:dyDescent="0.25">
      <c r="A4060" s="5">
        <v>7272</v>
      </c>
      <c r="B4060" s="3">
        <v>590.96</v>
      </c>
      <c r="C4060" s="3">
        <v>-89.19</v>
      </c>
      <c r="D4060" s="3"/>
    </row>
    <row r="4061" spans="1:4" x14ac:dyDescent="0.25">
      <c r="A4061" s="6" t="s">
        <v>153</v>
      </c>
      <c r="B4061" s="3">
        <v>590.96</v>
      </c>
      <c r="C4061" s="3">
        <v>-89.19</v>
      </c>
      <c r="D4061" s="3"/>
    </row>
    <row r="4062" spans="1:4" x14ac:dyDescent="0.25">
      <c r="A4062" s="5">
        <v>7273</v>
      </c>
      <c r="B4062" s="3">
        <v>288.87</v>
      </c>
      <c r="C4062" s="3">
        <v>-185.17</v>
      </c>
      <c r="D4062" s="3"/>
    </row>
    <row r="4063" spans="1:4" x14ac:dyDescent="0.25">
      <c r="A4063" s="6" t="s">
        <v>153</v>
      </c>
      <c r="B4063" s="3">
        <v>288.87</v>
      </c>
      <c r="C4063" s="3">
        <v>-185.17</v>
      </c>
      <c r="D4063" s="3"/>
    </row>
    <row r="4064" spans="1:4" x14ac:dyDescent="0.25">
      <c r="A4064" s="5">
        <v>7274</v>
      </c>
      <c r="B4064" s="3">
        <v>1467.82</v>
      </c>
      <c r="C4064" s="3">
        <v>-436.04</v>
      </c>
      <c r="D4064" s="3"/>
    </row>
    <row r="4065" spans="1:4" x14ac:dyDescent="0.25">
      <c r="A4065" s="6" t="s">
        <v>126</v>
      </c>
      <c r="B4065" s="3">
        <v>1467.82</v>
      </c>
      <c r="C4065" s="3">
        <v>-436.04</v>
      </c>
      <c r="D4065" s="3"/>
    </row>
    <row r="4066" spans="1:4" x14ac:dyDescent="0.25">
      <c r="A4066" s="5">
        <v>7275</v>
      </c>
      <c r="B4066" s="3">
        <v>6667.1414999999997</v>
      </c>
      <c r="C4066" s="3">
        <v>1653.15</v>
      </c>
      <c r="D4066" s="3"/>
    </row>
    <row r="4067" spans="1:4" x14ac:dyDescent="0.25">
      <c r="A4067" s="6" t="s">
        <v>126</v>
      </c>
      <c r="B4067" s="3">
        <v>6667.1414999999997</v>
      </c>
      <c r="C4067" s="3">
        <v>1653.15</v>
      </c>
      <c r="D4067" s="3"/>
    </row>
    <row r="4068" spans="1:4" x14ac:dyDescent="0.25">
      <c r="A4068" s="5">
        <v>7276</v>
      </c>
      <c r="B4068" s="3">
        <v>436.12299999999999</v>
      </c>
      <c r="C4068" s="3">
        <v>-142.32</v>
      </c>
      <c r="D4068" s="3"/>
    </row>
    <row r="4069" spans="1:4" x14ac:dyDescent="0.25">
      <c r="A4069" s="6" t="s">
        <v>568</v>
      </c>
      <c r="B4069" s="3">
        <v>436.12299999999999</v>
      </c>
      <c r="C4069" s="3">
        <v>-142.32</v>
      </c>
      <c r="D4069" s="3"/>
    </row>
    <row r="4070" spans="1:4" x14ac:dyDescent="0.25">
      <c r="A4070" s="5">
        <v>7277</v>
      </c>
      <c r="B4070" s="3">
        <v>276.7</v>
      </c>
      <c r="C4070" s="3">
        <v>27.78</v>
      </c>
      <c r="D4070" s="3"/>
    </row>
    <row r="4071" spans="1:4" x14ac:dyDescent="0.25">
      <c r="A4071" s="6" t="s">
        <v>347</v>
      </c>
      <c r="B4071" s="3">
        <v>276.7</v>
      </c>
      <c r="C4071" s="3">
        <v>27.78</v>
      </c>
      <c r="D4071" s="3"/>
    </row>
    <row r="4072" spans="1:4" x14ac:dyDescent="0.25">
      <c r="A4072" s="5">
        <v>7278</v>
      </c>
      <c r="B4072" s="3">
        <v>253.46</v>
      </c>
      <c r="C4072" s="3">
        <v>26.07</v>
      </c>
      <c r="D4072" s="3"/>
    </row>
    <row r="4073" spans="1:4" x14ac:dyDescent="0.25">
      <c r="A4073" s="6" t="s">
        <v>277</v>
      </c>
      <c r="B4073" s="3">
        <v>253.46</v>
      </c>
      <c r="C4073" s="3">
        <v>26.07</v>
      </c>
      <c r="D4073" s="3"/>
    </row>
    <row r="4074" spans="1:4" x14ac:dyDescent="0.25">
      <c r="A4074" s="5">
        <v>7279</v>
      </c>
      <c r="B4074" s="3">
        <v>137.78</v>
      </c>
      <c r="C4074" s="3">
        <v>36.92</v>
      </c>
      <c r="D4074" s="3"/>
    </row>
    <row r="4075" spans="1:4" x14ac:dyDescent="0.25">
      <c r="A4075" s="6" t="s">
        <v>450</v>
      </c>
      <c r="B4075" s="3">
        <v>137.78</v>
      </c>
      <c r="C4075" s="3">
        <v>36.92</v>
      </c>
      <c r="D4075" s="3"/>
    </row>
    <row r="4076" spans="1:4" x14ac:dyDescent="0.25">
      <c r="A4076" s="5">
        <v>7280</v>
      </c>
      <c r="B4076" s="3">
        <v>28671.919999999998</v>
      </c>
      <c r="C4076" s="3">
        <v>13345.66</v>
      </c>
      <c r="D4076" s="3"/>
    </row>
    <row r="4077" spans="1:4" x14ac:dyDescent="0.25">
      <c r="A4077" s="6" t="s">
        <v>231</v>
      </c>
      <c r="B4077" s="3">
        <v>28671.919999999998</v>
      </c>
      <c r="C4077" s="3">
        <v>13345.66</v>
      </c>
      <c r="D4077" s="3"/>
    </row>
    <row r="4078" spans="1:4" x14ac:dyDescent="0.25">
      <c r="A4078" s="5">
        <v>7281</v>
      </c>
      <c r="B4078" s="3">
        <v>643.14049999999997</v>
      </c>
      <c r="C4078" s="3">
        <v>-392.13</v>
      </c>
      <c r="D4078" s="3"/>
    </row>
    <row r="4079" spans="1:4" x14ac:dyDescent="0.25">
      <c r="A4079" s="6" t="s">
        <v>231</v>
      </c>
      <c r="B4079" s="3">
        <v>643.14049999999997</v>
      </c>
      <c r="C4079" s="3">
        <v>-392.13</v>
      </c>
      <c r="D4079" s="3"/>
    </row>
    <row r="4080" spans="1:4" x14ac:dyDescent="0.25">
      <c r="A4080" s="5">
        <v>7282</v>
      </c>
      <c r="B4080" s="3">
        <v>9506.7000000000007</v>
      </c>
      <c r="C4080" s="3">
        <v>623.76</v>
      </c>
      <c r="D4080" s="3"/>
    </row>
    <row r="4081" spans="1:4" x14ac:dyDescent="0.25">
      <c r="A4081" s="6" t="s">
        <v>37</v>
      </c>
      <c r="B4081" s="3">
        <v>9506.7000000000007</v>
      </c>
      <c r="C4081" s="3">
        <v>623.76</v>
      </c>
      <c r="D4081" s="3"/>
    </row>
    <row r="4082" spans="1:4" x14ac:dyDescent="0.25">
      <c r="A4082" s="5">
        <v>7283</v>
      </c>
      <c r="B4082" s="3">
        <v>24.52</v>
      </c>
      <c r="C4082" s="3">
        <v>2.85</v>
      </c>
      <c r="D4082" s="3"/>
    </row>
    <row r="4083" spans="1:4" x14ac:dyDescent="0.25">
      <c r="A4083" s="6" t="s">
        <v>133</v>
      </c>
      <c r="B4083" s="3">
        <v>24.52</v>
      </c>
      <c r="C4083" s="3">
        <v>2.85</v>
      </c>
      <c r="D4083" s="3"/>
    </row>
    <row r="4084" spans="1:4" x14ac:dyDescent="0.25">
      <c r="A4084" s="5">
        <v>7284</v>
      </c>
      <c r="B4084" s="3">
        <v>378.12</v>
      </c>
      <c r="C4084" s="3">
        <v>-151.36000000000001</v>
      </c>
      <c r="D4084" s="3"/>
    </row>
    <row r="4085" spans="1:4" x14ac:dyDescent="0.25">
      <c r="A4085" s="6" t="s">
        <v>569</v>
      </c>
      <c r="B4085" s="3">
        <v>378.12</v>
      </c>
      <c r="C4085" s="3">
        <v>-151.36000000000001</v>
      </c>
      <c r="D4085" s="3"/>
    </row>
    <row r="4086" spans="1:4" x14ac:dyDescent="0.25">
      <c r="A4086" s="5">
        <v>7285</v>
      </c>
      <c r="B4086" s="3">
        <v>116.89</v>
      </c>
      <c r="C4086" s="3">
        <v>31.49</v>
      </c>
      <c r="D4086" s="3"/>
    </row>
    <row r="4087" spans="1:4" x14ac:dyDescent="0.25">
      <c r="A4087" s="6" t="s">
        <v>190</v>
      </c>
      <c r="B4087" s="3">
        <v>116.89</v>
      </c>
      <c r="C4087" s="3">
        <v>31.49</v>
      </c>
      <c r="D4087" s="3"/>
    </row>
    <row r="4088" spans="1:4" x14ac:dyDescent="0.25">
      <c r="A4088" s="5">
        <v>7286</v>
      </c>
      <c r="B4088" s="3">
        <v>1565.58</v>
      </c>
      <c r="C4088" s="3">
        <v>423.02</v>
      </c>
      <c r="D4088" s="3"/>
    </row>
    <row r="4089" spans="1:4" x14ac:dyDescent="0.25">
      <c r="A4089" s="6" t="s">
        <v>302</v>
      </c>
      <c r="B4089" s="3">
        <v>1565.58</v>
      </c>
      <c r="C4089" s="3">
        <v>423.02</v>
      </c>
      <c r="D4089" s="3"/>
    </row>
    <row r="4090" spans="1:4" x14ac:dyDescent="0.25">
      <c r="A4090" s="5">
        <v>7287</v>
      </c>
      <c r="B4090" s="3">
        <v>277.64999999999998</v>
      </c>
      <c r="C4090" s="3">
        <v>106.3</v>
      </c>
      <c r="D4090" s="3"/>
    </row>
    <row r="4091" spans="1:4" x14ac:dyDescent="0.25">
      <c r="A4091" s="6" t="s">
        <v>402</v>
      </c>
      <c r="B4091" s="3">
        <v>277.64999999999998</v>
      </c>
      <c r="C4091" s="3">
        <v>106.3</v>
      </c>
      <c r="D4091" s="3"/>
    </row>
    <row r="4092" spans="1:4" x14ac:dyDescent="0.25">
      <c r="A4092" s="5">
        <v>7288</v>
      </c>
      <c r="B4092" s="3">
        <v>3820.13</v>
      </c>
      <c r="C4092" s="3">
        <v>1475.7</v>
      </c>
      <c r="D4092" s="3"/>
    </row>
    <row r="4093" spans="1:4" x14ac:dyDescent="0.25">
      <c r="A4093" s="6" t="s">
        <v>48</v>
      </c>
      <c r="B4093" s="3">
        <v>3820.13</v>
      </c>
      <c r="C4093" s="3">
        <v>1475.7</v>
      </c>
      <c r="D4093" s="3"/>
    </row>
    <row r="4094" spans="1:4" x14ac:dyDescent="0.25">
      <c r="A4094" s="5">
        <v>7289</v>
      </c>
      <c r="B4094" s="3">
        <v>50.97</v>
      </c>
      <c r="C4094" s="3">
        <v>-13.77</v>
      </c>
      <c r="D4094" s="3"/>
    </row>
    <row r="4095" spans="1:4" x14ac:dyDescent="0.25">
      <c r="A4095" s="6" t="s">
        <v>146</v>
      </c>
      <c r="B4095" s="3">
        <v>50.97</v>
      </c>
      <c r="C4095" s="3">
        <v>-13.77</v>
      </c>
      <c r="D4095" s="3"/>
    </row>
    <row r="4096" spans="1:4" x14ac:dyDescent="0.25">
      <c r="A4096" s="5">
        <v>7290</v>
      </c>
      <c r="B4096" s="3">
        <v>39.270000000000003</v>
      </c>
      <c r="C4096" s="3">
        <v>4.1500000000000004</v>
      </c>
      <c r="D4096" s="3"/>
    </row>
    <row r="4097" spans="1:4" x14ac:dyDescent="0.25">
      <c r="A4097" s="6" t="s">
        <v>146</v>
      </c>
      <c r="B4097" s="3">
        <v>39.270000000000003</v>
      </c>
      <c r="C4097" s="3">
        <v>4.1500000000000004</v>
      </c>
      <c r="D4097" s="3"/>
    </row>
    <row r="4098" spans="1:4" x14ac:dyDescent="0.25">
      <c r="A4098" s="5">
        <v>7291</v>
      </c>
      <c r="B4098" s="3">
        <v>893.34</v>
      </c>
      <c r="C4098" s="3">
        <v>-2018.68</v>
      </c>
      <c r="D4098" s="3"/>
    </row>
    <row r="4099" spans="1:4" x14ac:dyDescent="0.25">
      <c r="A4099" s="6" t="s">
        <v>448</v>
      </c>
      <c r="B4099" s="3">
        <v>893.34</v>
      </c>
      <c r="C4099" s="3">
        <v>-2018.68</v>
      </c>
      <c r="D4099" s="3"/>
    </row>
    <row r="4100" spans="1:4" x14ac:dyDescent="0.25">
      <c r="A4100" s="5">
        <v>7292</v>
      </c>
      <c r="B4100" s="3">
        <v>4612.76</v>
      </c>
      <c r="C4100" s="3">
        <v>683.66</v>
      </c>
      <c r="D4100" s="3"/>
    </row>
    <row r="4101" spans="1:4" x14ac:dyDescent="0.25">
      <c r="A4101" s="6" t="s">
        <v>65</v>
      </c>
      <c r="B4101" s="3">
        <v>4612.76</v>
      </c>
      <c r="C4101" s="3">
        <v>683.66</v>
      </c>
      <c r="D4101" s="3"/>
    </row>
    <row r="4102" spans="1:4" x14ac:dyDescent="0.25">
      <c r="A4102" s="5">
        <v>7293</v>
      </c>
      <c r="B4102" s="3">
        <v>1760.91</v>
      </c>
      <c r="C4102" s="3">
        <v>161.12</v>
      </c>
      <c r="D4102" s="3"/>
    </row>
    <row r="4103" spans="1:4" x14ac:dyDescent="0.25">
      <c r="A4103" s="6" t="s">
        <v>65</v>
      </c>
      <c r="B4103" s="3">
        <v>1760.91</v>
      </c>
      <c r="C4103" s="3">
        <v>161.12</v>
      </c>
      <c r="D4103" s="3"/>
    </row>
    <row r="4104" spans="1:4" x14ac:dyDescent="0.25">
      <c r="A4104" s="5">
        <v>7294</v>
      </c>
      <c r="B4104" s="3">
        <v>381.78</v>
      </c>
      <c r="C4104" s="3">
        <v>4.24</v>
      </c>
      <c r="D4104" s="3"/>
    </row>
    <row r="4105" spans="1:4" x14ac:dyDescent="0.25">
      <c r="A4105" s="6" t="s">
        <v>42</v>
      </c>
      <c r="B4105" s="3">
        <v>381.78</v>
      </c>
      <c r="C4105" s="3">
        <v>4.24</v>
      </c>
      <c r="D4105" s="3"/>
    </row>
    <row r="4106" spans="1:4" x14ac:dyDescent="0.25">
      <c r="A4106" s="5">
        <v>7295</v>
      </c>
      <c r="B4106" s="3">
        <v>1564.82</v>
      </c>
      <c r="C4106" s="3">
        <v>-118.41</v>
      </c>
      <c r="D4106" s="3"/>
    </row>
    <row r="4107" spans="1:4" x14ac:dyDescent="0.25">
      <c r="A4107" s="6" t="s">
        <v>42</v>
      </c>
      <c r="B4107" s="3">
        <v>1564.82</v>
      </c>
      <c r="C4107" s="3">
        <v>-118.41</v>
      </c>
      <c r="D4107" s="3"/>
    </row>
    <row r="4108" spans="1:4" x14ac:dyDescent="0.25">
      <c r="A4108" s="5">
        <v>7296</v>
      </c>
      <c r="B4108" s="3">
        <v>417.67</v>
      </c>
      <c r="C4108" s="3">
        <v>232.12</v>
      </c>
      <c r="D4108" s="3"/>
    </row>
    <row r="4109" spans="1:4" x14ac:dyDescent="0.25">
      <c r="A4109" s="6" t="s">
        <v>42</v>
      </c>
      <c r="B4109" s="3">
        <v>417.67</v>
      </c>
      <c r="C4109" s="3">
        <v>232.12</v>
      </c>
      <c r="D4109" s="3"/>
    </row>
    <row r="4110" spans="1:4" x14ac:dyDescent="0.25">
      <c r="A4110" s="5">
        <v>7297</v>
      </c>
      <c r="B4110" s="3">
        <v>1539.33</v>
      </c>
      <c r="C4110" s="3">
        <v>331.96</v>
      </c>
      <c r="D4110" s="3"/>
    </row>
    <row r="4111" spans="1:4" x14ac:dyDescent="0.25">
      <c r="A4111" s="6" t="s">
        <v>42</v>
      </c>
      <c r="B4111" s="3">
        <v>1539.33</v>
      </c>
      <c r="C4111" s="3">
        <v>331.96</v>
      </c>
      <c r="D4111" s="3"/>
    </row>
    <row r="4112" spans="1:4" x14ac:dyDescent="0.25">
      <c r="A4112" s="5">
        <v>7298</v>
      </c>
      <c r="B4112" s="3">
        <v>7459.5370000000003</v>
      </c>
      <c r="C4112" s="3">
        <v>2033.76</v>
      </c>
      <c r="D4112" s="3"/>
    </row>
    <row r="4113" spans="1:4" x14ac:dyDescent="0.25">
      <c r="A4113" s="6" t="s">
        <v>396</v>
      </c>
      <c r="B4113" s="3">
        <v>7459.5370000000003</v>
      </c>
      <c r="C4113" s="3">
        <v>2033.76</v>
      </c>
      <c r="D4113" s="3"/>
    </row>
    <row r="4114" spans="1:4" x14ac:dyDescent="0.25">
      <c r="A4114" s="5">
        <v>7299</v>
      </c>
      <c r="B4114" s="3">
        <v>165.19</v>
      </c>
      <c r="C4114" s="3">
        <v>-90.52</v>
      </c>
      <c r="D4114" s="3"/>
    </row>
    <row r="4115" spans="1:4" x14ac:dyDescent="0.25">
      <c r="A4115" s="6" t="s">
        <v>496</v>
      </c>
      <c r="B4115" s="3">
        <v>165.19</v>
      </c>
      <c r="C4115" s="3">
        <v>-90.52</v>
      </c>
      <c r="D4115" s="3"/>
    </row>
    <row r="4116" spans="1:4" x14ac:dyDescent="0.25">
      <c r="A4116" s="5">
        <v>7300</v>
      </c>
      <c r="B4116" s="3">
        <v>1832.82</v>
      </c>
      <c r="C4116" s="3">
        <v>1198.5899999999999</v>
      </c>
      <c r="D4116" s="3"/>
    </row>
    <row r="4117" spans="1:4" x14ac:dyDescent="0.25">
      <c r="A4117" s="6" t="s">
        <v>176</v>
      </c>
      <c r="B4117" s="3">
        <v>1832.82</v>
      </c>
      <c r="C4117" s="3">
        <v>1198.5899999999999</v>
      </c>
      <c r="D4117" s="3"/>
    </row>
    <row r="4118" spans="1:4" x14ac:dyDescent="0.25">
      <c r="A4118" s="5">
        <v>7301</v>
      </c>
      <c r="B4118" s="3">
        <v>126.6</v>
      </c>
      <c r="C4118" s="3">
        <v>36.01</v>
      </c>
      <c r="D4118" s="3"/>
    </row>
    <row r="4119" spans="1:4" x14ac:dyDescent="0.25">
      <c r="A4119" s="6" t="s">
        <v>176</v>
      </c>
      <c r="B4119" s="3">
        <v>126.6</v>
      </c>
      <c r="C4119" s="3">
        <v>36.01</v>
      </c>
      <c r="D4119" s="3"/>
    </row>
    <row r="4120" spans="1:4" x14ac:dyDescent="0.25">
      <c r="A4120" s="5">
        <v>7302</v>
      </c>
      <c r="B4120" s="3">
        <v>21539.66</v>
      </c>
      <c r="C4120" s="3">
        <v>8328.7900000000009</v>
      </c>
      <c r="D4120" s="3"/>
    </row>
    <row r="4121" spans="1:4" x14ac:dyDescent="0.25">
      <c r="A4121" s="6" t="s">
        <v>83</v>
      </c>
      <c r="B4121" s="3">
        <v>21539.66</v>
      </c>
      <c r="C4121" s="3">
        <v>8328.7900000000009</v>
      </c>
      <c r="D4121" s="3"/>
    </row>
    <row r="4122" spans="1:4" x14ac:dyDescent="0.25">
      <c r="A4122" s="5">
        <v>7303</v>
      </c>
      <c r="B4122" s="3">
        <v>15.04</v>
      </c>
      <c r="C4122" s="3">
        <v>-1.2</v>
      </c>
      <c r="D4122" s="3"/>
    </row>
    <row r="4123" spans="1:4" x14ac:dyDescent="0.25">
      <c r="A4123" s="6" t="s">
        <v>83</v>
      </c>
      <c r="B4123" s="3">
        <v>15.04</v>
      </c>
      <c r="C4123" s="3">
        <v>-1.2</v>
      </c>
      <c r="D4123" s="3"/>
    </row>
    <row r="4124" spans="1:4" x14ac:dyDescent="0.25">
      <c r="A4124" s="5">
        <v>7304</v>
      </c>
      <c r="B4124" s="3">
        <v>313.52999999999997</v>
      </c>
      <c r="C4124" s="3">
        <v>93</v>
      </c>
      <c r="D4124" s="3"/>
    </row>
    <row r="4125" spans="1:4" x14ac:dyDescent="0.25">
      <c r="A4125" s="6" t="s">
        <v>522</v>
      </c>
      <c r="B4125" s="3">
        <v>313.52999999999997</v>
      </c>
      <c r="C4125" s="3">
        <v>93</v>
      </c>
      <c r="D4125" s="3"/>
    </row>
    <row r="4126" spans="1:4" x14ac:dyDescent="0.25">
      <c r="A4126" s="5">
        <v>7305</v>
      </c>
      <c r="B4126" s="3">
        <v>118.36</v>
      </c>
      <c r="C4126" s="3">
        <v>41.32</v>
      </c>
      <c r="D4126" s="3"/>
    </row>
    <row r="4127" spans="1:4" x14ac:dyDescent="0.25">
      <c r="A4127" s="6" t="s">
        <v>143</v>
      </c>
      <c r="B4127" s="3">
        <v>118.36</v>
      </c>
      <c r="C4127" s="3">
        <v>41.32</v>
      </c>
      <c r="D4127" s="3"/>
    </row>
    <row r="4128" spans="1:4" x14ac:dyDescent="0.25">
      <c r="A4128" s="5">
        <v>7306</v>
      </c>
      <c r="B4128" s="3">
        <v>158.88999999999999</v>
      </c>
      <c r="C4128" s="3">
        <v>1.45</v>
      </c>
      <c r="D4128" s="3"/>
    </row>
    <row r="4129" spans="1:4" x14ac:dyDescent="0.25">
      <c r="A4129" s="6" t="s">
        <v>517</v>
      </c>
      <c r="B4129" s="3">
        <v>158.88999999999999</v>
      </c>
      <c r="C4129" s="3">
        <v>1.45</v>
      </c>
      <c r="D4129" s="3"/>
    </row>
    <row r="4130" spans="1:4" x14ac:dyDescent="0.25">
      <c r="A4130" s="5">
        <v>7307</v>
      </c>
      <c r="B4130" s="3">
        <v>315.62</v>
      </c>
      <c r="C4130" s="3">
        <v>-210.17</v>
      </c>
      <c r="D4130" s="3"/>
    </row>
    <row r="4131" spans="1:4" x14ac:dyDescent="0.25">
      <c r="A4131" s="6" t="s">
        <v>517</v>
      </c>
      <c r="B4131" s="3">
        <v>315.62</v>
      </c>
      <c r="C4131" s="3">
        <v>-210.17</v>
      </c>
      <c r="D4131" s="3"/>
    </row>
    <row r="4132" spans="1:4" x14ac:dyDescent="0.25">
      <c r="A4132" s="5">
        <v>7308</v>
      </c>
      <c r="B4132" s="3">
        <v>37.5</v>
      </c>
      <c r="C4132" s="3">
        <v>-22.91</v>
      </c>
      <c r="D4132" s="3"/>
    </row>
    <row r="4133" spans="1:4" x14ac:dyDescent="0.25">
      <c r="A4133" s="6" t="s">
        <v>557</v>
      </c>
      <c r="B4133" s="3">
        <v>37.5</v>
      </c>
      <c r="C4133" s="3">
        <v>-22.91</v>
      </c>
      <c r="D4133" s="3"/>
    </row>
    <row r="4134" spans="1:4" x14ac:dyDescent="0.25">
      <c r="A4134" s="5">
        <v>7309</v>
      </c>
      <c r="B4134" s="3">
        <v>151.18</v>
      </c>
      <c r="C4134" s="3">
        <v>80.7</v>
      </c>
      <c r="D4134" s="3"/>
    </row>
    <row r="4135" spans="1:4" x14ac:dyDescent="0.25">
      <c r="A4135" s="6" t="s">
        <v>419</v>
      </c>
      <c r="B4135" s="3">
        <v>151.18</v>
      </c>
      <c r="C4135" s="3">
        <v>80.7</v>
      </c>
      <c r="D4135" s="3"/>
    </row>
    <row r="4136" spans="1:4" x14ac:dyDescent="0.25">
      <c r="A4136" s="5">
        <v>7310</v>
      </c>
      <c r="B4136" s="3">
        <v>212.51</v>
      </c>
      <c r="C4136" s="3">
        <v>100.92</v>
      </c>
      <c r="D4136" s="3"/>
    </row>
    <row r="4137" spans="1:4" x14ac:dyDescent="0.25">
      <c r="A4137" s="6" t="s">
        <v>417</v>
      </c>
      <c r="B4137" s="3">
        <v>212.51</v>
      </c>
      <c r="C4137" s="3">
        <v>100.92</v>
      </c>
      <c r="D4137" s="3"/>
    </row>
    <row r="4138" spans="1:4" x14ac:dyDescent="0.25">
      <c r="A4138" s="5">
        <v>7311</v>
      </c>
      <c r="B4138" s="3">
        <v>3988.63</v>
      </c>
      <c r="C4138" s="3">
        <v>300.33999999999997</v>
      </c>
      <c r="D4138" s="3"/>
    </row>
    <row r="4139" spans="1:4" x14ac:dyDescent="0.25">
      <c r="A4139" s="6" t="s">
        <v>417</v>
      </c>
      <c r="B4139" s="3">
        <v>3988.63</v>
      </c>
      <c r="C4139" s="3">
        <v>300.33999999999997</v>
      </c>
      <c r="D4139" s="3"/>
    </row>
    <row r="4140" spans="1:4" x14ac:dyDescent="0.25">
      <c r="A4140" s="5">
        <v>7312</v>
      </c>
      <c r="B4140" s="3">
        <v>2465.6424999999999</v>
      </c>
      <c r="C4140" s="3">
        <v>115.94</v>
      </c>
      <c r="D4140" s="3"/>
    </row>
    <row r="4141" spans="1:4" x14ac:dyDescent="0.25">
      <c r="A4141" s="6" t="s">
        <v>417</v>
      </c>
      <c r="B4141" s="3">
        <v>2465.6424999999999</v>
      </c>
      <c r="C4141" s="3">
        <v>115.94</v>
      </c>
      <c r="D4141" s="3"/>
    </row>
    <row r="4142" spans="1:4" x14ac:dyDescent="0.25">
      <c r="A4142" s="5">
        <v>7313</v>
      </c>
      <c r="B4142" s="3">
        <v>84.01</v>
      </c>
      <c r="C4142" s="3">
        <v>-26.43</v>
      </c>
      <c r="D4142" s="3"/>
    </row>
    <row r="4143" spans="1:4" x14ac:dyDescent="0.25">
      <c r="A4143" s="6" t="s">
        <v>293</v>
      </c>
      <c r="B4143" s="3">
        <v>84.01</v>
      </c>
      <c r="C4143" s="3">
        <v>-26.43</v>
      </c>
      <c r="D4143" s="3"/>
    </row>
    <row r="4144" spans="1:4" x14ac:dyDescent="0.25">
      <c r="A4144" s="5">
        <v>7314</v>
      </c>
      <c r="B4144" s="3">
        <v>17395.05</v>
      </c>
      <c r="C4144" s="3">
        <v>6913.01</v>
      </c>
      <c r="D4144" s="3"/>
    </row>
    <row r="4145" spans="1:4" x14ac:dyDescent="0.25">
      <c r="A4145" s="6" t="s">
        <v>496</v>
      </c>
      <c r="B4145" s="3">
        <v>17395.05</v>
      </c>
      <c r="C4145" s="3">
        <v>6913.01</v>
      </c>
      <c r="D4145" s="3"/>
    </row>
    <row r="4146" spans="1:4" x14ac:dyDescent="0.25">
      <c r="A4146" s="5">
        <v>7315</v>
      </c>
      <c r="B4146" s="3">
        <v>6047.62</v>
      </c>
      <c r="C4146" s="3">
        <v>-937.1</v>
      </c>
      <c r="D4146" s="3"/>
    </row>
    <row r="4147" spans="1:4" x14ac:dyDescent="0.25">
      <c r="A4147" s="6" t="s">
        <v>496</v>
      </c>
      <c r="B4147" s="3">
        <v>6047.62</v>
      </c>
      <c r="C4147" s="3">
        <v>-937.1</v>
      </c>
      <c r="D4147" s="3"/>
    </row>
    <row r="4148" spans="1:4" x14ac:dyDescent="0.25">
      <c r="A4148" s="5">
        <v>7316</v>
      </c>
      <c r="B4148" s="3">
        <v>34.08</v>
      </c>
      <c r="C4148" s="3">
        <v>-5.34</v>
      </c>
      <c r="D4148" s="3"/>
    </row>
    <row r="4149" spans="1:4" x14ac:dyDescent="0.25">
      <c r="A4149" s="6" t="s">
        <v>190</v>
      </c>
      <c r="B4149" s="3">
        <v>34.08</v>
      </c>
      <c r="C4149" s="3">
        <v>-5.34</v>
      </c>
      <c r="D4149" s="3"/>
    </row>
    <row r="4150" spans="1:4" x14ac:dyDescent="0.25">
      <c r="A4150" s="5">
        <v>7317</v>
      </c>
      <c r="B4150" s="3">
        <v>1046.22</v>
      </c>
      <c r="C4150" s="3">
        <v>-72.959999999999994</v>
      </c>
      <c r="D4150" s="3"/>
    </row>
    <row r="4151" spans="1:4" x14ac:dyDescent="0.25">
      <c r="A4151" s="6" t="s">
        <v>570</v>
      </c>
      <c r="B4151" s="3">
        <v>1046.22</v>
      </c>
      <c r="C4151" s="3">
        <v>-72.959999999999994</v>
      </c>
      <c r="D4151" s="3"/>
    </row>
    <row r="4152" spans="1:4" x14ac:dyDescent="0.25">
      <c r="A4152" s="5">
        <v>7318</v>
      </c>
      <c r="B4152" s="3">
        <v>571.79</v>
      </c>
      <c r="C4152" s="3">
        <v>57.22</v>
      </c>
      <c r="D4152" s="3"/>
    </row>
    <row r="4153" spans="1:4" x14ac:dyDescent="0.25">
      <c r="A4153" s="6" t="s">
        <v>570</v>
      </c>
      <c r="B4153" s="3">
        <v>571.79</v>
      </c>
      <c r="C4153" s="3">
        <v>57.22</v>
      </c>
      <c r="D4153" s="3"/>
    </row>
    <row r="4154" spans="1:4" x14ac:dyDescent="0.25">
      <c r="A4154" s="5">
        <v>7319</v>
      </c>
      <c r="B4154" s="3">
        <v>2535.89</v>
      </c>
      <c r="C4154" s="3">
        <v>585.54999999999995</v>
      </c>
      <c r="D4154" s="3"/>
    </row>
    <row r="4155" spans="1:4" x14ac:dyDescent="0.25">
      <c r="A4155" s="6" t="s">
        <v>415</v>
      </c>
      <c r="B4155" s="3">
        <v>2535.89</v>
      </c>
      <c r="C4155" s="3">
        <v>585.54999999999995</v>
      </c>
      <c r="D4155" s="3"/>
    </row>
    <row r="4156" spans="1:4" x14ac:dyDescent="0.25">
      <c r="A4156" s="5">
        <v>7320</v>
      </c>
      <c r="B4156" s="3">
        <v>1153.51</v>
      </c>
      <c r="C4156" s="3">
        <v>336.03</v>
      </c>
      <c r="D4156" s="3"/>
    </row>
    <row r="4157" spans="1:4" x14ac:dyDescent="0.25">
      <c r="A4157" s="6" t="s">
        <v>415</v>
      </c>
      <c r="B4157" s="3">
        <v>1153.51</v>
      </c>
      <c r="C4157" s="3">
        <v>336.03</v>
      </c>
      <c r="D4157" s="3"/>
    </row>
    <row r="4158" spans="1:4" x14ac:dyDescent="0.25">
      <c r="A4158" s="5">
        <v>7321</v>
      </c>
      <c r="B4158" s="3">
        <v>31.24</v>
      </c>
      <c r="C4158" s="3">
        <v>11.28</v>
      </c>
      <c r="D4158" s="3"/>
    </row>
    <row r="4159" spans="1:4" x14ac:dyDescent="0.25">
      <c r="A4159" s="6" t="s">
        <v>37</v>
      </c>
      <c r="B4159" s="3">
        <v>31.24</v>
      </c>
      <c r="C4159" s="3">
        <v>11.28</v>
      </c>
      <c r="D4159" s="3"/>
    </row>
    <row r="4160" spans="1:4" x14ac:dyDescent="0.25">
      <c r="A4160" s="5">
        <v>7322</v>
      </c>
      <c r="B4160" s="3">
        <v>66.75</v>
      </c>
      <c r="C4160" s="3">
        <v>-37.21</v>
      </c>
      <c r="D4160" s="3"/>
    </row>
    <row r="4161" spans="1:4" x14ac:dyDescent="0.25">
      <c r="A4161" s="6" t="s">
        <v>538</v>
      </c>
      <c r="B4161" s="3">
        <v>66.75</v>
      </c>
      <c r="C4161" s="3">
        <v>-37.21</v>
      </c>
      <c r="D4161" s="3"/>
    </row>
    <row r="4162" spans="1:4" x14ac:dyDescent="0.25">
      <c r="A4162" s="5">
        <v>7323</v>
      </c>
      <c r="B4162" s="3">
        <v>521.14</v>
      </c>
      <c r="C4162" s="3">
        <v>-23.28</v>
      </c>
      <c r="D4162" s="3"/>
    </row>
    <row r="4163" spans="1:4" x14ac:dyDescent="0.25">
      <c r="A4163" s="6" t="s">
        <v>432</v>
      </c>
      <c r="B4163" s="3">
        <v>521.14</v>
      </c>
      <c r="C4163" s="3">
        <v>-23.28</v>
      </c>
      <c r="D4163" s="3"/>
    </row>
    <row r="4164" spans="1:4" x14ac:dyDescent="0.25">
      <c r="A4164" s="5">
        <v>7324</v>
      </c>
      <c r="B4164" s="3">
        <v>44.2</v>
      </c>
      <c r="C4164" s="3">
        <v>19.59</v>
      </c>
      <c r="D4164" s="3"/>
    </row>
    <row r="4165" spans="1:4" x14ac:dyDescent="0.25">
      <c r="A4165" s="6" t="s">
        <v>432</v>
      </c>
      <c r="B4165" s="3">
        <v>44.2</v>
      </c>
      <c r="C4165" s="3">
        <v>19.59</v>
      </c>
      <c r="D4165" s="3"/>
    </row>
    <row r="4166" spans="1:4" x14ac:dyDescent="0.25">
      <c r="A4166" s="5">
        <v>7325</v>
      </c>
      <c r="B4166" s="3">
        <v>105.33</v>
      </c>
      <c r="C4166" s="3">
        <v>-611.41</v>
      </c>
      <c r="D4166" s="3"/>
    </row>
    <row r="4167" spans="1:4" x14ac:dyDescent="0.25">
      <c r="A4167" s="6" t="s">
        <v>381</v>
      </c>
      <c r="B4167" s="3">
        <v>105.33</v>
      </c>
      <c r="C4167" s="3">
        <v>-611.41</v>
      </c>
      <c r="D4167" s="3"/>
    </row>
    <row r="4168" spans="1:4" x14ac:dyDescent="0.25">
      <c r="A4168" s="5">
        <v>7326</v>
      </c>
      <c r="B4168" s="3">
        <v>32.92</v>
      </c>
      <c r="C4168" s="3">
        <v>3.41</v>
      </c>
      <c r="D4168" s="3"/>
    </row>
    <row r="4169" spans="1:4" x14ac:dyDescent="0.25">
      <c r="A4169" s="6" t="s">
        <v>381</v>
      </c>
      <c r="B4169" s="3">
        <v>32.92</v>
      </c>
      <c r="C4169" s="3">
        <v>3.41</v>
      </c>
      <c r="D4169" s="3"/>
    </row>
    <row r="4170" spans="1:4" x14ac:dyDescent="0.25">
      <c r="A4170" s="5">
        <v>7327</v>
      </c>
      <c r="B4170" s="3">
        <v>494.9</v>
      </c>
      <c r="C4170" s="3">
        <v>-20.48</v>
      </c>
      <c r="D4170" s="3"/>
    </row>
    <row r="4171" spans="1:4" x14ac:dyDescent="0.25">
      <c r="A4171" s="6" t="s">
        <v>381</v>
      </c>
      <c r="B4171" s="3">
        <v>494.9</v>
      </c>
      <c r="C4171" s="3">
        <v>-20.48</v>
      </c>
      <c r="D4171" s="3"/>
    </row>
    <row r="4172" spans="1:4" x14ac:dyDescent="0.25">
      <c r="A4172" s="5">
        <v>7328</v>
      </c>
      <c r="B4172" s="3">
        <v>6415.7</v>
      </c>
      <c r="C4172" s="3">
        <v>544.94000000000005</v>
      </c>
      <c r="D4172" s="3"/>
    </row>
    <row r="4173" spans="1:4" x14ac:dyDescent="0.25">
      <c r="A4173" s="6" t="s">
        <v>292</v>
      </c>
      <c r="B4173" s="3">
        <v>6415.7</v>
      </c>
      <c r="C4173" s="3">
        <v>544.94000000000005</v>
      </c>
      <c r="D4173" s="3"/>
    </row>
    <row r="4174" spans="1:4" x14ac:dyDescent="0.25">
      <c r="A4174" s="5">
        <v>7329</v>
      </c>
      <c r="B4174" s="3">
        <v>1083.31</v>
      </c>
      <c r="C4174" s="3">
        <v>39.82</v>
      </c>
      <c r="D4174" s="3"/>
    </row>
    <row r="4175" spans="1:4" x14ac:dyDescent="0.25">
      <c r="A4175" s="6" t="s">
        <v>292</v>
      </c>
      <c r="B4175" s="3">
        <v>1083.31</v>
      </c>
      <c r="C4175" s="3">
        <v>39.82</v>
      </c>
      <c r="D4175" s="3"/>
    </row>
    <row r="4176" spans="1:4" x14ac:dyDescent="0.25">
      <c r="A4176" s="5">
        <v>7330</v>
      </c>
      <c r="B4176" s="3">
        <v>1184.259</v>
      </c>
      <c r="C4176" s="3">
        <v>143.26</v>
      </c>
      <c r="D4176" s="3"/>
    </row>
    <row r="4177" spans="1:4" x14ac:dyDescent="0.25">
      <c r="A4177" s="6" t="s">
        <v>292</v>
      </c>
      <c r="B4177" s="3">
        <v>1184.259</v>
      </c>
      <c r="C4177" s="3">
        <v>143.26</v>
      </c>
      <c r="D4177" s="3"/>
    </row>
    <row r="4178" spans="1:4" x14ac:dyDescent="0.25">
      <c r="A4178" s="5">
        <v>7331</v>
      </c>
      <c r="B4178" s="3">
        <v>317.92</v>
      </c>
      <c r="C4178" s="3">
        <v>38.619999999999997</v>
      </c>
      <c r="D4178" s="3"/>
    </row>
    <row r="4179" spans="1:4" x14ac:dyDescent="0.25">
      <c r="A4179" s="6" t="s">
        <v>462</v>
      </c>
      <c r="B4179" s="3">
        <v>317.92</v>
      </c>
      <c r="C4179" s="3">
        <v>38.619999999999997</v>
      </c>
      <c r="D4179" s="3"/>
    </row>
    <row r="4180" spans="1:4" x14ac:dyDescent="0.25">
      <c r="A4180" s="5">
        <v>7332</v>
      </c>
      <c r="B4180" s="3">
        <v>2234.7399999999998</v>
      </c>
      <c r="C4180" s="3">
        <v>-603.69000000000005</v>
      </c>
      <c r="D4180" s="3"/>
    </row>
    <row r="4181" spans="1:4" x14ac:dyDescent="0.25">
      <c r="A4181" s="6" t="s">
        <v>276</v>
      </c>
      <c r="B4181" s="3">
        <v>2234.7399999999998</v>
      </c>
      <c r="C4181" s="3">
        <v>-603.69000000000005</v>
      </c>
      <c r="D4181" s="3"/>
    </row>
    <row r="4182" spans="1:4" x14ac:dyDescent="0.25">
      <c r="A4182" s="5">
        <v>7333</v>
      </c>
      <c r="B4182" s="3">
        <v>902.04</v>
      </c>
      <c r="C4182" s="3">
        <v>-22.39</v>
      </c>
      <c r="D4182" s="3"/>
    </row>
    <row r="4183" spans="1:4" x14ac:dyDescent="0.25">
      <c r="A4183" s="6" t="s">
        <v>506</v>
      </c>
      <c r="B4183" s="3">
        <v>902.04</v>
      </c>
      <c r="C4183" s="3">
        <v>-22.39</v>
      </c>
      <c r="D4183" s="3"/>
    </row>
    <row r="4184" spans="1:4" x14ac:dyDescent="0.25">
      <c r="A4184" s="5">
        <v>7334</v>
      </c>
      <c r="B4184" s="3">
        <v>38.32</v>
      </c>
      <c r="C4184" s="3">
        <v>34.04</v>
      </c>
      <c r="D4184" s="3"/>
    </row>
    <row r="4185" spans="1:4" x14ac:dyDescent="0.25">
      <c r="A4185" s="6" t="s">
        <v>376</v>
      </c>
      <c r="B4185" s="3">
        <v>38.32</v>
      </c>
      <c r="C4185" s="3">
        <v>34.04</v>
      </c>
      <c r="D4185" s="3"/>
    </row>
    <row r="4186" spans="1:4" x14ac:dyDescent="0.25">
      <c r="A4186" s="5">
        <v>7335</v>
      </c>
      <c r="B4186" s="3">
        <v>150.19999999999999</v>
      </c>
      <c r="C4186" s="3">
        <v>-19.600000000000001</v>
      </c>
      <c r="D4186" s="3"/>
    </row>
    <row r="4187" spans="1:4" x14ac:dyDescent="0.25">
      <c r="A4187" s="6" t="s">
        <v>376</v>
      </c>
      <c r="B4187" s="3">
        <v>150.19999999999999</v>
      </c>
      <c r="C4187" s="3">
        <v>-19.600000000000001</v>
      </c>
      <c r="D4187" s="3"/>
    </row>
    <row r="4188" spans="1:4" x14ac:dyDescent="0.25">
      <c r="A4188" s="5">
        <v>7336</v>
      </c>
      <c r="B4188" s="3">
        <v>55.41</v>
      </c>
      <c r="C4188" s="3">
        <v>-1.45</v>
      </c>
      <c r="D4188" s="3"/>
    </row>
    <row r="4189" spans="1:4" x14ac:dyDescent="0.25">
      <c r="A4189" s="6" t="s">
        <v>104</v>
      </c>
      <c r="B4189" s="3">
        <v>55.41</v>
      </c>
      <c r="C4189" s="3">
        <v>-1.45</v>
      </c>
      <c r="D4189" s="3"/>
    </row>
    <row r="4190" spans="1:4" x14ac:dyDescent="0.25">
      <c r="A4190" s="5">
        <v>7337</v>
      </c>
      <c r="B4190" s="3">
        <v>570.58000000000004</v>
      </c>
      <c r="C4190" s="3">
        <v>73.38</v>
      </c>
      <c r="D4190" s="3"/>
    </row>
    <row r="4191" spans="1:4" x14ac:dyDescent="0.25">
      <c r="A4191" s="6" t="s">
        <v>247</v>
      </c>
      <c r="B4191" s="3">
        <v>570.58000000000004</v>
      </c>
      <c r="C4191" s="3">
        <v>73.38</v>
      </c>
      <c r="D4191" s="3"/>
    </row>
    <row r="4192" spans="1:4" x14ac:dyDescent="0.25">
      <c r="A4192" s="5">
        <v>7338</v>
      </c>
      <c r="B4192" s="3">
        <v>54.85</v>
      </c>
      <c r="C4192" s="3">
        <v>6.47</v>
      </c>
      <c r="D4192" s="3"/>
    </row>
    <row r="4193" spans="1:4" x14ac:dyDescent="0.25">
      <c r="A4193" s="6" t="s">
        <v>247</v>
      </c>
      <c r="B4193" s="3">
        <v>54.85</v>
      </c>
      <c r="C4193" s="3">
        <v>6.47</v>
      </c>
      <c r="D4193" s="3"/>
    </row>
    <row r="4194" spans="1:4" x14ac:dyDescent="0.25">
      <c r="A4194" s="5">
        <v>7339</v>
      </c>
      <c r="B4194" s="3">
        <v>508.72</v>
      </c>
      <c r="C4194" s="3">
        <v>-113.68</v>
      </c>
      <c r="D4194" s="3"/>
    </row>
    <row r="4195" spans="1:4" x14ac:dyDescent="0.25">
      <c r="A4195" s="6" t="s">
        <v>488</v>
      </c>
      <c r="B4195" s="3">
        <v>508.72</v>
      </c>
      <c r="C4195" s="3">
        <v>-113.68</v>
      </c>
      <c r="D4195" s="3"/>
    </row>
    <row r="4196" spans="1:4" x14ac:dyDescent="0.25">
      <c r="A4196" s="5">
        <v>7340</v>
      </c>
      <c r="B4196" s="3">
        <v>282.56</v>
      </c>
      <c r="C4196" s="3">
        <v>48.75</v>
      </c>
      <c r="D4196" s="3"/>
    </row>
    <row r="4197" spans="1:4" x14ac:dyDescent="0.25">
      <c r="A4197" s="6" t="s">
        <v>488</v>
      </c>
      <c r="B4197" s="3">
        <v>282.56</v>
      </c>
      <c r="C4197" s="3">
        <v>48.75</v>
      </c>
      <c r="D4197" s="3"/>
    </row>
    <row r="4198" spans="1:4" x14ac:dyDescent="0.25">
      <c r="A4198" s="5">
        <v>7341</v>
      </c>
      <c r="B4198" s="3">
        <v>1310.3900000000001</v>
      </c>
      <c r="C4198" s="3">
        <v>550.89</v>
      </c>
      <c r="D4198" s="3"/>
    </row>
    <row r="4199" spans="1:4" x14ac:dyDescent="0.25">
      <c r="A4199" s="6" t="s">
        <v>488</v>
      </c>
      <c r="B4199" s="3">
        <v>1310.3900000000001</v>
      </c>
      <c r="C4199" s="3">
        <v>550.89</v>
      </c>
      <c r="D4199" s="3"/>
    </row>
    <row r="4200" spans="1:4" x14ac:dyDescent="0.25">
      <c r="A4200" s="5">
        <v>7342</v>
      </c>
      <c r="B4200" s="3">
        <v>4606.13</v>
      </c>
      <c r="C4200" s="3">
        <v>1054.8499999999999</v>
      </c>
      <c r="D4200" s="3"/>
    </row>
    <row r="4201" spans="1:4" x14ac:dyDescent="0.25">
      <c r="A4201" s="6" t="s">
        <v>477</v>
      </c>
      <c r="B4201" s="3">
        <v>4606.13</v>
      </c>
      <c r="C4201" s="3">
        <v>1054.8499999999999</v>
      </c>
      <c r="D4201" s="3"/>
    </row>
    <row r="4202" spans="1:4" x14ac:dyDescent="0.25">
      <c r="A4202" s="5">
        <v>7343</v>
      </c>
      <c r="B4202" s="3">
        <v>2680.48</v>
      </c>
      <c r="C4202" s="3">
        <v>-1357.72</v>
      </c>
      <c r="D4202" s="3"/>
    </row>
    <row r="4203" spans="1:4" x14ac:dyDescent="0.25">
      <c r="A4203" s="6" t="s">
        <v>477</v>
      </c>
      <c r="B4203" s="3">
        <v>2680.48</v>
      </c>
      <c r="C4203" s="3">
        <v>-1357.72</v>
      </c>
      <c r="D4203" s="3"/>
    </row>
    <row r="4204" spans="1:4" x14ac:dyDescent="0.25">
      <c r="A4204" s="5">
        <v>7344</v>
      </c>
      <c r="B4204" s="3">
        <v>404.09</v>
      </c>
      <c r="C4204" s="3">
        <v>-13.05</v>
      </c>
      <c r="D4204" s="3"/>
    </row>
    <row r="4205" spans="1:4" x14ac:dyDescent="0.25">
      <c r="A4205" s="6" t="s">
        <v>477</v>
      </c>
      <c r="B4205" s="3">
        <v>404.09</v>
      </c>
      <c r="C4205" s="3">
        <v>-13.05</v>
      </c>
      <c r="D4205" s="3"/>
    </row>
    <row r="4206" spans="1:4" x14ac:dyDescent="0.25">
      <c r="A4206" s="5">
        <v>7345</v>
      </c>
      <c r="B4206" s="3">
        <v>3828.4389999999999</v>
      </c>
      <c r="C4206" s="3">
        <v>1063.29</v>
      </c>
      <c r="D4206" s="3"/>
    </row>
    <row r="4207" spans="1:4" x14ac:dyDescent="0.25">
      <c r="A4207" s="6" t="s">
        <v>48</v>
      </c>
      <c r="B4207" s="3">
        <v>3828.4389999999999</v>
      </c>
      <c r="C4207" s="3">
        <v>1063.29</v>
      </c>
      <c r="D4207" s="3"/>
    </row>
    <row r="4208" spans="1:4" x14ac:dyDescent="0.25">
      <c r="A4208" s="5">
        <v>7346</v>
      </c>
      <c r="B4208" s="3">
        <v>1844.84</v>
      </c>
      <c r="C4208" s="3">
        <v>-1409.01</v>
      </c>
      <c r="D4208" s="3"/>
    </row>
    <row r="4209" spans="1:4" x14ac:dyDescent="0.25">
      <c r="A4209" s="6" t="s">
        <v>324</v>
      </c>
      <c r="B4209" s="3">
        <v>1844.84</v>
      </c>
      <c r="C4209" s="3">
        <v>-1409.01</v>
      </c>
      <c r="D4209" s="3"/>
    </row>
    <row r="4210" spans="1:4" x14ac:dyDescent="0.25">
      <c r="A4210" s="5">
        <v>7347</v>
      </c>
      <c r="B4210" s="3">
        <v>3729.69</v>
      </c>
      <c r="C4210" s="3">
        <v>956.08</v>
      </c>
      <c r="D4210" s="3"/>
    </row>
    <row r="4211" spans="1:4" x14ac:dyDescent="0.25">
      <c r="A4211" s="6" t="s">
        <v>324</v>
      </c>
      <c r="B4211" s="3">
        <v>3729.69</v>
      </c>
      <c r="C4211" s="3">
        <v>956.08</v>
      </c>
      <c r="D4211" s="3"/>
    </row>
    <row r="4212" spans="1:4" x14ac:dyDescent="0.25">
      <c r="A4212" s="5">
        <v>7348</v>
      </c>
      <c r="B4212" s="3">
        <v>35.450000000000003</v>
      </c>
      <c r="C4212" s="3">
        <v>-0.01</v>
      </c>
      <c r="D4212" s="3"/>
    </row>
    <row r="4213" spans="1:4" x14ac:dyDescent="0.25">
      <c r="A4213" s="6" t="s">
        <v>324</v>
      </c>
      <c r="B4213" s="3">
        <v>35.450000000000003</v>
      </c>
      <c r="C4213" s="3">
        <v>-0.01</v>
      </c>
      <c r="D4213" s="3"/>
    </row>
    <row r="4214" spans="1:4" x14ac:dyDescent="0.25">
      <c r="A4214" s="5">
        <v>7349</v>
      </c>
      <c r="B4214" s="3">
        <v>81.22</v>
      </c>
      <c r="C4214" s="3">
        <v>7.41</v>
      </c>
      <c r="D4214" s="3"/>
    </row>
    <row r="4215" spans="1:4" x14ac:dyDescent="0.25">
      <c r="A4215" s="6" t="s">
        <v>427</v>
      </c>
      <c r="B4215" s="3">
        <v>81.22</v>
      </c>
      <c r="C4215" s="3">
        <v>7.41</v>
      </c>
      <c r="D4215" s="3"/>
    </row>
    <row r="4216" spans="1:4" x14ac:dyDescent="0.25">
      <c r="A4216" s="5">
        <v>7350</v>
      </c>
      <c r="B4216" s="3">
        <v>481.28</v>
      </c>
      <c r="C4216" s="3">
        <v>-177.86</v>
      </c>
      <c r="D4216" s="3"/>
    </row>
    <row r="4217" spans="1:4" x14ac:dyDescent="0.25">
      <c r="A4217" s="6" t="s">
        <v>219</v>
      </c>
      <c r="B4217" s="3">
        <v>481.28</v>
      </c>
      <c r="C4217" s="3">
        <v>-177.86</v>
      </c>
      <c r="D4217" s="3"/>
    </row>
    <row r="4218" spans="1:4" x14ac:dyDescent="0.25">
      <c r="A4218" s="5">
        <v>7351</v>
      </c>
      <c r="B4218" s="3">
        <v>856.43100000000004</v>
      </c>
      <c r="C4218" s="3">
        <v>-127.91</v>
      </c>
      <c r="D4218" s="3"/>
    </row>
    <row r="4219" spans="1:4" x14ac:dyDescent="0.25">
      <c r="A4219" s="6" t="s">
        <v>219</v>
      </c>
      <c r="B4219" s="3">
        <v>856.43100000000004</v>
      </c>
      <c r="C4219" s="3">
        <v>-127.91</v>
      </c>
      <c r="D4219" s="3"/>
    </row>
    <row r="4220" spans="1:4" x14ac:dyDescent="0.25">
      <c r="A4220" s="5">
        <v>7352</v>
      </c>
      <c r="B4220" s="3">
        <v>174.86</v>
      </c>
      <c r="C4220" s="3">
        <v>-128.9</v>
      </c>
      <c r="D4220" s="3"/>
    </row>
    <row r="4221" spans="1:4" x14ac:dyDescent="0.25">
      <c r="A4221" s="6" t="s">
        <v>133</v>
      </c>
      <c r="B4221" s="3">
        <v>174.86</v>
      </c>
      <c r="C4221" s="3">
        <v>-128.9</v>
      </c>
      <c r="D4221" s="3"/>
    </row>
    <row r="4222" spans="1:4" x14ac:dyDescent="0.25">
      <c r="A4222" s="5">
        <v>7353</v>
      </c>
      <c r="B4222" s="3">
        <v>79.17</v>
      </c>
      <c r="C4222" s="3">
        <v>28.11</v>
      </c>
      <c r="D4222" s="3"/>
    </row>
    <row r="4223" spans="1:4" x14ac:dyDescent="0.25">
      <c r="A4223" s="6" t="s">
        <v>177</v>
      </c>
      <c r="B4223" s="3">
        <v>79.17</v>
      </c>
      <c r="C4223" s="3">
        <v>28.11</v>
      </c>
      <c r="D4223" s="3"/>
    </row>
    <row r="4224" spans="1:4" x14ac:dyDescent="0.25">
      <c r="A4224" s="5">
        <v>7354</v>
      </c>
      <c r="B4224" s="3">
        <v>5985.03</v>
      </c>
      <c r="C4224" s="3">
        <v>-81.28</v>
      </c>
      <c r="D4224" s="3"/>
    </row>
    <row r="4225" spans="1:4" x14ac:dyDescent="0.25">
      <c r="A4225" s="6" t="s">
        <v>217</v>
      </c>
      <c r="B4225" s="3">
        <v>5985.03</v>
      </c>
      <c r="C4225" s="3">
        <v>-81.28</v>
      </c>
      <c r="D4225" s="3"/>
    </row>
    <row r="4226" spans="1:4" x14ac:dyDescent="0.25">
      <c r="A4226" s="5">
        <v>7355</v>
      </c>
      <c r="B4226" s="3">
        <v>384.42</v>
      </c>
      <c r="C4226" s="3">
        <v>90.06</v>
      </c>
      <c r="D4226" s="3"/>
    </row>
    <row r="4227" spans="1:4" x14ac:dyDescent="0.25">
      <c r="A4227" s="6" t="s">
        <v>87</v>
      </c>
      <c r="B4227" s="3">
        <v>384.42</v>
      </c>
      <c r="C4227" s="3">
        <v>90.06</v>
      </c>
      <c r="D4227" s="3"/>
    </row>
    <row r="4228" spans="1:4" x14ac:dyDescent="0.25">
      <c r="A4228" s="5">
        <v>7356</v>
      </c>
      <c r="B4228" s="3">
        <v>7346.64</v>
      </c>
      <c r="C4228" s="3">
        <v>-274.33999999999997</v>
      </c>
      <c r="D4228" s="3"/>
    </row>
    <row r="4229" spans="1:4" x14ac:dyDescent="0.25">
      <c r="A4229" s="6" t="s">
        <v>87</v>
      </c>
      <c r="B4229" s="3">
        <v>7346.64</v>
      </c>
      <c r="C4229" s="3">
        <v>-274.33999999999997</v>
      </c>
      <c r="D4229" s="3"/>
    </row>
    <row r="4230" spans="1:4" x14ac:dyDescent="0.25">
      <c r="A4230" s="5">
        <v>7357</v>
      </c>
      <c r="B4230" s="3">
        <v>41.56</v>
      </c>
      <c r="C4230" s="3">
        <v>3.11</v>
      </c>
      <c r="D4230" s="3"/>
    </row>
    <row r="4231" spans="1:4" x14ac:dyDescent="0.25">
      <c r="A4231" s="6" t="s">
        <v>202</v>
      </c>
      <c r="B4231" s="3">
        <v>41.56</v>
      </c>
      <c r="C4231" s="3">
        <v>3.11</v>
      </c>
      <c r="D4231" s="3"/>
    </row>
    <row r="4232" spans="1:4" x14ac:dyDescent="0.25">
      <c r="A4232" s="5">
        <v>7358</v>
      </c>
      <c r="B4232" s="3">
        <v>669.91</v>
      </c>
      <c r="C4232" s="3">
        <v>298.72000000000003</v>
      </c>
      <c r="D4232" s="3"/>
    </row>
    <row r="4233" spans="1:4" x14ac:dyDescent="0.25">
      <c r="A4233" s="6" t="s">
        <v>376</v>
      </c>
      <c r="B4233" s="3">
        <v>669.91</v>
      </c>
      <c r="C4233" s="3">
        <v>298.72000000000003</v>
      </c>
      <c r="D4233" s="3"/>
    </row>
    <row r="4234" spans="1:4" x14ac:dyDescent="0.25">
      <c r="A4234" s="5">
        <v>7359</v>
      </c>
      <c r="B4234" s="3">
        <v>68.58</v>
      </c>
      <c r="C4234" s="3">
        <v>12.25</v>
      </c>
      <c r="D4234" s="3"/>
    </row>
    <row r="4235" spans="1:4" x14ac:dyDescent="0.25">
      <c r="A4235" s="6" t="s">
        <v>376</v>
      </c>
      <c r="B4235" s="3">
        <v>68.58</v>
      </c>
      <c r="C4235" s="3">
        <v>12.25</v>
      </c>
      <c r="D4235" s="3"/>
    </row>
    <row r="4236" spans="1:4" x14ac:dyDescent="0.25">
      <c r="A4236" s="5">
        <v>7360</v>
      </c>
      <c r="B4236" s="3">
        <v>6131.34</v>
      </c>
      <c r="C4236" s="3">
        <v>1297.8399999999999</v>
      </c>
      <c r="D4236" s="3"/>
    </row>
    <row r="4237" spans="1:4" x14ac:dyDescent="0.25">
      <c r="A4237" s="6" t="s">
        <v>357</v>
      </c>
      <c r="B4237" s="3">
        <v>6131.34</v>
      </c>
      <c r="C4237" s="3">
        <v>1297.8399999999999</v>
      </c>
      <c r="D4237" s="3"/>
    </row>
    <row r="4238" spans="1:4" x14ac:dyDescent="0.25">
      <c r="A4238" s="5">
        <v>7361</v>
      </c>
      <c r="B4238" s="3">
        <v>162.25</v>
      </c>
      <c r="C4238" s="3">
        <v>-131.15</v>
      </c>
      <c r="D4238" s="3"/>
    </row>
    <row r="4239" spans="1:4" x14ac:dyDescent="0.25">
      <c r="A4239" s="6" t="s">
        <v>571</v>
      </c>
      <c r="B4239" s="3">
        <v>162.25</v>
      </c>
      <c r="C4239" s="3">
        <v>-131.15</v>
      </c>
      <c r="D4239" s="3"/>
    </row>
    <row r="4240" spans="1:4" x14ac:dyDescent="0.25">
      <c r="A4240" s="5">
        <v>7362</v>
      </c>
      <c r="B4240" s="3">
        <v>4949.1724999999997</v>
      </c>
      <c r="C4240" s="3">
        <v>710.29</v>
      </c>
      <c r="D4240" s="3"/>
    </row>
    <row r="4241" spans="1:4" x14ac:dyDescent="0.25">
      <c r="A4241" s="6" t="s">
        <v>571</v>
      </c>
      <c r="B4241" s="3">
        <v>4949.1724999999997</v>
      </c>
      <c r="C4241" s="3">
        <v>710.29</v>
      </c>
      <c r="D4241" s="3"/>
    </row>
    <row r="4242" spans="1:4" x14ac:dyDescent="0.25">
      <c r="A4242" s="5">
        <v>7363</v>
      </c>
      <c r="B4242" s="3">
        <v>29.77</v>
      </c>
      <c r="C4242" s="3">
        <v>-8.69</v>
      </c>
      <c r="D4242" s="3"/>
    </row>
    <row r="4243" spans="1:4" x14ac:dyDescent="0.25">
      <c r="A4243" s="6" t="s">
        <v>225</v>
      </c>
      <c r="B4243" s="3">
        <v>29.77</v>
      </c>
      <c r="C4243" s="3">
        <v>-8.69</v>
      </c>
      <c r="D4243" s="3"/>
    </row>
    <row r="4244" spans="1:4" x14ac:dyDescent="0.25">
      <c r="A4244" s="5">
        <v>7364</v>
      </c>
      <c r="B4244" s="3">
        <v>650.05999999999995</v>
      </c>
      <c r="C4244" s="3">
        <v>-76.95</v>
      </c>
      <c r="D4244" s="3"/>
    </row>
    <row r="4245" spans="1:4" x14ac:dyDescent="0.25">
      <c r="A4245" s="6" t="s">
        <v>540</v>
      </c>
      <c r="B4245" s="3">
        <v>650.05999999999995</v>
      </c>
      <c r="C4245" s="3">
        <v>-76.95</v>
      </c>
      <c r="D4245" s="3"/>
    </row>
    <row r="4246" spans="1:4" x14ac:dyDescent="0.25">
      <c r="A4246" s="5">
        <v>7365</v>
      </c>
      <c r="B4246" s="3">
        <v>1987.77</v>
      </c>
      <c r="C4246" s="3">
        <v>910.23</v>
      </c>
      <c r="D4246" s="3"/>
    </row>
    <row r="4247" spans="1:4" x14ac:dyDescent="0.25">
      <c r="A4247" s="6" t="s">
        <v>540</v>
      </c>
      <c r="B4247" s="3">
        <v>1987.77</v>
      </c>
      <c r="C4247" s="3">
        <v>910.23</v>
      </c>
      <c r="D4247" s="3"/>
    </row>
    <row r="4248" spans="1:4" x14ac:dyDescent="0.25">
      <c r="A4248" s="5">
        <v>7366</v>
      </c>
      <c r="B4248" s="3">
        <v>35.86</v>
      </c>
      <c r="C4248" s="3">
        <v>-21.73</v>
      </c>
      <c r="D4248" s="3"/>
    </row>
    <row r="4249" spans="1:4" x14ac:dyDescent="0.25">
      <c r="A4249" s="6" t="s">
        <v>113</v>
      </c>
      <c r="B4249" s="3">
        <v>35.86</v>
      </c>
      <c r="C4249" s="3">
        <v>-21.73</v>
      </c>
      <c r="D4249" s="3"/>
    </row>
    <row r="4250" spans="1:4" x14ac:dyDescent="0.25">
      <c r="A4250" s="5">
        <v>7367</v>
      </c>
      <c r="B4250" s="3">
        <v>30.84</v>
      </c>
      <c r="C4250" s="3">
        <v>-5.18</v>
      </c>
      <c r="D4250" s="3"/>
    </row>
    <row r="4251" spans="1:4" x14ac:dyDescent="0.25">
      <c r="A4251" s="6" t="s">
        <v>113</v>
      </c>
      <c r="B4251" s="3">
        <v>30.84</v>
      </c>
      <c r="C4251" s="3">
        <v>-5.18</v>
      </c>
      <c r="D4251" s="3"/>
    </row>
    <row r="4252" spans="1:4" x14ac:dyDescent="0.25">
      <c r="A4252" s="5">
        <v>7368</v>
      </c>
      <c r="B4252" s="3">
        <v>146.31</v>
      </c>
      <c r="C4252" s="3">
        <v>-58.71</v>
      </c>
      <c r="D4252" s="3"/>
    </row>
    <row r="4253" spans="1:4" x14ac:dyDescent="0.25">
      <c r="A4253" s="6" t="s">
        <v>292</v>
      </c>
      <c r="B4253" s="3">
        <v>146.31</v>
      </c>
      <c r="C4253" s="3">
        <v>-58.71</v>
      </c>
      <c r="D4253" s="3"/>
    </row>
    <row r="4254" spans="1:4" x14ac:dyDescent="0.25">
      <c r="A4254" s="5">
        <v>7369</v>
      </c>
      <c r="B4254" s="3">
        <v>716.77</v>
      </c>
      <c r="C4254" s="3">
        <v>-276.36</v>
      </c>
      <c r="D4254" s="3"/>
    </row>
    <row r="4255" spans="1:4" x14ac:dyDescent="0.25">
      <c r="A4255" s="6" t="s">
        <v>219</v>
      </c>
      <c r="B4255" s="3">
        <v>716.77</v>
      </c>
      <c r="C4255" s="3">
        <v>-276.36</v>
      </c>
      <c r="D4255" s="3"/>
    </row>
    <row r="4256" spans="1:4" x14ac:dyDescent="0.25">
      <c r="A4256" s="5">
        <v>7370</v>
      </c>
      <c r="B4256" s="3">
        <v>67.16</v>
      </c>
      <c r="C4256" s="3">
        <v>-27.71</v>
      </c>
      <c r="D4256" s="3"/>
    </row>
    <row r="4257" spans="1:4" x14ac:dyDescent="0.25">
      <c r="A4257" s="6" t="s">
        <v>219</v>
      </c>
      <c r="B4257" s="3">
        <v>67.16</v>
      </c>
      <c r="C4257" s="3">
        <v>-27.71</v>
      </c>
      <c r="D4257" s="3"/>
    </row>
    <row r="4258" spans="1:4" x14ac:dyDescent="0.25">
      <c r="A4258" s="5">
        <v>7371</v>
      </c>
      <c r="B4258" s="3">
        <v>483.3</v>
      </c>
      <c r="C4258" s="3">
        <v>0.22</v>
      </c>
      <c r="D4258" s="3"/>
    </row>
    <row r="4259" spans="1:4" x14ac:dyDescent="0.25">
      <c r="A4259" s="6" t="s">
        <v>281</v>
      </c>
      <c r="B4259" s="3">
        <v>483.3</v>
      </c>
      <c r="C4259" s="3">
        <v>0.22</v>
      </c>
      <c r="D4259" s="3"/>
    </row>
    <row r="4260" spans="1:4" x14ac:dyDescent="0.25">
      <c r="A4260" s="5">
        <v>7372</v>
      </c>
      <c r="B4260" s="3">
        <v>3643.03</v>
      </c>
      <c r="C4260" s="3">
        <v>109.88</v>
      </c>
      <c r="D4260" s="3"/>
    </row>
    <row r="4261" spans="1:4" x14ac:dyDescent="0.25">
      <c r="A4261" s="6" t="s">
        <v>281</v>
      </c>
      <c r="B4261" s="3">
        <v>3643.03</v>
      </c>
      <c r="C4261" s="3">
        <v>109.88</v>
      </c>
      <c r="D4261" s="3"/>
    </row>
    <row r="4262" spans="1:4" x14ac:dyDescent="0.25">
      <c r="A4262" s="5">
        <v>7373</v>
      </c>
      <c r="B4262" s="3">
        <v>5561.4359999999997</v>
      </c>
      <c r="C4262" s="3">
        <v>1159.24</v>
      </c>
      <c r="D4262" s="3"/>
    </row>
    <row r="4263" spans="1:4" x14ac:dyDescent="0.25">
      <c r="A4263" s="6" t="s">
        <v>416</v>
      </c>
      <c r="B4263" s="3">
        <v>5561.4359999999997</v>
      </c>
      <c r="C4263" s="3">
        <v>1159.24</v>
      </c>
      <c r="D4263" s="3"/>
    </row>
    <row r="4264" spans="1:4" x14ac:dyDescent="0.25">
      <c r="A4264" s="5">
        <v>7374</v>
      </c>
      <c r="B4264" s="3">
        <v>497.57</v>
      </c>
      <c r="C4264" s="3">
        <v>-51.69</v>
      </c>
      <c r="D4264" s="3"/>
    </row>
    <row r="4265" spans="1:4" x14ac:dyDescent="0.25">
      <c r="A4265" s="6" t="s">
        <v>572</v>
      </c>
      <c r="B4265" s="3">
        <v>497.57</v>
      </c>
      <c r="C4265" s="3">
        <v>-51.69</v>
      </c>
      <c r="D4265" s="3"/>
    </row>
    <row r="4266" spans="1:4" x14ac:dyDescent="0.25">
      <c r="A4266" s="5">
        <v>7375</v>
      </c>
      <c r="B4266" s="3">
        <v>213.6</v>
      </c>
      <c r="C4266" s="3">
        <v>106.54</v>
      </c>
      <c r="D4266" s="3"/>
    </row>
    <row r="4267" spans="1:4" x14ac:dyDescent="0.25">
      <c r="A4267" s="6" t="s">
        <v>572</v>
      </c>
      <c r="B4267" s="3">
        <v>213.6</v>
      </c>
      <c r="C4267" s="3">
        <v>106.54</v>
      </c>
      <c r="D4267" s="3"/>
    </row>
    <row r="4268" spans="1:4" x14ac:dyDescent="0.25">
      <c r="A4268" s="5">
        <v>7376</v>
      </c>
      <c r="B4268" s="3">
        <v>679.18</v>
      </c>
      <c r="C4268" s="3">
        <v>302.63</v>
      </c>
      <c r="D4268" s="3"/>
    </row>
    <row r="4269" spans="1:4" x14ac:dyDescent="0.25">
      <c r="A4269" s="6" t="s">
        <v>284</v>
      </c>
      <c r="B4269" s="3">
        <v>679.18</v>
      </c>
      <c r="C4269" s="3">
        <v>302.63</v>
      </c>
      <c r="D4269" s="3"/>
    </row>
    <row r="4270" spans="1:4" x14ac:dyDescent="0.25">
      <c r="A4270" s="5">
        <v>7377</v>
      </c>
      <c r="B4270" s="3">
        <v>269.49</v>
      </c>
      <c r="C4270" s="3">
        <v>64.09</v>
      </c>
      <c r="D4270" s="3"/>
    </row>
    <row r="4271" spans="1:4" x14ac:dyDescent="0.25">
      <c r="A4271" s="6" t="s">
        <v>284</v>
      </c>
      <c r="B4271" s="3">
        <v>269.49</v>
      </c>
      <c r="C4271" s="3">
        <v>64.09</v>
      </c>
      <c r="D4271" s="3"/>
    </row>
    <row r="4272" spans="1:4" x14ac:dyDescent="0.25">
      <c r="A4272" s="5">
        <v>7378</v>
      </c>
      <c r="B4272" s="3">
        <v>35.51</v>
      </c>
      <c r="C4272" s="3">
        <v>-26.22</v>
      </c>
      <c r="D4272" s="3"/>
    </row>
    <row r="4273" spans="1:4" x14ac:dyDescent="0.25">
      <c r="A4273" s="6" t="s">
        <v>526</v>
      </c>
      <c r="B4273" s="3">
        <v>35.51</v>
      </c>
      <c r="C4273" s="3">
        <v>-26.22</v>
      </c>
      <c r="D4273" s="3"/>
    </row>
    <row r="4274" spans="1:4" x14ac:dyDescent="0.25">
      <c r="A4274" s="5">
        <v>7379</v>
      </c>
      <c r="B4274" s="3">
        <v>34.46</v>
      </c>
      <c r="C4274" s="3">
        <v>5.34</v>
      </c>
      <c r="D4274" s="3"/>
    </row>
    <row r="4275" spans="1:4" x14ac:dyDescent="0.25">
      <c r="A4275" s="6" t="s">
        <v>526</v>
      </c>
      <c r="B4275" s="3">
        <v>34.46</v>
      </c>
      <c r="C4275" s="3">
        <v>5.34</v>
      </c>
      <c r="D4275" s="3"/>
    </row>
    <row r="4276" spans="1:4" x14ac:dyDescent="0.25">
      <c r="A4276" s="5">
        <v>7380</v>
      </c>
      <c r="B4276" s="3">
        <v>348.08850000000001</v>
      </c>
      <c r="C4276" s="3">
        <v>-5.45</v>
      </c>
      <c r="D4276" s="3"/>
    </row>
    <row r="4277" spans="1:4" x14ac:dyDescent="0.25">
      <c r="A4277" s="6" t="s">
        <v>451</v>
      </c>
      <c r="B4277" s="3">
        <v>348.08850000000001</v>
      </c>
      <c r="C4277" s="3">
        <v>-5.45</v>
      </c>
      <c r="D4277" s="3"/>
    </row>
    <row r="4278" spans="1:4" x14ac:dyDescent="0.25">
      <c r="A4278" s="5">
        <v>7381</v>
      </c>
      <c r="B4278" s="3">
        <v>380.73</v>
      </c>
      <c r="C4278" s="3">
        <v>-16.78</v>
      </c>
      <c r="D4278" s="3"/>
    </row>
    <row r="4279" spans="1:4" x14ac:dyDescent="0.25">
      <c r="A4279" s="6" t="s">
        <v>157</v>
      </c>
      <c r="B4279" s="3">
        <v>380.73</v>
      </c>
      <c r="C4279" s="3">
        <v>-16.78</v>
      </c>
      <c r="D4279" s="3"/>
    </row>
    <row r="4280" spans="1:4" x14ac:dyDescent="0.25">
      <c r="A4280" s="5">
        <v>7382</v>
      </c>
      <c r="B4280" s="3">
        <v>230.6</v>
      </c>
      <c r="C4280" s="3">
        <v>84.14</v>
      </c>
      <c r="D4280" s="3"/>
    </row>
    <row r="4281" spans="1:4" x14ac:dyDescent="0.25">
      <c r="A4281" s="6" t="s">
        <v>565</v>
      </c>
      <c r="B4281" s="3">
        <v>230.6</v>
      </c>
      <c r="C4281" s="3">
        <v>84.14</v>
      </c>
      <c r="D4281" s="3"/>
    </row>
    <row r="4282" spans="1:4" x14ac:dyDescent="0.25">
      <c r="A4282" s="5">
        <v>7383</v>
      </c>
      <c r="B4282" s="3">
        <v>333.2</v>
      </c>
      <c r="C4282" s="3">
        <v>-79.45</v>
      </c>
      <c r="D4282" s="3"/>
    </row>
    <row r="4283" spans="1:4" x14ac:dyDescent="0.25">
      <c r="A4283" s="6" t="s">
        <v>92</v>
      </c>
      <c r="B4283" s="3">
        <v>333.2</v>
      </c>
      <c r="C4283" s="3">
        <v>-79.45</v>
      </c>
      <c r="D4283" s="3"/>
    </row>
    <row r="4284" spans="1:4" x14ac:dyDescent="0.25">
      <c r="A4284" s="5">
        <v>7384</v>
      </c>
      <c r="B4284" s="3">
        <v>5557.19</v>
      </c>
      <c r="C4284" s="3">
        <v>1306.2</v>
      </c>
      <c r="D4284" s="3"/>
    </row>
    <row r="4285" spans="1:4" x14ac:dyDescent="0.25">
      <c r="A4285" s="6" t="s">
        <v>286</v>
      </c>
      <c r="B4285" s="3">
        <v>5557.19</v>
      </c>
      <c r="C4285" s="3">
        <v>1306.2</v>
      </c>
      <c r="D4285" s="3"/>
    </row>
    <row r="4286" spans="1:4" x14ac:dyDescent="0.25">
      <c r="A4286" s="5">
        <v>7385</v>
      </c>
      <c r="B4286" s="3">
        <v>1608.25</v>
      </c>
      <c r="C4286" s="3">
        <v>-188.57</v>
      </c>
      <c r="D4286" s="3"/>
    </row>
    <row r="4287" spans="1:4" x14ac:dyDescent="0.25">
      <c r="A4287" s="6" t="s">
        <v>98</v>
      </c>
      <c r="B4287" s="3">
        <v>1608.25</v>
      </c>
      <c r="C4287" s="3">
        <v>-188.57</v>
      </c>
      <c r="D4287" s="3"/>
    </row>
    <row r="4288" spans="1:4" x14ac:dyDescent="0.25">
      <c r="A4288" s="5">
        <v>7386</v>
      </c>
      <c r="B4288" s="3">
        <v>64.44</v>
      </c>
      <c r="C4288" s="3">
        <v>-23.66</v>
      </c>
      <c r="D4288" s="3"/>
    </row>
    <row r="4289" spans="1:4" x14ac:dyDescent="0.25">
      <c r="A4289" s="6" t="s">
        <v>526</v>
      </c>
      <c r="B4289" s="3">
        <v>64.44</v>
      </c>
      <c r="C4289" s="3">
        <v>-23.66</v>
      </c>
      <c r="D4289" s="3"/>
    </row>
    <row r="4290" spans="1:4" x14ac:dyDescent="0.25">
      <c r="A4290" s="5">
        <v>7387</v>
      </c>
      <c r="B4290" s="3">
        <v>228.22</v>
      </c>
      <c r="C4290" s="3">
        <v>83.08</v>
      </c>
      <c r="D4290" s="3"/>
    </row>
    <row r="4291" spans="1:4" x14ac:dyDescent="0.25">
      <c r="A4291" s="6" t="s">
        <v>157</v>
      </c>
      <c r="B4291" s="3">
        <v>228.22</v>
      </c>
      <c r="C4291" s="3">
        <v>83.08</v>
      </c>
      <c r="D4291" s="3"/>
    </row>
    <row r="4292" spans="1:4" x14ac:dyDescent="0.25">
      <c r="A4292" s="5">
        <v>7388</v>
      </c>
      <c r="B4292" s="3">
        <v>407.65</v>
      </c>
      <c r="C4292" s="3">
        <v>-32.1</v>
      </c>
      <c r="D4292" s="3"/>
    </row>
    <row r="4293" spans="1:4" x14ac:dyDescent="0.25">
      <c r="A4293" s="6" t="s">
        <v>73</v>
      </c>
      <c r="B4293" s="3">
        <v>407.65</v>
      </c>
      <c r="C4293" s="3">
        <v>-32.1</v>
      </c>
      <c r="D4293" s="3"/>
    </row>
    <row r="4294" spans="1:4" x14ac:dyDescent="0.25">
      <c r="A4294" s="5">
        <v>7389</v>
      </c>
      <c r="B4294" s="3">
        <v>1410.4269999999999</v>
      </c>
      <c r="C4294" s="3">
        <v>159.19999999999999</v>
      </c>
      <c r="D4294" s="3"/>
    </row>
    <row r="4295" spans="1:4" x14ac:dyDescent="0.25">
      <c r="A4295" s="6" t="s">
        <v>292</v>
      </c>
      <c r="B4295" s="3">
        <v>1410.4269999999999</v>
      </c>
      <c r="C4295" s="3">
        <v>159.19999999999999</v>
      </c>
      <c r="D4295" s="3"/>
    </row>
    <row r="4296" spans="1:4" x14ac:dyDescent="0.25">
      <c r="A4296" s="5">
        <v>7390</v>
      </c>
      <c r="B4296" s="3">
        <v>3590.19</v>
      </c>
      <c r="C4296" s="3">
        <v>-1171.74</v>
      </c>
      <c r="D4296" s="3"/>
    </row>
    <row r="4297" spans="1:4" x14ac:dyDescent="0.25">
      <c r="A4297" s="6" t="s">
        <v>573</v>
      </c>
      <c r="B4297" s="3">
        <v>3590.19</v>
      </c>
      <c r="C4297" s="3">
        <v>-1171.74</v>
      </c>
      <c r="D4297" s="3"/>
    </row>
    <row r="4298" spans="1:4" x14ac:dyDescent="0.25">
      <c r="A4298" s="5">
        <v>7391</v>
      </c>
      <c r="B4298" s="3">
        <v>1966.83</v>
      </c>
      <c r="C4298" s="3">
        <v>473.12</v>
      </c>
      <c r="D4298" s="3"/>
    </row>
    <row r="4299" spans="1:4" x14ac:dyDescent="0.25">
      <c r="A4299" s="6" t="s">
        <v>125</v>
      </c>
      <c r="B4299" s="3">
        <v>1966.83</v>
      </c>
      <c r="C4299" s="3">
        <v>473.12</v>
      </c>
      <c r="D4299" s="3"/>
    </row>
    <row r="4300" spans="1:4" x14ac:dyDescent="0.25">
      <c r="A4300" s="5">
        <v>7392</v>
      </c>
      <c r="B4300" s="3">
        <v>14080.04</v>
      </c>
      <c r="C4300" s="3">
        <v>2182.94</v>
      </c>
      <c r="D4300" s="3"/>
    </row>
    <row r="4301" spans="1:4" x14ac:dyDescent="0.25">
      <c r="A4301" s="6" t="s">
        <v>125</v>
      </c>
      <c r="B4301" s="3">
        <v>14080.04</v>
      </c>
      <c r="C4301" s="3">
        <v>2182.94</v>
      </c>
      <c r="D4301" s="3"/>
    </row>
    <row r="4302" spans="1:4" x14ac:dyDescent="0.25">
      <c r="A4302" s="5">
        <v>7393</v>
      </c>
      <c r="B4302" s="3">
        <v>2290.62</v>
      </c>
      <c r="C4302" s="3">
        <v>1012.12</v>
      </c>
      <c r="D4302" s="3"/>
    </row>
    <row r="4303" spans="1:4" x14ac:dyDescent="0.25">
      <c r="A4303" s="6" t="s">
        <v>532</v>
      </c>
      <c r="B4303" s="3">
        <v>2290.62</v>
      </c>
      <c r="C4303" s="3">
        <v>1012.12</v>
      </c>
      <c r="D4303" s="3"/>
    </row>
    <row r="4304" spans="1:4" x14ac:dyDescent="0.25">
      <c r="A4304" s="5">
        <v>7394</v>
      </c>
      <c r="B4304" s="3">
        <v>11373.016</v>
      </c>
      <c r="C4304" s="3">
        <v>234.62</v>
      </c>
      <c r="D4304" s="3"/>
    </row>
    <row r="4305" spans="1:4" x14ac:dyDescent="0.25">
      <c r="A4305" s="6" t="s">
        <v>532</v>
      </c>
      <c r="B4305" s="3">
        <v>11373.016</v>
      </c>
      <c r="C4305" s="3">
        <v>234.62</v>
      </c>
      <c r="D4305" s="3"/>
    </row>
    <row r="4306" spans="1:4" x14ac:dyDescent="0.25">
      <c r="A4306" s="5">
        <v>7395</v>
      </c>
      <c r="B4306" s="3">
        <v>507.88</v>
      </c>
      <c r="C4306" s="3">
        <v>-42.8</v>
      </c>
      <c r="D4306" s="3"/>
    </row>
    <row r="4307" spans="1:4" x14ac:dyDescent="0.25">
      <c r="A4307" s="6" t="s">
        <v>400</v>
      </c>
      <c r="B4307" s="3">
        <v>507.88</v>
      </c>
      <c r="C4307" s="3">
        <v>-42.8</v>
      </c>
      <c r="D4307" s="3"/>
    </row>
    <row r="4308" spans="1:4" x14ac:dyDescent="0.25">
      <c r="A4308" s="5">
        <v>7396</v>
      </c>
      <c r="B4308" s="3">
        <v>5517.63</v>
      </c>
      <c r="C4308" s="3">
        <v>921.2</v>
      </c>
      <c r="D4308" s="3"/>
    </row>
    <row r="4309" spans="1:4" x14ac:dyDescent="0.25">
      <c r="A4309" s="6" t="s">
        <v>450</v>
      </c>
      <c r="B4309" s="3">
        <v>5517.63</v>
      </c>
      <c r="C4309" s="3">
        <v>921.2</v>
      </c>
      <c r="D4309" s="3"/>
    </row>
    <row r="4310" spans="1:4" x14ac:dyDescent="0.25">
      <c r="A4310" s="5">
        <v>7397</v>
      </c>
      <c r="B4310" s="3">
        <v>184.46</v>
      </c>
      <c r="C4310" s="3">
        <v>-95.21</v>
      </c>
      <c r="D4310" s="3"/>
    </row>
    <row r="4311" spans="1:4" x14ac:dyDescent="0.25">
      <c r="A4311" s="6" t="s">
        <v>450</v>
      </c>
      <c r="B4311" s="3">
        <v>184.46</v>
      </c>
      <c r="C4311" s="3">
        <v>-95.21</v>
      </c>
      <c r="D4311" s="3"/>
    </row>
    <row r="4312" spans="1:4" x14ac:dyDescent="0.25">
      <c r="A4312" s="5">
        <v>7398</v>
      </c>
      <c r="B4312" s="3">
        <v>89.46</v>
      </c>
      <c r="C4312" s="3">
        <v>-21.59</v>
      </c>
      <c r="D4312" s="3"/>
    </row>
    <row r="4313" spans="1:4" x14ac:dyDescent="0.25">
      <c r="A4313" s="6" t="s">
        <v>292</v>
      </c>
      <c r="B4313" s="3">
        <v>89.46</v>
      </c>
      <c r="C4313" s="3">
        <v>-21.59</v>
      </c>
      <c r="D4313" s="3"/>
    </row>
    <row r="4314" spans="1:4" x14ac:dyDescent="0.25">
      <c r="A4314" s="5">
        <v>7399</v>
      </c>
      <c r="B4314" s="3">
        <v>23288.45</v>
      </c>
      <c r="C4314" s="3">
        <v>9103.0499999999993</v>
      </c>
      <c r="D4314" s="3"/>
    </row>
    <row r="4315" spans="1:4" x14ac:dyDescent="0.25">
      <c r="A4315" s="6" t="s">
        <v>292</v>
      </c>
      <c r="B4315" s="3">
        <v>23288.45</v>
      </c>
      <c r="C4315" s="3">
        <v>9103.0499999999993</v>
      </c>
      <c r="D4315" s="3"/>
    </row>
    <row r="4316" spans="1:4" x14ac:dyDescent="0.25">
      <c r="A4316" s="5">
        <v>7400</v>
      </c>
      <c r="B4316" s="3">
        <v>112.53</v>
      </c>
      <c r="C4316" s="3">
        <v>-97.83</v>
      </c>
      <c r="D4316" s="3"/>
    </row>
    <row r="4317" spans="1:4" x14ac:dyDescent="0.25">
      <c r="A4317" s="6" t="s">
        <v>574</v>
      </c>
      <c r="B4317" s="3">
        <v>112.53</v>
      </c>
      <c r="C4317" s="3">
        <v>-97.83</v>
      </c>
      <c r="D4317" s="3"/>
    </row>
    <row r="4318" spans="1:4" x14ac:dyDescent="0.25">
      <c r="A4318" s="5">
        <v>7401</v>
      </c>
      <c r="B4318" s="3">
        <v>163.87</v>
      </c>
      <c r="C4318" s="3">
        <v>-33.83</v>
      </c>
      <c r="D4318" s="3"/>
    </row>
    <row r="4319" spans="1:4" x14ac:dyDescent="0.25">
      <c r="A4319" s="6" t="s">
        <v>213</v>
      </c>
      <c r="B4319" s="3">
        <v>163.87</v>
      </c>
      <c r="C4319" s="3">
        <v>-33.83</v>
      </c>
      <c r="D4319" s="3"/>
    </row>
    <row r="4320" spans="1:4" x14ac:dyDescent="0.25">
      <c r="A4320" s="5">
        <v>7402</v>
      </c>
      <c r="B4320" s="3">
        <v>3911.52</v>
      </c>
      <c r="C4320" s="3">
        <v>-1503.06</v>
      </c>
      <c r="D4320" s="3"/>
    </row>
    <row r="4321" spans="1:4" x14ac:dyDescent="0.25">
      <c r="A4321" s="6" t="s">
        <v>318</v>
      </c>
      <c r="B4321" s="3">
        <v>3911.52</v>
      </c>
      <c r="C4321" s="3">
        <v>-1503.06</v>
      </c>
      <c r="D4321" s="3"/>
    </row>
    <row r="4322" spans="1:4" x14ac:dyDescent="0.25">
      <c r="A4322" s="5">
        <v>7403</v>
      </c>
      <c r="B4322" s="3">
        <v>351.04</v>
      </c>
      <c r="C4322" s="3">
        <v>18.690000000000001</v>
      </c>
      <c r="D4322" s="3"/>
    </row>
    <row r="4323" spans="1:4" x14ac:dyDescent="0.25">
      <c r="A4323" s="6" t="s">
        <v>318</v>
      </c>
      <c r="B4323" s="3">
        <v>351.04</v>
      </c>
      <c r="C4323" s="3">
        <v>18.690000000000001</v>
      </c>
      <c r="D4323" s="3"/>
    </row>
    <row r="4324" spans="1:4" x14ac:dyDescent="0.25">
      <c r="A4324" s="5">
        <v>7404</v>
      </c>
      <c r="B4324" s="3">
        <v>264.04000000000002</v>
      </c>
      <c r="C4324" s="3">
        <v>-22.89</v>
      </c>
      <c r="D4324" s="3"/>
    </row>
    <row r="4325" spans="1:4" x14ac:dyDescent="0.25">
      <c r="A4325" s="6" t="s">
        <v>318</v>
      </c>
      <c r="B4325" s="3">
        <v>264.04000000000002</v>
      </c>
      <c r="C4325" s="3">
        <v>-22.89</v>
      </c>
      <c r="D4325" s="3"/>
    </row>
    <row r="4326" spans="1:4" x14ac:dyDescent="0.25">
      <c r="A4326" s="5">
        <v>7405</v>
      </c>
      <c r="B4326" s="3">
        <v>4331.6899999999996</v>
      </c>
      <c r="C4326" s="3">
        <v>304.23</v>
      </c>
      <c r="D4326" s="3"/>
    </row>
    <row r="4327" spans="1:4" x14ac:dyDescent="0.25">
      <c r="A4327" s="6" t="s">
        <v>439</v>
      </c>
      <c r="B4327" s="3">
        <v>4331.6899999999996</v>
      </c>
      <c r="C4327" s="3">
        <v>304.23</v>
      </c>
      <c r="D4327" s="3"/>
    </row>
    <row r="4328" spans="1:4" x14ac:dyDescent="0.25">
      <c r="A4328" s="5">
        <v>7406</v>
      </c>
      <c r="B4328" s="3">
        <v>2778.19</v>
      </c>
      <c r="C4328" s="3">
        <v>114.79</v>
      </c>
      <c r="D4328" s="3"/>
    </row>
    <row r="4329" spans="1:4" x14ac:dyDescent="0.25">
      <c r="A4329" s="6" t="s">
        <v>295</v>
      </c>
      <c r="B4329" s="3">
        <v>2778.19</v>
      </c>
      <c r="C4329" s="3">
        <v>114.79</v>
      </c>
      <c r="D4329" s="3"/>
    </row>
    <row r="4330" spans="1:4" x14ac:dyDescent="0.25">
      <c r="A4330" s="5">
        <v>7407</v>
      </c>
      <c r="B4330" s="3">
        <v>6271.5855000000001</v>
      </c>
      <c r="C4330" s="3">
        <v>1317.44</v>
      </c>
      <c r="D4330" s="3"/>
    </row>
    <row r="4331" spans="1:4" x14ac:dyDescent="0.25">
      <c r="A4331" s="6" t="s">
        <v>575</v>
      </c>
      <c r="B4331" s="3">
        <v>6271.5855000000001</v>
      </c>
      <c r="C4331" s="3">
        <v>1317.44</v>
      </c>
      <c r="D4331" s="3"/>
    </row>
    <row r="4332" spans="1:4" x14ac:dyDescent="0.25">
      <c r="A4332" s="5">
        <v>7408</v>
      </c>
      <c r="B4332" s="3">
        <v>5418.35</v>
      </c>
      <c r="C4332" s="3">
        <v>2083.31</v>
      </c>
      <c r="D4332" s="3"/>
    </row>
    <row r="4333" spans="1:4" x14ac:dyDescent="0.25">
      <c r="A4333" s="6" t="s">
        <v>575</v>
      </c>
      <c r="B4333" s="3">
        <v>5418.35</v>
      </c>
      <c r="C4333" s="3">
        <v>2083.31</v>
      </c>
      <c r="D4333" s="3"/>
    </row>
    <row r="4334" spans="1:4" x14ac:dyDescent="0.25">
      <c r="A4334" s="5">
        <v>7409</v>
      </c>
      <c r="B4334" s="3">
        <v>6337.4859999999999</v>
      </c>
      <c r="C4334" s="3">
        <v>1427.29</v>
      </c>
      <c r="D4334" s="3"/>
    </row>
    <row r="4335" spans="1:4" x14ac:dyDescent="0.25">
      <c r="A4335" s="6" t="s">
        <v>231</v>
      </c>
      <c r="B4335" s="3">
        <v>6337.4859999999999</v>
      </c>
      <c r="C4335" s="3">
        <v>1427.29</v>
      </c>
      <c r="D4335" s="3"/>
    </row>
    <row r="4336" spans="1:4" x14ac:dyDescent="0.25">
      <c r="A4336" s="5">
        <v>7410</v>
      </c>
      <c r="B4336" s="3">
        <v>2213.5700000000002</v>
      </c>
      <c r="C4336" s="3">
        <v>256.83</v>
      </c>
      <c r="D4336" s="3"/>
    </row>
    <row r="4337" spans="1:4" x14ac:dyDescent="0.25">
      <c r="A4337" s="6" t="s">
        <v>438</v>
      </c>
      <c r="B4337" s="3">
        <v>2213.5700000000002</v>
      </c>
      <c r="C4337" s="3">
        <v>256.83</v>
      </c>
      <c r="D4337" s="3"/>
    </row>
    <row r="4338" spans="1:4" x14ac:dyDescent="0.25">
      <c r="A4338" s="5">
        <v>7411</v>
      </c>
      <c r="B4338" s="3">
        <v>628.52</v>
      </c>
      <c r="C4338" s="3">
        <v>195.93</v>
      </c>
      <c r="D4338" s="3"/>
    </row>
    <row r="4339" spans="1:4" x14ac:dyDescent="0.25">
      <c r="A4339" s="6" t="s">
        <v>438</v>
      </c>
      <c r="B4339" s="3">
        <v>628.52</v>
      </c>
      <c r="C4339" s="3">
        <v>195.93</v>
      </c>
      <c r="D4339" s="3"/>
    </row>
    <row r="4340" spans="1:4" x14ac:dyDescent="0.25">
      <c r="A4340" s="5">
        <v>7412</v>
      </c>
      <c r="B4340" s="3">
        <v>183.32</v>
      </c>
      <c r="C4340" s="3">
        <v>-88.01</v>
      </c>
      <c r="D4340" s="3"/>
    </row>
    <row r="4341" spans="1:4" x14ac:dyDescent="0.25">
      <c r="A4341" s="6" t="s">
        <v>438</v>
      </c>
      <c r="B4341" s="3">
        <v>183.32</v>
      </c>
      <c r="C4341" s="3">
        <v>-88.01</v>
      </c>
      <c r="D4341" s="3"/>
    </row>
    <row r="4342" spans="1:4" x14ac:dyDescent="0.25">
      <c r="A4342" s="5">
        <v>7413</v>
      </c>
      <c r="B4342" s="3">
        <v>157.72999999999999</v>
      </c>
      <c r="C4342" s="3">
        <v>-92.83</v>
      </c>
      <c r="D4342" s="3"/>
    </row>
    <row r="4343" spans="1:4" x14ac:dyDescent="0.25">
      <c r="A4343" s="6" t="s">
        <v>465</v>
      </c>
      <c r="B4343" s="3">
        <v>157.72999999999999</v>
      </c>
      <c r="C4343" s="3">
        <v>-92.83</v>
      </c>
      <c r="D4343" s="3"/>
    </row>
    <row r="4344" spans="1:4" x14ac:dyDescent="0.25">
      <c r="A4344" s="5">
        <v>7414</v>
      </c>
      <c r="B4344" s="3">
        <v>101.86</v>
      </c>
      <c r="C4344" s="3">
        <v>-69.69</v>
      </c>
      <c r="D4344" s="3"/>
    </row>
    <row r="4345" spans="1:4" x14ac:dyDescent="0.25">
      <c r="A4345" s="6" t="s">
        <v>156</v>
      </c>
      <c r="B4345" s="3">
        <v>101.86</v>
      </c>
      <c r="C4345" s="3">
        <v>-69.69</v>
      </c>
      <c r="D4345" s="3"/>
    </row>
    <row r="4346" spans="1:4" x14ac:dyDescent="0.25">
      <c r="A4346" s="5">
        <v>7415</v>
      </c>
      <c r="B4346" s="3">
        <v>120.31</v>
      </c>
      <c r="C4346" s="3">
        <v>-67.41</v>
      </c>
      <c r="D4346" s="3"/>
    </row>
    <row r="4347" spans="1:4" x14ac:dyDescent="0.25">
      <c r="A4347" s="6" t="s">
        <v>399</v>
      </c>
      <c r="B4347" s="3">
        <v>120.31</v>
      </c>
      <c r="C4347" s="3">
        <v>-67.41</v>
      </c>
      <c r="D4347" s="3"/>
    </row>
    <row r="4348" spans="1:4" x14ac:dyDescent="0.25">
      <c r="A4348" s="5">
        <v>7416</v>
      </c>
      <c r="B4348" s="3">
        <v>188.32</v>
      </c>
      <c r="C4348" s="3">
        <v>-77.14</v>
      </c>
      <c r="D4348" s="3"/>
    </row>
    <row r="4349" spans="1:4" x14ac:dyDescent="0.25">
      <c r="A4349" s="6" t="s">
        <v>399</v>
      </c>
      <c r="B4349" s="3">
        <v>188.32</v>
      </c>
      <c r="C4349" s="3">
        <v>-77.14</v>
      </c>
      <c r="D4349" s="3"/>
    </row>
    <row r="4350" spans="1:4" x14ac:dyDescent="0.25">
      <c r="A4350" s="5">
        <v>7417</v>
      </c>
      <c r="B4350" s="3">
        <v>39.08</v>
      </c>
      <c r="C4350" s="3">
        <v>-18.29</v>
      </c>
      <c r="D4350" s="3"/>
    </row>
    <row r="4351" spans="1:4" x14ac:dyDescent="0.25">
      <c r="A4351" s="6" t="s">
        <v>399</v>
      </c>
      <c r="B4351" s="3">
        <v>39.08</v>
      </c>
      <c r="C4351" s="3">
        <v>-18.29</v>
      </c>
      <c r="D4351" s="3"/>
    </row>
    <row r="4352" spans="1:4" x14ac:dyDescent="0.25">
      <c r="A4352" s="5">
        <v>7418</v>
      </c>
      <c r="B4352" s="3">
        <v>383.14</v>
      </c>
      <c r="C4352" s="3">
        <v>-3.91</v>
      </c>
      <c r="D4352" s="3"/>
    </row>
    <row r="4353" spans="1:4" x14ac:dyDescent="0.25">
      <c r="A4353" s="6" t="s">
        <v>139</v>
      </c>
      <c r="B4353" s="3">
        <v>383.14</v>
      </c>
      <c r="C4353" s="3">
        <v>-3.91</v>
      </c>
      <c r="D4353" s="3"/>
    </row>
    <row r="4354" spans="1:4" x14ac:dyDescent="0.25">
      <c r="A4354" s="5">
        <v>7419</v>
      </c>
      <c r="B4354" s="3">
        <v>1102.51</v>
      </c>
      <c r="C4354" s="3">
        <v>-1281.03</v>
      </c>
      <c r="D4354" s="3"/>
    </row>
    <row r="4355" spans="1:4" x14ac:dyDescent="0.25">
      <c r="A4355" s="6" t="s">
        <v>139</v>
      </c>
      <c r="B4355" s="3">
        <v>1102.51</v>
      </c>
      <c r="C4355" s="3">
        <v>-1281.03</v>
      </c>
      <c r="D4355" s="3"/>
    </row>
    <row r="4356" spans="1:4" x14ac:dyDescent="0.25">
      <c r="A4356" s="5">
        <v>7420</v>
      </c>
      <c r="B4356" s="3">
        <v>125.31</v>
      </c>
      <c r="C4356" s="3">
        <v>34.67</v>
      </c>
      <c r="D4356" s="3"/>
    </row>
    <row r="4357" spans="1:4" x14ac:dyDescent="0.25">
      <c r="A4357" s="6" t="s">
        <v>576</v>
      </c>
      <c r="B4357" s="3">
        <v>125.31</v>
      </c>
      <c r="C4357" s="3">
        <v>34.67</v>
      </c>
      <c r="D4357" s="3"/>
    </row>
    <row r="4358" spans="1:4" x14ac:dyDescent="0.25">
      <c r="A4358" s="5">
        <v>7421</v>
      </c>
      <c r="B4358" s="3">
        <v>3652</v>
      </c>
      <c r="C4358" s="3">
        <v>-1139.27</v>
      </c>
      <c r="D4358" s="3"/>
    </row>
    <row r="4359" spans="1:4" x14ac:dyDescent="0.25">
      <c r="A4359" s="6" t="s">
        <v>576</v>
      </c>
      <c r="B4359" s="3">
        <v>3652</v>
      </c>
      <c r="C4359" s="3">
        <v>-1139.27</v>
      </c>
      <c r="D4359" s="3"/>
    </row>
    <row r="4360" spans="1:4" x14ac:dyDescent="0.25">
      <c r="A4360" s="5">
        <v>7422</v>
      </c>
      <c r="B4360" s="3">
        <v>3499.0129999999999</v>
      </c>
      <c r="C4360" s="3">
        <v>723.1</v>
      </c>
      <c r="D4360" s="3"/>
    </row>
    <row r="4361" spans="1:4" x14ac:dyDescent="0.25">
      <c r="A4361" s="6" t="s">
        <v>576</v>
      </c>
      <c r="B4361" s="3">
        <v>3499.0129999999999</v>
      </c>
      <c r="C4361" s="3">
        <v>723.1</v>
      </c>
      <c r="D4361" s="3"/>
    </row>
    <row r="4362" spans="1:4" x14ac:dyDescent="0.25">
      <c r="A4362" s="5">
        <v>7423</v>
      </c>
      <c r="B4362" s="3">
        <v>218.26</v>
      </c>
      <c r="C4362" s="3">
        <v>10.9</v>
      </c>
      <c r="D4362" s="3"/>
    </row>
    <row r="4363" spans="1:4" x14ac:dyDescent="0.25">
      <c r="A4363" s="6" t="s">
        <v>395</v>
      </c>
      <c r="B4363" s="3">
        <v>218.26</v>
      </c>
      <c r="C4363" s="3">
        <v>10.9</v>
      </c>
      <c r="D4363" s="3"/>
    </row>
    <row r="4364" spans="1:4" x14ac:dyDescent="0.25">
      <c r="A4364" s="5">
        <v>7424</v>
      </c>
      <c r="B4364" s="3">
        <v>254.74</v>
      </c>
      <c r="C4364" s="3">
        <v>69.010000000000005</v>
      </c>
      <c r="D4364" s="3"/>
    </row>
    <row r="4365" spans="1:4" x14ac:dyDescent="0.25">
      <c r="A4365" s="6" t="s">
        <v>319</v>
      </c>
      <c r="B4365" s="3">
        <v>254.74</v>
      </c>
      <c r="C4365" s="3">
        <v>69.010000000000005</v>
      </c>
      <c r="D4365" s="3"/>
    </row>
    <row r="4366" spans="1:4" x14ac:dyDescent="0.25">
      <c r="A4366" s="5">
        <v>7425</v>
      </c>
      <c r="B4366" s="3">
        <v>468.45</v>
      </c>
      <c r="C4366" s="3">
        <v>-32.99</v>
      </c>
      <c r="D4366" s="3"/>
    </row>
    <row r="4367" spans="1:4" x14ac:dyDescent="0.25">
      <c r="A4367" s="6" t="s">
        <v>402</v>
      </c>
      <c r="B4367" s="3">
        <v>468.45</v>
      </c>
      <c r="C4367" s="3">
        <v>-32.99</v>
      </c>
      <c r="D4367" s="3"/>
    </row>
    <row r="4368" spans="1:4" x14ac:dyDescent="0.25">
      <c r="A4368" s="5">
        <v>7426</v>
      </c>
      <c r="B4368" s="3">
        <v>748.89</v>
      </c>
      <c r="C4368" s="3">
        <v>-354.78</v>
      </c>
      <c r="D4368" s="3"/>
    </row>
    <row r="4369" spans="1:4" x14ac:dyDescent="0.25">
      <c r="A4369" s="6" t="s">
        <v>144</v>
      </c>
      <c r="B4369" s="3">
        <v>748.89</v>
      </c>
      <c r="C4369" s="3">
        <v>-354.78</v>
      </c>
      <c r="D4369" s="3"/>
    </row>
    <row r="4370" spans="1:4" x14ac:dyDescent="0.25">
      <c r="A4370" s="5">
        <v>7427</v>
      </c>
      <c r="B4370" s="3">
        <v>1085.98</v>
      </c>
      <c r="C4370" s="3">
        <v>14.4</v>
      </c>
      <c r="D4370" s="3"/>
    </row>
    <row r="4371" spans="1:4" x14ac:dyDescent="0.25">
      <c r="A4371" s="6" t="s">
        <v>416</v>
      </c>
      <c r="B4371" s="3">
        <v>1085.98</v>
      </c>
      <c r="C4371" s="3">
        <v>14.4</v>
      </c>
      <c r="D4371" s="3"/>
    </row>
    <row r="4372" spans="1:4" x14ac:dyDescent="0.25">
      <c r="A4372" s="5">
        <v>7428</v>
      </c>
      <c r="B4372" s="3">
        <v>2976.06</v>
      </c>
      <c r="C4372" s="3">
        <v>1082.8900000000001</v>
      </c>
      <c r="D4372" s="3"/>
    </row>
    <row r="4373" spans="1:4" x14ac:dyDescent="0.25">
      <c r="A4373" s="6" t="s">
        <v>123</v>
      </c>
      <c r="B4373" s="3">
        <v>2976.06</v>
      </c>
      <c r="C4373" s="3">
        <v>1082.8900000000001</v>
      </c>
      <c r="D4373" s="3"/>
    </row>
    <row r="4374" spans="1:4" x14ac:dyDescent="0.25">
      <c r="A4374" s="5">
        <v>7429</v>
      </c>
      <c r="B4374" s="3">
        <v>383.61</v>
      </c>
      <c r="C4374" s="3">
        <v>94.96</v>
      </c>
      <c r="D4374" s="3"/>
    </row>
    <row r="4375" spans="1:4" x14ac:dyDescent="0.25">
      <c r="A4375" s="6" t="s">
        <v>357</v>
      </c>
      <c r="B4375" s="3">
        <v>383.61</v>
      </c>
      <c r="C4375" s="3">
        <v>94.96</v>
      </c>
      <c r="D4375" s="3"/>
    </row>
    <row r="4376" spans="1:4" x14ac:dyDescent="0.25">
      <c r="A4376" s="5">
        <v>7430</v>
      </c>
      <c r="B4376" s="3">
        <v>1345.21</v>
      </c>
      <c r="C4376" s="3">
        <v>412.52</v>
      </c>
      <c r="D4376" s="3"/>
    </row>
    <row r="4377" spans="1:4" x14ac:dyDescent="0.25">
      <c r="A4377" s="6" t="s">
        <v>119</v>
      </c>
      <c r="B4377" s="3">
        <v>1345.21</v>
      </c>
      <c r="C4377" s="3">
        <v>412.52</v>
      </c>
      <c r="D4377" s="3"/>
    </row>
    <row r="4378" spans="1:4" x14ac:dyDescent="0.25">
      <c r="A4378" s="5">
        <v>7431</v>
      </c>
      <c r="B4378" s="3">
        <v>280.77999999999997</v>
      </c>
      <c r="C4378" s="3">
        <v>-165.51</v>
      </c>
      <c r="D4378" s="3"/>
    </row>
    <row r="4379" spans="1:4" x14ac:dyDescent="0.25">
      <c r="A4379" s="6" t="s">
        <v>453</v>
      </c>
      <c r="B4379" s="3">
        <v>280.77999999999997</v>
      </c>
      <c r="C4379" s="3">
        <v>-165.51</v>
      </c>
      <c r="D4379" s="3"/>
    </row>
    <row r="4380" spans="1:4" x14ac:dyDescent="0.25">
      <c r="A4380" s="5">
        <v>7432</v>
      </c>
      <c r="B4380" s="3">
        <v>187.06</v>
      </c>
      <c r="C4380" s="3">
        <v>3.67</v>
      </c>
      <c r="D4380" s="3"/>
    </row>
    <row r="4381" spans="1:4" x14ac:dyDescent="0.25">
      <c r="A4381" s="6" t="s">
        <v>453</v>
      </c>
      <c r="B4381" s="3">
        <v>187.06</v>
      </c>
      <c r="C4381" s="3">
        <v>3.67</v>
      </c>
      <c r="D4381" s="3"/>
    </row>
    <row r="4382" spans="1:4" x14ac:dyDescent="0.25">
      <c r="A4382" s="5">
        <v>7433</v>
      </c>
      <c r="B4382" s="3">
        <v>10453.35</v>
      </c>
      <c r="C4382" s="3">
        <v>1075.01</v>
      </c>
      <c r="D4382" s="3"/>
    </row>
    <row r="4383" spans="1:4" x14ac:dyDescent="0.25">
      <c r="A4383" s="6" t="s">
        <v>314</v>
      </c>
      <c r="B4383" s="3">
        <v>10453.35</v>
      </c>
      <c r="C4383" s="3">
        <v>1075.01</v>
      </c>
      <c r="D4383" s="3"/>
    </row>
    <row r="4384" spans="1:4" x14ac:dyDescent="0.25">
      <c r="A4384" s="5">
        <v>7434</v>
      </c>
      <c r="B4384" s="3">
        <v>290.52999999999997</v>
      </c>
      <c r="C4384" s="3">
        <v>-135.86000000000001</v>
      </c>
      <c r="D4384" s="3"/>
    </row>
    <row r="4385" spans="1:4" x14ac:dyDescent="0.25">
      <c r="A4385" s="6" t="s">
        <v>403</v>
      </c>
      <c r="B4385" s="3">
        <v>290.52999999999997</v>
      </c>
      <c r="C4385" s="3">
        <v>-135.86000000000001</v>
      </c>
      <c r="D4385" s="3"/>
    </row>
    <row r="4386" spans="1:4" x14ac:dyDescent="0.25">
      <c r="A4386" s="5">
        <v>7435</v>
      </c>
      <c r="B4386" s="3">
        <v>159.94999999999999</v>
      </c>
      <c r="C4386" s="3">
        <v>-14.87</v>
      </c>
      <c r="D4386" s="3"/>
    </row>
    <row r="4387" spans="1:4" x14ac:dyDescent="0.25">
      <c r="A4387" s="6" t="s">
        <v>118</v>
      </c>
      <c r="B4387" s="3">
        <v>159.94999999999999</v>
      </c>
      <c r="C4387" s="3">
        <v>-14.87</v>
      </c>
      <c r="D4387" s="3"/>
    </row>
    <row r="4388" spans="1:4" x14ac:dyDescent="0.25">
      <c r="A4388" s="5">
        <v>7436</v>
      </c>
      <c r="B4388" s="3">
        <v>160.36000000000001</v>
      </c>
      <c r="C4388" s="3">
        <v>-118.47</v>
      </c>
      <c r="D4388" s="3"/>
    </row>
    <row r="4389" spans="1:4" x14ac:dyDescent="0.25">
      <c r="A4389" s="6" t="s">
        <v>118</v>
      </c>
      <c r="B4389" s="3">
        <v>160.36000000000001</v>
      </c>
      <c r="C4389" s="3">
        <v>-118.47</v>
      </c>
      <c r="D4389" s="3"/>
    </row>
    <row r="4390" spans="1:4" x14ac:dyDescent="0.25">
      <c r="A4390" s="5">
        <v>7437</v>
      </c>
      <c r="B4390" s="3">
        <v>363.49</v>
      </c>
      <c r="C4390" s="3">
        <v>161.22</v>
      </c>
      <c r="D4390" s="3"/>
    </row>
    <row r="4391" spans="1:4" x14ac:dyDescent="0.25">
      <c r="A4391" s="6" t="s">
        <v>92</v>
      </c>
      <c r="B4391" s="3">
        <v>363.49</v>
      </c>
      <c r="C4391" s="3">
        <v>161.22</v>
      </c>
      <c r="D4391" s="3"/>
    </row>
    <row r="4392" spans="1:4" x14ac:dyDescent="0.25">
      <c r="A4392" s="5">
        <v>7438</v>
      </c>
      <c r="B4392" s="3">
        <v>43.05</v>
      </c>
      <c r="C4392" s="3">
        <v>-0.52</v>
      </c>
      <c r="D4392" s="3"/>
    </row>
    <row r="4393" spans="1:4" x14ac:dyDescent="0.25">
      <c r="A4393" s="6" t="s">
        <v>577</v>
      </c>
      <c r="B4393" s="3">
        <v>43.05</v>
      </c>
      <c r="C4393" s="3">
        <v>-0.52</v>
      </c>
      <c r="D4393" s="3"/>
    </row>
    <row r="4394" spans="1:4" x14ac:dyDescent="0.25">
      <c r="A4394" s="5">
        <v>7439</v>
      </c>
      <c r="B4394" s="3">
        <v>86.65</v>
      </c>
      <c r="C4394" s="3">
        <v>-7.85</v>
      </c>
      <c r="D4394" s="3"/>
    </row>
    <row r="4395" spans="1:4" x14ac:dyDescent="0.25">
      <c r="A4395" s="6" t="s">
        <v>546</v>
      </c>
      <c r="B4395" s="3">
        <v>86.65</v>
      </c>
      <c r="C4395" s="3">
        <v>-7.85</v>
      </c>
      <c r="D4395" s="3"/>
    </row>
    <row r="4396" spans="1:4" x14ac:dyDescent="0.25">
      <c r="A4396" s="5">
        <v>7440</v>
      </c>
      <c r="B4396" s="3">
        <v>1375.54</v>
      </c>
      <c r="C4396" s="3">
        <v>176.66</v>
      </c>
      <c r="D4396" s="3"/>
    </row>
    <row r="4397" spans="1:4" x14ac:dyDescent="0.25">
      <c r="A4397" s="6" t="s">
        <v>233</v>
      </c>
      <c r="B4397" s="3">
        <v>1375.54</v>
      </c>
      <c r="C4397" s="3">
        <v>176.66</v>
      </c>
      <c r="D4397" s="3"/>
    </row>
    <row r="4398" spans="1:4" x14ac:dyDescent="0.25">
      <c r="A4398" s="5">
        <v>7441</v>
      </c>
      <c r="B4398" s="3">
        <v>278.24</v>
      </c>
      <c r="C4398" s="3">
        <v>-72.62</v>
      </c>
      <c r="D4398" s="3"/>
    </row>
    <row r="4399" spans="1:4" x14ac:dyDescent="0.25">
      <c r="A4399" s="6" t="s">
        <v>428</v>
      </c>
      <c r="B4399" s="3">
        <v>278.24</v>
      </c>
      <c r="C4399" s="3">
        <v>-72.62</v>
      </c>
      <c r="D4399" s="3"/>
    </row>
    <row r="4400" spans="1:4" x14ac:dyDescent="0.25">
      <c r="A4400" s="5">
        <v>7442</v>
      </c>
      <c r="B4400" s="3">
        <v>3397.33</v>
      </c>
      <c r="C4400" s="3">
        <v>743.34</v>
      </c>
      <c r="D4400" s="3"/>
    </row>
    <row r="4401" spans="1:4" x14ac:dyDescent="0.25">
      <c r="A4401" s="6" t="s">
        <v>428</v>
      </c>
      <c r="B4401" s="3">
        <v>3397.33</v>
      </c>
      <c r="C4401" s="3">
        <v>743.34</v>
      </c>
      <c r="D4401" s="3"/>
    </row>
    <row r="4402" spans="1:4" x14ac:dyDescent="0.25">
      <c r="A4402" s="5">
        <v>7443</v>
      </c>
      <c r="B4402" s="3">
        <v>273.76</v>
      </c>
      <c r="C4402" s="3">
        <v>-185.88</v>
      </c>
      <c r="D4402" s="3"/>
    </row>
    <row r="4403" spans="1:4" x14ac:dyDescent="0.25">
      <c r="A4403" s="6" t="s">
        <v>428</v>
      </c>
      <c r="B4403" s="3">
        <v>273.76</v>
      </c>
      <c r="C4403" s="3">
        <v>-185.88</v>
      </c>
      <c r="D4403" s="3"/>
    </row>
    <row r="4404" spans="1:4" x14ac:dyDescent="0.25">
      <c r="A4404" s="5">
        <v>7444</v>
      </c>
      <c r="B4404" s="3">
        <v>96.81</v>
      </c>
      <c r="C4404" s="3">
        <v>-16.09</v>
      </c>
      <c r="D4404" s="3"/>
    </row>
    <row r="4405" spans="1:4" x14ac:dyDescent="0.25">
      <c r="A4405" s="6" t="s">
        <v>428</v>
      </c>
      <c r="B4405" s="3">
        <v>96.81</v>
      </c>
      <c r="C4405" s="3">
        <v>-16.09</v>
      </c>
      <c r="D4405" s="3"/>
    </row>
    <row r="4406" spans="1:4" x14ac:dyDescent="0.25">
      <c r="A4406" s="5">
        <v>7445</v>
      </c>
      <c r="B4406" s="3">
        <v>2786.6</v>
      </c>
      <c r="C4406" s="3">
        <v>894.97</v>
      </c>
      <c r="D4406" s="3"/>
    </row>
    <row r="4407" spans="1:4" x14ac:dyDescent="0.25">
      <c r="A4407" s="6" t="s">
        <v>156</v>
      </c>
      <c r="B4407" s="3">
        <v>2786.6</v>
      </c>
      <c r="C4407" s="3">
        <v>894.97</v>
      </c>
      <c r="D4407" s="3"/>
    </row>
    <row r="4408" spans="1:4" x14ac:dyDescent="0.25">
      <c r="A4408" s="5">
        <v>7446</v>
      </c>
      <c r="B4408" s="3">
        <v>72.61</v>
      </c>
      <c r="C4408" s="3">
        <v>-36.200000000000003</v>
      </c>
      <c r="D4408" s="3"/>
    </row>
    <row r="4409" spans="1:4" x14ac:dyDescent="0.25">
      <c r="A4409" s="6" t="s">
        <v>156</v>
      </c>
      <c r="B4409" s="3">
        <v>72.61</v>
      </c>
      <c r="C4409" s="3">
        <v>-36.200000000000003</v>
      </c>
      <c r="D4409" s="3"/>
    </row>
    <row r="4410" spans="1:4" x14ac:dyDescent="0.25">
      <c r="A4410" s="5">
        <v>7447</v>
      </c>
      <c r="B4410" s="3">
        <v>530.82000000000005</v>
      </c>
      <c r="C4410" s="3">
        <v>44.82</v>
      </c>
      <c r="D4410" s="3"/>
    </row>
    <row r="4411" spans="1:4" x14ac:dyDescent="0.25">
      <c r="A4411" s="6" t="s">
        <v>139</v>
      </c>
      <c r="B4411" s="3">
        <v>530.82000000000005</v>
      </c>
      <c r="C4411" s="3">
        <v>44.82</v>
      </c>
      <c r="D4411" s="3"/>
    </row>
    <row r="4412" spans="1:4" x14ac:dyDescent="0.25">
      <c r="A4412" s="5">
        <v>7448</v>
      </c>
      <c r="B4412" s="3">
        <v>199.94</v>
      </c>
      <c r="C4412" s="3">
        <v>-181.33</v>
      </c>
      <c r="D4412" s="3"/>
    </row>
    <row r="4413" spans="1:4" x14ac:dyDescent="0.25">
      <c r="A4413" s="6" t="s">
        <v>139</v>
      </c>
      <c r="B4413" s="3">
        <v>199.94</v>
      </c>
      <c r="C4413" s="3">
        <v>-181.33</v>
      </c>
      <c r="D4413" s="3"/>
    </row>
    <row r="4414" spans="1:4" x14ac:dyDescent="0.25">
      <c r="A4414" s="5">
        <v>7449</v>
      </c>
      <c r="B4414" s="3">
        <v>164.1</v>
      </c>
      <c r="C4414" s="3">
        <v>-71.239999999999995</v>
      </c>
      <c r="D4414" s="3"/>
    </row>
    <row r="4415" spans="1:4" x14ac:dyDescent="0.25">
      <c r="A4415" s="6" t="s">
        <v>139</v>
      </c>
      <c r="B4415" s="3">
        <v>164.1</v>
      </c>
      <c r="C4415" s="3">
        <v>-71.239999999999995</v>
      </c>
      <c r="D4415" s="3"/>
    </row>
    <row r="4416" spans="1:4" x14ac:dyDescent="0.25">
      <c r="A4416" s="5">
        <v>7450</v>
      </c>
      <c r="B4416" s="3">
        <v>1316.93</v>
      </c>
      <c r="C4416" s="3">
        <v>24.58</v>
      </c>
      <c r="D4416" s="3"/>
    </row>
    <row r="4417" spans="1:4" x14ac:dyDescent="0.25">
      <c r="A4417" s="6" t="s">
        <v>421</v>
      </c>
      <c r="B4417" s="3">
        <v>1316.93</v>
      </c>
      <c r="C4417" s="3">
        <v>24.58</v>
      </c>
      <c r="D4417" s="3"/>
    </row>
    <row r="4418" spans="1:4" x14ac:dyDescent="0.25">
      <c r="A4418" s="5">
        <v>7451</v>
      </c>
      <c r="B4418" s="3">
        <v>813.77</v>
      </c>
      <c r="C4418" s="3">
        <v>-161</v>
      </c>
      <c r="D4418" s="3"/>
    </row>
    <row r="4419" spans="1:4" x14ac:dyDescent="0.25">
      <c r="A4419" s="6" t="s">
        <v>421</v>
      </c>
      <c r="B4419" s="3">
        <v>813.77</v>
      </c>
      <c r="C4419" s="3">
        <v>-161</v>
      </c>
      <c r="D4419" s="3"/>
    </row>
    <row r="4420" spans="1:4" x14ac:dyDescent="0.25">
      <c r="A4420" s="5">
        <v>7452</v>
      </c>
      <c r="B4420" s="3">
        <v>47.42</v>
      </c>
      <c r="C4420" s="3">
        <v>4.12</v>
      </c>
      <c r="D4420" s="3"/>
    </row>
    <row r="4421" spans="1:4" x14ac:dyDescent="0.25">
      <c r="A4421" s="6" t="s">
        <v>578</v>
      </c>
      <c r="B4421" s="3">
        <v>47.42</v>
      </c>
      <c r="C4421" s="3">
        <v>4.12</v>
      </c>
      <c r="D4421" s="3"/>
    </row>
    <row r="4422" spans="1:4" x14ac:dyDescent="0.25">
      <c r="A4422" s="5">
        <v>7453</v>
      </c>
      <c r="B4422" s="3">
        <v>130.46</v>
      </c>
      <c r="C4422" s="3">
        <v>8.9</v>
      </c>
      <c r="D4422" s="3"/>
    </row>
    <row r="4423" spans="1:4" x14ac:dyDescent="0.25">
      <c r="A4423" s="6" t="s">
        <v>341</v>
      </c>
      <c r="B4423" s="3">
        <v>130.46</v>
      </c>
      <c r="C4423" s="3">
        <v>8.9</v>
      </c>
      <c r="D4423" s="3"/>
    </row>
    <row r="4424" spans="1:4" x14ac:dyDescent="0.25">
      <c r="A4424" s="5">
        <v>7454</v>
      </c>
      <c r="B4424" s="3">
        <v>265.94</v>
      </c>
      <c r="C4424" s="3">
        <v>-110.97</v>
      </c>
      <c r="D4424" s="3"/>
    </row>
    <row r="4425" spans="1:4" x14ac:dyDescent="0.25">
      <c r="A4425" s="6" t="s">
        <v>261</v>
      </c>
      <c r="B4425" s="3">
        <v>265.94</v>
      </c>
      <c r="C4425" s="3">
        <v>-110.97</v>
      </c>
      <c r="D4425" s="3"/>
    </row>
    <row r="4426" spans="1:4" x14ac:dyDescent="0.25">
      <c r="A4426" s="5">
        <v>7455</v>
      </c>
      <c r="B4426" s="3">
        <v>4617.6895000000004</v>
      </c>
      <c r="C4426" s="3">
        <v>1438.26</v>
      </c>
      <c r="D4426" s="3"/>
    </row>
    <row r="4427" spans="1:4" x14ac:dyDescent="0.25">
      <c r="A4427" s="6" t="s">
        <v>261</v>
      </c>
      <c r="B4427" s="3">
        <v>4617.6895000000004</v>
      </c>
      <c r="C4427" s="3">
        <v>1438.26</v>
      </c>
      <c r="D4427" s="3"/>
    </row>
    <row r="4428" spans="1:4" x14ac:dyDescent="0.25">
      <c r="A4428" s="5">
        <v>7456</v>
      </c>
      <c r="B4428" s="3">
        <v>737.15</v>
      </c>
      <c r="C4428" s="3">
        <v>380.65</v>
      </c>
      <c r="D4428" s="3"/>
    </row>
    <row r="4429" spans="1:4" x14ac:dyDescent="0.25">
      <c r="A4429" s="6" t="s">
        <v>579</v>
      </c>
      <c r="B4429" s="3">
        <v>737.15</v>
      </c>
      <c r="C4429" s="3">
        <v>380.65</v>
      </c>
      <c r="D4429" s="3"/>
    </row>
    <row r="4430" spans="1:4" x14ac:dyDescent="0.25">
      <c r="A4430" s="5">
        <v>7457</v>
      </c>
      <c r="B4430" s="3">
        <v>1424.61</v>
      </c>
      <c r="C4430" s="3">
        <v>69.28</v>
      </c>
      <c r="D4430" s="3"/>
    </row>
    <row r="4431" spans="1:4" x14ac:dyDescent="0.25">
      <c r="A4431" s="6" t="s">
        <v>579</v>
      </c>
      <c r="B4431" s="3">
        <v>1424.61</v>
      </c>
      <c r="C4431" s="3">
        <v>69.28</v>
      </c>
      <c r="D4431" s="3"/>
    </row>
    <row r="4432" spans="1:4" x14ac:dyDescent="0.25">
      <c r="A4432" s="5">
        <v>7458</v>
      </c>
      <c r="B4432" s="3">
        <v>1162.3375000000001</v>
      </c>
      <c r="C4432" s="3">
        <v>-170.66</v>
      </c>
      <c r="D4432" s="3"/>
    </row>
    <row r="4433" spans="1:4" x14ac:dyDescent="0.25">
      <c r="A4433" s="6" t="s">
        <v>579</v>
      </c>
      <c r="B4433" s="3">
        <v>1162.3375000000001</v>
      </c>
      <c r="C4433" s="3">
        <v>-170.66</v>
      </c>
      <c r="D4433" s="3"/>
    </row>
    <row r="4434" spans="1:4" x14ac:dyDescent="0.25">
      <c r="A4434" s="5">
        <v>7459</v>
      </c>
      <c r="B4434" s="3">
        <v>81.47</v>
      </c>
      <c r="C4434" s="3">
        <v>9.77</v>
      </c>
      <c r="D4434" s="3"/>
    </row>
    <row r="4435" spans="1:4" x14ac:dyDescent="0.25">
      <c r="A4435" s="6" t="s">
        <v>517</v>
      </c>
      <c r="B4435" s="3">
        <v>81.47</v>
      </c>
      <c r="C4435" s="3">
        <v>9.77</v>
      </c>
      <c r="D4435" s="3"/>
    </row>
    <row r="4436" spans="1:4" x14ac:dyDescent="0.25">
      <c r="A4436" s="5">
        <v>7460</v>
      </c>
      <c r="B4436" s="3">
        <v>1536.4565</v>
      </c>
      <c r="C4436" s="3">
        <v>207.13</v>
      </c>
      <c r="D4436" s="3"/>
    </row>
    <row r="4437" spans="1:4" x14ac:dyDescent="0.25">
      <c r="A4437" s="6" t="s">
        <v>517</v>
      </c>
      <c r="B4437" s="3">
        <v>1536.4565</v>
      </c>
      <c r="C4437" s="3">
        <v>207.13</v>
      </c>
      <c r="D4437" s="3"/>
    </row>
    <row r="4438" spans="1:4" x14ac:dyDescent="0.25">
      <c r="A4438" s="5">
        <v>7461</v>
      </c>
      <c r="B4438" s="3">
        <v>756.23</v>
      </c>
      <c r="C4438" s="3">
        <v>255.41</v>
      </c>
      <c r="D4438" s="3"/>
    </row>
    <row r="4439" spans="1:4" x14ac:dyDescent="0.25">
      <c r="A4439" s="6" t="s">
        <v>501</v>
      </c>
      <c r="B4439" s="3">
        <v>756.23</v>
      </c>
      <c r="C4439" s="3">
        <v>255.41</v>
      </c>
      <c r="D4439" s="3"/>
    </row>
    <row r="4440" spans="1:4" x14ac:dyDescent="0.25">
      <c r="A4440" s="5">
        <v>7462</v>
      </c>
      <c r="B4440" s="3">
        <v>197.13</v>
      </c>
      <c r="C4440" s="3">
        <v>48.57</v>
      </c>
      <c r="D4440" s="3"/>
    </row>
    <row r="4441" spans="1:4" x14ac:dyDescent="0.25">
      <c r="A4441" s="6" t="s">
        <v>91</v>
      </c>
      <c r="B4441" s="3">
        <v>197.13</v>
      </c>
      <c r="C4441" s="3">
        <v>48.57</v>
      </c>
      <c r="D4441" s="3"/>
    </row>
    <row r="4442" spans="1:4" x14ac:dyDescent="0.25">
      <c r="A4442" s="5">
        <v>7463</v>
      </c>
      <c r="B4442" s="3">
        <v>286.2</v>
      </c>
      <c r="C4442" s="3">
        <v>83.11</v>
      </c>
      <c r="D4442" s="3"/>
    </row>
    <row r="4443" spans="1:4" x14ac:dyDescent="0.25">
      <c r="A4443" s="6" t="s">
        <v>91</v>
      </c>
      <c r="B4443" s="3">
        <v>286.2</v>
      </c>
      <c r="C4443" s="3">
        <v>83.11</v>
      </c>
      <c r="D4443" s="3"/>
    </row>
    <row r="4444" spans="1:4" x14ac:dyDescent="0.25">
      <c r="A4444" s="5">
        <v>7464</v>
      </c>
      <c r="B4444" s="3">
        <v>411.7</v>
      </c>
      <c r="C4444" s="3">
        <v>-21.94</v>
      </c>
      <c r="D4444" s="3"/>
    </row>
    <row r="4445" spans="1:4" x14ac:dyDescent="0.25">
      <c r="A4445" s="6" t="s">
        <v>494</v>
      </c>
      <c r="B4445" s="3">
        <v>411.7</v>
      </c>
      <c r="C4445" s="3">
        <v>-21.94</v>
      </c>
      <c r="D4445" s="3"/>
    </row>
    <row r="4446" spans="1:4" x14ac:dyDescent="0.25">
      <c r="A4446" s="5">
        <v>7465</v>
      </c>
      <c r="B4446" s="3">
        <v>11682.368</v>
      </c>
      <c r="C4446" s="3">
        <v>720.58</v>
      </c>
      <c r="D4446" s="3"/>
    </row>
    <row r="4447" spans="1:4" x14ac:dyDescent="0.25">
      <c r="A4447" s="6" t="s">
        <v>494</v>
      </c>
      <c r="B4447" s="3">
        <v>11682.368</v>
      </c>
      <c r="C4447" s="3">
        <v>720.58</v>
      </c>
      <c r="D4447" s="3"/>
    </row>
    <row r="4448" spans="1:4" x14ac:dyDescent="0.25">
      <c r="A4448" s="5">
        <v>7466</v>
      </c>
      <c r="B4448" s="3">
        <v>210.04</v>
      </c>
      <c r="C4448" s="3">
        <v>34.15</v>
      </c>
      <c r="D4448" s="3"/>
    </row>
    <row r="4449" spans="1:4" x14ac:dyDescent="0.25">
      <c r="A4449" s="6" t="s">
        <v>578</v>
      </c>
      <c r="B4449" s="3">
        <v>210.04</v>
      </c>
      <c r="C4449" s="3">
        <v>34.15</v>
      </c>
      <c r="D4449" s="3"/>
    </row>
    <row r="4450" spans="1:4" x14ac:dyDescent="0.25">
      <c r="A4450" s="5">
        <v>7467</v>
      </c>
      <c r="B4450" s="3">
        <v>4655.09</v>
      </c>
      <c r="C4450" s="3">
        <v>187.93</v>
      </c>
      <c r="D4450" s="3"/>
    </row>
    <row r="4451" spans="1:4" x14ac:dyDescent="0.25">
      <c r="A4451" s="6" t="s">
        <v>177</v>
      </c>
      <c r="B4451" s="3">
        <v>4655.09</v>
      </c>
      <c r="C4451" s="3">
        <v>187.93</v>
      </c>
      <c r="D4451" s="3"/>
    </row>
    <row r="4452" spans="1:4" x14ac:dyDescent="0.25">
      <c r="A4452" s="5">
        <v>7468</v>
      </c>
      <c r="B4452" s="3">
        <v>2510.7265000000002</v>
      </c>
      <c r="C4452" s="3">
        <v>452.52</v>
      </c>
      <c r="D4452" s="3"/>
    </row>
    <row r="4453" spans="1:4" x14ac:dyDescent="0.25">
      <c r="A4453" s="6" t="s">
        <v>177</v>
      </c>
      <c r="B4453" s="3">
        <v>2510.7265000000002</v>
      </c>
      <c r="C4453" s="3">
        <v>452.52</v>
      </c>
      <c r="D4453" s="3"/>
    </row>
    <row r="4454" spans="1:4" x14ac:dyDescent="0.25">
      <c r="A4454" s="5">
        <v>7469</v>
      </c>
      <c r="B4454" s="3">
        <v>853.99</v>
      </c>
      <c r="C4454" s="3">
        <v>3.45</v>
      </c>
      <c r="D4454" s="3"/>
    </row>
    <row r="4455" spans="1:4" x14ac:dyDescent="0.25">
      <c r="A4455" s="6" t="s">
        <v>48</v>
      </c>
      <c r="B4455" s="3">
        <v>853.99</v>
      </c>
      <c r="C4455" s="3">
        <v>3.45</v>
      </c>
      <c r="D4455" s="3"/>
    </row>
    <row r="4456" spans="1:4" x14ac:dyDescent="0.25">
      <c r="A4456" s="5">
        <v>7470</v>
      </c>
      <c r="B4456" s="3">
        <v>655.66</v>
      </c>
      <c r="C4456" s="3">
        <v>35.880000000000003</v>
      </c>
      <c r="D4456" s="3"/>
    </row>
    <row r="4457" spans="1:4" x14ac:dyDescent="0.25">
      <c r="A4457" s="6" t="s">
        <v>580</v>
      </c>
      <c r="B4457" s="3">
        <v>655.66</v>
      </c>
      <c r="C4457" s="3">
        <v>35.880000000000003</v>
      </c>
      <c r="D4457" s="3"/>
    </row>
    <row r="4458" spans="1:4" x14ac:dyDescent="0.25">
      <c r="A4458" s="5">
        <v>7471</v>
      </c>
      <c r="B4458" s="3">
        <v>417.83</v>
      </c>
      <c r="C4458" s="3">
        <v>-49.18</v>
      </c>
      <c r="D4458" s="3"/>
    </row>
    <row r="4459" spans="1:4" x14ac:dyDescent="0.25">
      <c r="A4459" s="6" t="s">
        <v>580</v>
      </c>
      <c r="B4459" s="3">
        <v>417.83</v>
      </c>
      <c r="C4459" s="3">
        <v>-49.18</v>
      </c>
      <c r="D4459" s="3"/>
    </row>
    <row r="4460" spans="1:4" x14ac:dyDescent="0.25">
      <c r="A4460" s="5">
        <v>7472</v>
      </c>
      <c r="B4460" s="3">
        <v>308.52</v>
      </c>
      <c r="C4460" s="3">
        <v>-200.65</v>
      </c>
      <c r="D4460" s="3"/>
    </row>
    <row r="4461" spans="1:4" x14ac:dyDescent="0.25">
      <c r="A4461" s="6" t="s">
        <v>573</v>
      </c>
      <c r="B4461" s="3">
        <v>308.52</v>
      </c>
      <c r="C4461" s="3">
        <v>-200.65</v>
      </c>
      <c r="D4461" s="3"/>
    </row>
    <row r="4462" spans="1:4" x14ac:dyDescent="0.25">
      <c r="A4462" s="5">
        <v>7473</v>
      </c>
      <c r="B4462" s="3">
        <v>546.46</v>
      </c>
      <c r="C4462" s="3">
        <v>-117.67</v>
      </c>
      <c r="D4462" s="3"/>
    </row>
    <row r="4463" spans="1:4" x14ac:dyDescent="0.25">
      <c r="A4463" s="6" t="s">
        <v>477</v>
      </c>
      <c r="B4463" s="3">
        <v>546.46</v>
      </c>
      <c r="C4463" s="3">
        <v>-117.67</v>
      </c>
      <c r="D4463" s="3"/>
    </row>
    <row r="4464" spans="1:4" x14ac:dyDescent="0.25">
      <c r="A4464" s="5">
        <v>7474</v>
      </c>
      <c r="B4464" s="3">
        <v>577.32000000000005</v>
      </c>
      <c r="C4464" s="3">
        <v>159.49</v>
      </c>
      <c r="D4464" s="3"/>
    </row>
    <row r="4465" spans="1:4" x14ac:dyDescent="0.25">
      <c r="A4465" s="6" t="s">
        <v>99</v>
      </c>
      <c r="B4465" s="3">
        <v>577.32000000000005</v>
      </c>
      <c r="C4465" s="3">
        <v>159.49</v>
      </c>
      <c r="D4465" s="3"/>
    </row>
    <row r="4466" spans="1:4" x14ac:dyDescent="0.25">
      <c r="A4466" s="5">
        <v>7475</v>
      </c>
      <c r="B4466" s="3">
        <v>191.05</v>
      </c>
      <c r="C4466" s="3">
        <v>-54.56</v>
      </c>
      <c r="D4466" s="3"/>
    </row>
    <row r="4467" spans="1:4" x14ac:dyDescent="0.25">
      <c r="A4467" s="6" t="s">
        <v>99</v>
      </c>
      <c r="B4467" s="3">
        <v>191.05</v>
      </c>
      <c r="C4467" s="3">
        <v>-54.56</v>
      </c>
      <c r="D4467" s="3"/>
    </row>
    <row r="4468" spans="1:4" x14ac:dyDescent="0.25">
      <c r="A4468" s="5">
        <v>7476</v>
      </c>
      <c r="B4468" s="3">
        <v>420.52</v>
      </c>
      <c r="C4468" s="3">
        <v>-4.82</v>
      </c>
      <c r="D4468" s="3"/>
    </row>
    <row r="4469" spans="1:4" x14ac:dyDescent="0.25">
      <c r="A4469" s="6" t="s">
        <v>308</v>
      </c>
      <c r="B4469" s="3">
        <v>420.52</v>
      </c>
      <c r="C4469" s="3">
        <v>-4.82</v>
      </c>
      <c r="D4469" s="3"/>
    </row>
    <row r="4470" spans="1:4" x14ac:dyDescent="0.25">
      <c r="A4470" s="5">
        <v>7477</v>
      </c>
      <c r="B4470" s="3">
        <v>75.430000000000007</v>
      </c>
      <c r="C4470" s="3">
        <v>14.27</v>
      </c>
      <c r="D4470" s="3"/>
    </row>
    <row r="4471" spans="1:4" x14ac:dyDescent="0.25">
      <c r="A4471" s="6" t="s">
        <v>225</v>
      </c>
      <c r="B4471" s="3">
        <v>75.430000000000007</v>
      </c>
      <c r="C4471" s="3">
        <v>14.27</v>
      </c>
      <c r="D4471" s="3"/>
    </row>
    <row r="4472" spans="1:4" x14ac:dyDescent="0.25">
      <c r="A4472" s="5">
        <v>7478</v>
      </c>
      <c r="B4472" s="3">
        <v>862.28</v>
      </c>
      <c r="C4472" s="3">
        <v>-38.74</v>
      </c>
      <c r="D4472" s="3"/>
    </row>
    <row r="4473" spans="1:4" x14ac:dyDescent="0.25">
      <c r="A4473" s="6" t="s">
        <v>420</v>
      </c>
      <c r="B4473" s="3">
        <v>862.28</v>
      </c>
      <c r="C4473" s="3">
        <v>-38.74</v>
      </c>
      <c r="D4473" s="3"/>
    </row>
    <row r="4474" spans="1:4" x14ac:dyDescent="0.25">
      <c r="A4474" s="5">
        <v>7479</v>
      </c>
      <c r="B4474" s="3">
        <v>87.67</v>
      </c>
      <c r="C4474" s="3">
        <v>4.6100000000000003</v>
      </c>
      <c r="D4474" s="3"/>
    </row>
    <row r="4475" spans="1:4" x14ac:dyDescent="0.25">
      <c r="A4475" s="6" t="s">
        <v>420</v>
      </c>
      <c r="B4475" s="3">
        <v>87.67</v>
      </c>
      <c r="C4475" s="3">
        <v>4.6100000000000003</v>
      </c>
      <c r="D4475" s="3"/>
    </row>
    <row r="4476" spans="1:4" x14ac:dyDescent="0.25">
      <c r="A4476" s="5">
        <v>7480</v>
      </c>
      <c r="B4476" s="3">
        <v>179.55</v>
      </c>
      <c r="C4476" s="3">
        <v>92.18</v>
      </c>
      <c r="D4476" s="3"/>
    </row>
    <row r="4477" spans="1:4" x14ac:dyDescent="0.25">
      <c r="A4477" s="6" t="s">
        <v>581</v>
      </c>
      <c r="B4477" s="3">
        <v>179.55</v>
      </c>
      <c r="C4477" s="3">
        <v>92.18</v>
      </c>
      <c r="D4477" s="3"/>
    </row>
    <row r="4478" spans="1:4" x14ac:dyDescent="0.25">
      <c r="A4478" s="5">
        <v>7481</v>
      </c>
      <c r="B4478" s="3">
        <v>176.06</v>
      </c>
      <c r="C4478" s="3">
        <v>-161.66</v>
      </c>
      <c r="D4478" s="3"/>
    </row>
    <row r="4479" spans="1:4" x14ac:dyDescent="0.25">
      <c r="A4479" s="6" t="s">
        <v>567</v>
      </c>
      <c r="B4479" s="3">
        <v>176.06</v>
      </c>
      <c r="C4479" s="3">
        <v>-161.66</v>
      </c>
      <c r="D4479" s="3"/>
    </row>
    <row r="4480" spans="1:4" x14ac:dyDescent="0.25">
      <c r="A4480" s="5">
        <v>7482</v>
      </c>
      <c r="B4480" s="3">
        <v>216.93</v>
      </c>
      <c r="C4480" s="3">
        <v>-75.66</v>
      </c>
      <c r="D4480" s="3"/>
    </row>
    <row r="4481" spans="1:4" x14ac:dyDescent="0.25">
      <c r="A4481" s="6" t="s">
        <v>567</v>
      </c>
      <c r="B4481" s="3">
        <v>216.93</v>
      </c>
      <c r="C4481" s="3">
        <v>-75.66</v>
      </c>
      <c r="D4481" s="3"/>
    </row>
    <row r="4482" spans="1:4" x14ac:dyDescent="0.25">
      <c r="A4482" s="5">
        <v>7483</v>
      </c>
      <c r="B4482" s="3">
        <v>232.87</v>
      </c>
      <c r="C4482" s="3">
        <v>-23.67</v>
      </c>
      <c r="D4482" s="3"/>
    </row>
    <row r="4483" spans="1:4" x14ac:dyDescent="0.25">
      <c r="A4483" s="6" t="s">
        <v>567</v>
      </c>
      <c r="B4483" s="3">
        <v>232.87</v>
      </c>
      <c r="C4483" s="3">
        <v>-23.67</v>
      </c>
      <c r="D4483" s="3"/>
    </row>
    <row r="4484" spans="1:4" x14ac:dyDescent="0.25">
      <c r="A4484" s="5">
        <v>7484</v>
      </c>
      <c r="B4484" s="3">
        <v>1006.626</v>
      </c>
      <c r="C4484" s="3">
        <v>386.57</v>
      </c>
      <c r="D4484" s="3"/>
    </row>
    <row r="4485" spans="1:4" x14ac:dyDescent="0.25">
      <c r="A4485" s="6" t="s">
        <v>428</v>
      </c>
      <c r="B4485" s="3">
        <v>1006.626</v>
      </c>
      <c r="C4485" s="3">
        <v>386.57</v>
      </c>
      <c r="D4485" s="3"/>
    </row>
    <row r="4486" spans="1:4" x14ac:dyDescent="0.25">
      <c r="A4486" s="5">
        <v>7485</v>
      </c>
      <c r="B4486" s="3">
        <v>1018.56</v>
      </c>
      <c r="C4486" s="3">
        <v>553.36</v>
      </c>
      <c r="D4486" s="3"/>
    </row>
    <row r="4487" spans="1:4" x14ac:dyDescent="0.25">
      <c r="A4487" s="6" t="s">
        <v>152</v>
      </c>
      <c r="B4487" s="3">
        <v>1018.56</v>
      </c>
      <c r="C4487" s="3">
        <v>553.36</v>
      </c>
      <c r="D4487" s="3"/>
    </row>
    <row r="4488" spans="1:4" x14ac:dyDescent="0.25">
      <c r="A4488" s="5">
        <v>7486</v>
      </c>
      <c r="B4488" s="3">
        <v>779.66750000000002</v>
      </c>
      <c r="C4488" s="3">
        <v>-43.45</v>
      </c>
      <c r="D4488" s="3"/>
    </row>
    <row r="4489" spans="1:4" x14ac:dyDescent="0.25">
      <c r="A4489" s="6" t="s">
        <v>103</v>
      </c>
      <c r="B4489" s="3">
        <v>779.66750000000002</v>
      </c>
      <c r="C4489" s="3">
        <v>-43.45</v>
      </c>
      <c r="D4489" s="3"/>
    </row>
    <row r="4490" spans="1:4" x14ac:dyDescent="0.25">
      <c r="A4490" s="5">
        <v>7487</v>
      </c>
      <c r="B4490" s="3">
        <v>4849.6099999999997</v>
      </c>
      <c r="C4490" s="3">
        <v>-1969.86</v>
      </c>
      <c r="D4490" s="3"/>
    </row>
    <row r="4491" spans="1:4" x14ac:dyDescent="0.25">
      <c r="A4491" s="6" t="s">
        <v>65</v>
      </c>
      <c r="B4491" s="3">
        <v>4849.6099999999997</v>
      </c>
      <c r="C4491" s="3">
        <v>-1969.86</v>
      </c>
      <c r="D4491" s="3"/>
    </row>
    <row r="4492" spans="1:4" x14ac:dyDescent="0.25">
      <c r="A4492" s="5">
        <v>7488</v>
      </c>
      <c r="B4492" s="3">
        <v>81.45</v>
      </c>
      <c r="C4492" s="3">
        <v>49.94</v>
      </c>
      <c r="D4492" s="3"/>
    </row>
    <row r="4493" spans="1:4" x14ac:dyDescent="0.25">
      <c r="A4493" s="6" t="s">
        <v>383</v>
      </c>
      <c r="B4493" s="3">
        <v>81.45</v>
      </c>
      <c r="C4493" s="3">
        <v>49.94</v>
      </c>
      <c r="D4493" s="3"/>
    </row>
    <row r="4494" spans="1:4" x14ac:dyDescent="0.25">
      <c r="A4494" s="5">
        <v>7489</v>
      </c>
      <c r="B4494" s="3">
        <v>311.02</v>
      </c>
      <c r="C4494" s="3">
        <v>-54.58</v>
      </c>
      <c r="D4494" s="3"/>
    </row>
    <row r="4495" spans="1:4" x14ac:dyDescent="0.25">
      <c r="A4495" s="6" t="s">
        <v>582</v>
      </c>
      <c r="B4495" s="3">
        <v>311.02</v>
      </c>
      <c r="C4495" s="3">
        <v>-54.58</v>
      </c>
      <c r="D4495" s="3"/>
    </row>
    <row r="4496" spans="1:4" x14ac:dyDescent="0.25">
      <c r="A4496" s="5">
        <v>7490</v>
      </c>
      <c r="B4496" s="3">
        <v>277.33</v>
      </c>
      <c r="C4496" s="3">
        <v>125.04</v>
      </c>
      <c r="D4496" s="3"/>
    </row>
    <row r="4497" spans="1:4" x14ac:dyDescent="0.25">
      <c r="A4497" s="6" t="s">
        <v>582</v>
      </c>
      <c r="B4497" s="3">
        <v>277.33</v>
      </c>
      <c r="C4497" s="3">
        <v>125.04</v>
      </c>
      <c r="D4497" s="3"/>
    </row>
    <row r="4498" spans="1:4" x14ac:dyDescent="0.25">
      <c r="A4498" s="5">
        <v>7491</v>
      </c>
      <c r="B4498" s="3">
        <v>340.7</v>
      </c>
      <c r="C4498" s="3">
        <v>76.44</v>
      </c>
      <c r="D4498" s="3"/>
    </row>
    <row r="4499" spans="1:4" x14ac:dyDescent="0.25">
      <c r="A4499" s="6" t="s">
        <v>252</v>
      </c>
      <c r="B4499" s="3">
        <v>340.7</v>
      </c>
      <c r="C4499" s="3">
        <v>76.44</v>
      </c>
      <c r="D4499" s="3"/>
    </row>
    <row r="4500" spans="1:4" x14ac:dyDescent="0.25">
      <c r="A4500" s="5">
        <v>7492</v>
      </c>
      <c r="B4500" s="3">
        <v>127.62</v>
      </c>
      <c r="C4500" s="3">
        <v>58.09</v>
      </c>
      <c r="D4500" s="3"/>
    </row>
    <row r="4501" spans="1:4" x14ac:dyDescent="0.25">
      <c r="A4501" s="6" t="s">
        <v>99</v>
      </c>
      <c r="B4501" s="3">
        <v>127.62</v>
      </c>
      <c r="C4501" s="3">
        <v>58.09</v>
      </c>
      <c r="D4501" s="3"/>
    </row>
    <row r="4502" spans="1:4" x14ac:dyDescent="0.25">
      <c r="A4502" s="5">
        <v>7493</v>
      </c>
      <c r="B4502" s="3">
        <v>214.48</v>
      </c>
      <c r="C4502" s="3">
        <v>-126.42</v>
      </c>
      <c r="D4502" s="3"/>
    </row>
    <row r="4503" spans="1:4" x14ac:dyDescent="0.25">
      <c r="A4503" s="6" t="s">
        <v>197</v>
      </c>
      <c r="B4503" s="3">
        <v>214.48</v>
      </c>
      <c r="C4503" s="3">
        <v>-126.42</v>
      </c>
      <c r="D4503" s="3"/>
    </row>
    <row r="4504" spans="1:4" x14ac:dyDescent="0.25">
      <c r="A4504" s="5">
        <v>7494</v>
      </c>
      <c r="B4504" s="3">
        <v>241.68</v>
      </c>
      <c r="C4504" s="3">
        <v>-60.02</v>
      </c>
      <c r="D4504" s="3"/>
    </row>
    <row r="4505" spans="1:4" x14ac:dyDescent="0.25">
      <c r="A4505" s="6" t="s">
        <v>197</v>
      </c>
      <c r="B4505" s="3">
        <v>241.68</v>
      </c>
      <c r="C4505" s="3">
        <v>-60.02</v>
      </c>
      <c r="D4505" s="3"/>
    </row>
    <row r="4506" spans="1:4" x14ac:dyDescent="0.25">
      <c r="A4506" s="5">
        <v>7495</v>
      </c>
      <c r="B4506" s="3">
        <v>1787.2915</v>
      </c>
      <c r="C4506" s="3">
        <v>-244.77</v>
      </c>
      <c r="D4506" s="3"/>
    </row>
    <row r="4507" spans="1:4" x14ac:dyDescent="0.25">
      <c r="A4507" s="6" t="s">
        <v>197</v>
      </c>
      <c r="B4507" s="3">
        <v>1787.2915</v>
      </c>
      <c r="C4507" s="3">
        <v>-244.77</v>
      </c>
      <c r="D4507" s="3"/>
    </row>
    <row r="4508" spans="1:4" x14ac:dyDescent="0.25">
      <c r="A4508" s="5">
        <v>7496</v>
      </c>
      <c r="B4508" s="3">
        <v>27.68</v>
      </c>
      <c r="C4508" s="3">
        <v>1.08</v>
      </c>
      <c r="D4508" s="3"/>
    </row>
    <row r="4509" spans="1:4" x14ac:dyDescent="0.25">
      <c r="A4509" s="6" t="s">
        <v>344</v>
      </c>
      <c r="B4509" s="3">
        <v>27.68</v>
      </c>
      <c r="C4509" s="3">
        <v>1.08</v>
      </c>
      <c r="D4509" s="3"/>
    </row>
    <row r="4510" spans="1:4" x14ac:dyDescent="0.25">
      <c r="A4510" s="5">
        <v>7497</v>
      </c>
      <c r="B4510" s="3">
        <v>407.89</v>
      </c>
      <c r="C4510" s="3">
        <v>-232.49</v>
      </c>
      <c r="D4510" s="3"/>
    </row>
    <row r="4511" spans="1:4" x14ac:dyDescent="0.25">
      <c r="A4511" s="6" t="s">
        <v>344</v>
      </c>
      <c r="B4511" s="3">
        <v>407.89</v>
      </c>
      <c r="C4511" s="3">
        <v>-232.49</v>
      </c>
      <c r="D4511" s="3"/>
    </row>
    <row r="4512" spans="1:4" x14ac:dyDescent="0.25">
      <c r="A4512" s="5">
        <v>7498</v>
      </c>
      <c r="B4512" s="3">
        <v>1355.03</v>
      </c>
      <c r="C4512" s="3">
        <v>568.29</v>
      </c>
      <c r="D4512" s="3"/>
    </row>
    <row r="4513" spans="1:4" x14ac:dyDescent="0.25">
      <c r="A4513" s="6" t="s">
        <v>238</v>
      </c>
      <c r="B4513" s="3">
        <v>1355.03</v>
      </c>
      <c r="C4513" s="3">
        <v>568.29</v>
      </c>
      <c r="D4513" s="3"/>
    </row>
    <row r="4514" spans="1:4" x14ac:dyDescent="0.25">
      <c r="A4514" s="5">
        <v>7499</v>
      </c>
      <c r="B4514" s="3">
        <v>262.16000000000003</v>
      </c>
      <c r="C4514" s="3">
        <v>115.28</v>
      </c>
      <c r="D4514" s="3"/>
    </row>
    <row r="4515" spans="1:4" x14ac:dyDescent="0.25">
      <c r="A4515" s="6" t="s">
        <v>570</v>
      </c>
      <c r="B4515" s="3">
        <v>262.16000000000003</v>
      </c>
      <c r="C4515" s="3">
        <v>115.28</v>
      </c>
      <c r="D4515" s="3"/>
    </row>
    <row r="4516" spans="1:4" x14ac:dyDescent="0.25">
      <c r="A4516" s="5">
        <v>7500</v>
      </c>
      <c r="B4516" s="3">
        <v>302.31</v>
      </c>
      <c r="C4516" s="3">
        <v>-31.87</v>
      </c>
      <c r="D4516" s="3"/>
    </row>
    <row r="4517" spans="1:4" x14ac:dyDescent="0.25">
      <c r="A4517" s="6" t="s">
        <v>264</v>
      </c>
      <c r="B4517" s="3">
        <v>302.31</v>
      </c>
      <c r="C4517" s="3">
        <v>-31.87</v>
      </c>
      <c r="D4517" s="3"/>
    </row>
    <row r="4518" spans="1:4" x14ac:dyDescent="0.25">
      <c r="A4518" s="5">
        <v>7501</v>
      </c>
      <c r="B4518" s="3">
        <v>166.37</v>
      </c>
      <c r="C4518" s="3">
        <v>-24.87</v>
      </c>
      <c r="D4518" s="3"/>
    </row>
    <row r="4519" spans="1:4" x14ac:dyDescent="0.25">
      <c r="A4519" s="6" t="s">
        <v>385</v>
      </c>
      <c r="B4519" s="3">
        <v>166.37</v>
      </c>
      <c r="C4519" s="3">
        <v>-24.87</v>
      </c>
      <c r="D4519" s="3"/>
    </row>
    <row r="4520" spans="1:4" x14ac:dyDescent="0.25">
      <c r="A4520" s="5">
        <v>7502</v>
      </c>
      <c r="B4520" s="3">
        <v>146.36000000000001</v>
      </c>
      <c r="C4520" s="3">
        <v>25.27</v>
      </c>
      <c r="D4520" s="3"/>
    </row>
    <row r="4521" spans="1:4" x14ac:dyDescent="0.25">
      <c r="A4521" s="6" t="s">
        <v>385</v>
      </c>
      <c r="B4521" s="3">
        <v>146.36000000000001</v>
      </c>
      <c r="C4521" s="3">
        <v>25.27</v>
      </c>
      <c r="D4521" s="3"/>
    </row>
    <row r="4522" spans="1:4" x14ac:dyDescent="0.25">
      <c r="A4522" s="5">
        <v>7503</v>
      </c>
      <c r="B4522" s="3">
        <v>609.17999999999995</v>
      </c>
      <c r="C4522" s="3">
        <v>31.84</v>
      </c>
      <c r="D4522" s="3"/>
    </row>
    <row r="4523" spans="1:4" x14ac:dyDescent="0.25">
      <c r="A4523" s="6" t="s">
        <v>417</v>
      </c>
      <c r="B4523" s="3">
        <v>609.17999999999995</v>
      </c>
      <c r="C4523" s="3">
        <v>31.84</v>
      </c>
      <c r="D4523" s="3"/>
    </row>
    <row r="4524" spans="1:4" x14ac:dyDescent="0.25">
      <c r="A4524" s="5">
        <v>7504</v>
      </c>
      <c r="B4524" s="3">
        <v>653.47</v>
      </c>
      <c r="C4524" s="3">
        <v>243.15</v>
      </c>
      <c r="D4524" s="3"/>
    </row>
    <row r="4525" spans="1:4" x14ac:dyDescent="0.25">
      <c r="A4525" s="6" t="s">
        <v>499</v>
      </c>
      <c r="B4525" s="3">
        <v>653.47</v>
      </c>
      <c r="C4525" s="3">
        <v>243.15</v>
      </c>
      <c r="D4525" s="3"/>
    </row>
    <row r="4526" spans="1:4" x14ac:dyDescent="0.25">
      <c r="A4526" s="5">
        <v>7505</v>
      </c>
      <c r="B4526" s="3">
        <v>783.14</v>
      </c>
      <c r="C4526" s="3">
        <v>-209.99</v>
      </c>
      <c r="D4526" s="3"/>
    </row>
    <row r="4527" spans="1:4" x14ac:dyDescent="0.25">
      <c r="A4527" s="6" t="s">
        <v>565</v>
      </c>
      <c r="B4527" s="3">
        <v>783.14</v>
      </c>
      <c r="C4527" s="3">
        <v>-209.99</v>
      </c>
      <c r="D4527" s="3"/>
    </row>
    <row r="4528" spans="1:4" x14ac:dyDescent="0.25">
      <c r="A4528" s="5">
        <v>7506</v>
      </c>
      <c r="B4528" s="3">
        <v>245.74</v>
      </c>
      <c r="C4528" s="3">
        <v>-13.91</v>
      </c>
      <c r="D4528" s="3"/>
    </row>
    <row r="4529" spans="1:4" x14ac:dyDescent="0.25">
      <c r="A4529" s="6" t="s">
        <v>565</v>
      </c>
      <c r="B4529" s="3">
        <v>245.74</v>
      </c>
      <c r="C4529" s="3">
        <v>-13.91</v>
      </c>
      <c r="D4529" s="3"/>
    </row>
    <row r="4530" spans="1:4" x14ac:dyDescent="0.25">
      <c r="A4530" s="5">
        <v>7507</v>
      </c>
      <c r="B4530" s="3">
        <v>50.69</v>
      </c>
      <c r="C4530" s="3">
        <v>-33.72</v>
      </c>
      <c r="D4530" s="3"/>
    </row>
    <row r="4531" spans="1:4" x14ac:dyDescent="0.25">
      <c r="A4531" s="6" t="s">
        <v>445</v>
      </c>
      <c r="B4531" s="3">
        <v>50.69</v>
      </c>
      <c r="C4531" s="3">
        <v>-33.72</v>
      </c>
      <c r="D4531" s="3"/>
    </row>
    <row r="4532" spans="1:4" x14ac:dyDescent="0.25">
      <c r="A4532" s="5">
        <v>7508</v>
      </c>
      <c r="B4532" s="3">
        <v>134.96</v>
      </c>
      <c r="C4532" s="3">
        <v>-55.32</v>
      </c>
      <c r="D4532" s="3"/>
    </row>
    <row r="4533" spans="1:4" x14ac:dyDescent="0.25">
      <c r="A4533" s="6" t="s">
        <v>257</v>
      </c>
      <c r="B4533" s="3">
        <v>134.96</v>
      </c>
      <c r="C4533" s="3">
        <v>-55.32</v>
      </c>
      <c r="D4533" s="3"/>
    </row>
    <row r="4534" spans="1:4" x14ac:dyDescent="0.25">
      <c r="A4534" s="5">
        <v>7509</v>
      </c>
      <c r="B4534" s="3">
        <v>3164</v>
      </c>
      <c r="C4534" s="3">
        <v>459.66</v>
      </c>
      <c r="D4534" s="3"/>
    </row>
    <row r="4535" spans="1:4" x14ac:dyDescent="0.25">
      <c r="A4535" s="6" t="s">
        <v>497</v>
      </c>
      <c r="B4535" s="3">
        <v>3164</v>
      </c>
      <c r="C4535" s="3">
        <v>459.66</v>
      </c>
      <c r="D4535" s="3"/>
    </row>
    <row r="4536" spans="1:4" x14ac:dyDescent="0.25">
      <c r="A4536" s="5">
        <v>7510</v>
      </c>
      <c r="B4536" s="3">
        <v>310.08999999999997</v>
      </c>
      <c r="C4536" s="3">
        <v>131.05000000000001</v>
      </c>
      <c r="D4536" s="3"/>
    </row>
    <row r="4537" spans="1:4" x14ac:dyDescent="0.25">
      <c r="A4537" s="6" t="s">
        <v>497</v>
      </c>
      <c r="B4537" s="3">
        <v>310.08999999999997</v>
      </c>
      <c r="C4537" s="3">
        <v>131.05000000000001</v>
      </c>
      <c r="D4537" s="3"/>
    </row>
    <row r="4538" spans="1:4" x14ac:dyDescent="0.25">
      <c r="A4538" s="5">
        <v>7511</v>
      </c>
      <c r="B4538" s="3">
        <v>7772.53</v>
      </c>
      <c r="C4538" s="3">
        <v>439.03</v>
      </c>
      <c r="D4538" s="3"/>
    </row>
    <row r="4539" spans="1:4" x14ac:dyDescent="0.25">
      <c r="A4539" s="6" t="s">
        <v>469</v>
      </c>
      <c r="B4539" s="3">
        <v>7772.53</v>
      </c>
      <c r="C4539" s="3">
        <v>439.03</v>
      </c>
      <c r="D4539" s="3"/>
    </row>
    <row r="4540" spans="1:4" x14ac:dyDescent="0.25">
      <c r="A4540" s="5">
        <v>7512</v>
      </c>
      <c r="B4540" s="3">
        <v>2230.0100000000002</v>
      </c>
      <c r="C4540" s="3">
        <v>201.48</v>
      </c>
      <c r="D4540" s="3"/>
    </row>
    <row r="4541" spans="1:4" x14ac:dyDescent="0.25">
      <c r="A4541" s="6" t="s">
        <v>402</v>
      </c>
      <c r="B4541" s="3">
        <v>2230.0100000000002</v>
      </c>
      <c r="C4541" s="3">
        <v>201.48</v>
      </c>
      <c r="D4541" s="3"/>
    </row>
    <row r="4542" spans="1:4" x14ac:dyDescent="0.25">
      <c r="A4542" s="5">
        <v>7513</v>
      </c>
      <c r="B4542" s="3">
        <v>17.88</v>
      </c>
      <c r="C4542" s="3">
        <v>1.62</v>
      </c>
      <c r="D4542" s="3"/>
    </row>
    <row r="4543" spans="1:4" x14ac:dyDescent="0.25">
      <c r="A4543" s="6" t="s">
        <v>494</v>
      </c>
      <c r="B4543" s="3">
        <v>17.88</v>
      </c>
      <c r="C4543" s="3">
        <v>1.62</v>
      </c>
      <c r="D4543" s="3"/>
    </row>
    <row r="4544" spans="1:4" x14ac:dyDescent="0.25">
      <c r="A4544" s="5">
        <v>7514</v>
      </c>
      <c r="B4544" s="3">
        <v>96.24</v>
      </c>
      <c r="C4544" s="3">
        <v>-32.950000000000003</v>
      </c>
      <c r="D4544" s="3"/>
    </row>
    <row r="4545" spans="1:4" x14ac:dyDescent="0.25">
      <c r="A4545" s="6" t="s">
        <v>151</v>
      </c>
      <c r="B4545" s="3">
        <v>96.24</v>
      </c>
      <c r="C4545" s="3">
        <v>-32.950000000000003</v>
      </c>
      <c r="D4545" s="3"/>
    </row>
    <row r="4546" spans="1:4" x14ac:dyDescent="0.25">
      <c r="A4546" s="5">
        <v>7515</v>
      </c>
      <c r="B4546" s="3">
        <v>296.31</v>
      </c>
      <c r="C4546" s="3">
        <v>-8.66</v>
      </c>
      <c r="D4546" s="3"/>
    </row>
    <row r="4547" spans="1:4" x14ac:dyDescent="0.25">
      <c r="A4547" s="6" t="s">
        <v>567</v>
      </c>
      <c r="B4547" s="3">
        <v>296.31</v>
      </c>
      <c r="C4547" s="3">
        <v>-8.66</v>
      </c>
      <c r="D4547" s="3"/>
    </row>
    <row r="4548" spans="1:4" x14ac:dyDescent="0.25">
      <c r="A4548" s="5">
        <v>7516</v>
      </c>
      <c r="B4548" s="3">
        <v>372.64</v>
      </c>
      <c r="C4548" s="3">
        <v>-157.72999999999999</v>
      </c>
      <c r="D4548" s="3"/>
    </row>
    <row r="4549" spans="1:4" x14ac:dyDescent="0.25">
      <c r="A4549" s="6" t="s">
        <v>320</v>
      </c>
      <c r="B4549" s="3">
        <v>372.64</v>
      </c>
      <c r="C4549" s="3">
        <v>-157.72999999999999</v>
      </c>
      <c r="D4549" s="3"/>
    </row>
    <row r="4550" spans="1:4" x14ac:dyDescent="0.25">
      <c r="A4550" s="5">
        <v>7517</v>
      </c>
      <c r="B4550" s="3">
        <v>1304.704</v>
      </c>
      <c r="C4550" s="3">
        <v>155.22</v>
      </c>
      <c r="D4550" s="3"/>
    </row>
    <row r="4551" spans="1:4" x14ac:dyDescent="0.25">
      <c r="A4551" s="6" t="s">
        <v>430</v>
      </c>
      <c r="B4551" s="3">
        <v>1304.704</v>
      </c>
      <c r="C4551" s="3">
        <v>155.22</v>
      </c>
      <c r="D4551" s="3"/>
    </row>
    <row r="4552" spans="1:4" x14ac:dyDescent="0.25">
      <c r="A4552" s="5">
        <v>7518</v>
      </c>
      <c r="B4552" s="3">
        <v>156.05000000000001</v>
      </c>
      <c r="C4552" s="3">
        <v>-137.38</v>
      </c>
      <c r="D4552" s="3"/>
    </row>
    <row r="4553" spans="1:4" x14ac:dyDescent="0.25">
      <c r="A4553" s="6" t="s">
        <v>292</v>
      </c>
      <c r="B4553" s="3">
        <v>156.05000000000001</v>
      </c>
      <c r="C4553" s="3">
        <v>-137.38</v>
      </c>
      <c r="D4553" s="3"/>
    </row>
    <row r="4554" spans="1:4" x14ac:dyDescent="0.25">
      <c r="A4554" s="5">
        <v>7519</v>
      </c>
      <c r="B4554" s="3">
        <v>205.61</v>
      </c>
      <c r="C4554" s="3">
        <v>-157.88</v>
      </c>
      <c r="D4554" s="3"/>
    </row>
    <row r="4555" spans="1:4" x14ac:dyDescent="0.25">
      <c r="A4555" s="6" t="s">
        <v>292</v>
      </c>
      <c r="B4555" s="3">
        <v>205.61</v>
      </c>
      <c r="C4555" s="3">
        <v>-157.88</v>
      </c>
      <c r="D4555" s="3"/>
    </row>
    <row r="4556" spans="1:4" x14ac:dyDescent="0.25">
      <c r="A4556" s="5">
        <v>7520</v>
      </c>
      <c r="B4556" s="3">
        <v>290.57</v>
      </c>
      <c r="C4556" s="3">
        <v>125.04</v>
      </c>
      <c r="D4556" s="3"/>
    </row>
    <row r="4557" spans="1:4" x14ac:dyDescent="0.25">
      <c r="A4557" s="6" t="s">
        <v>400</v>
      </c>
      <c r="B4557" s="3">
        <v>290.57</v>
      </c>
      <c r="C4557" s="3">
        <v>125.04</v>
      </c>
      <c r="D4557" s="3"/>
    </row>
    <row r="4558" spans="1:4" x14ac:dyDescent="0.25">
      <c r="A4558" s="5">
        <v>7521</v>
      </c>
      <c r="B4558" s="3">
        <v>243.57</v>
      </c>
      <c r="C4558" s="3">
        <v>-15.99</v>
      </c>
      <c r="D4558" s="3"/>
    </row>
    <row r="4559" spans="1:4" x14ac:dyDescent="0.25">
      <c r="A4559" s="6" t="s">
        <v>165</v>
      </c>
      <c r="B4559" s="3">
        <v>243.57</v>
      </c>
      <c r="C4559" s="3">
        <v>-15.99</v>
      </c>
      <c r="D4559" s="3"/>
    </row>
    <row r="4560" spans="1:4" x14ac:dyDescent="0.25">
      <c r="A4560" s="5">
        <v>7522</v>
      </c>
      <c r="B4560" s="3">
        <v>532.79999999999995</v>
      </c>
      <c r="C4560" s="3">
        <v>131.88999999999999</v>
      </c>
      <c r="D4560" s="3"/>
    </row>
    <row r="4561" spans="1:4" x14ac:dyDescent="0.25">
      <c r="A4561" s="6" t="s">
        <v>186</v>
      </c>
      <c r="B4561" s="3">
        <v>532.79999999999995</v>
      </c>
      <c r="C4561" s="3">
        <v>131.88999999999999</v>
      </c>
      <c r="D4561" s="3"/>
    </row>
    <row r="4562" spans="1:4" x14ac:dyDescent="0.25">
      <c r="A4562" s="5">
        <v>7523</v>
      </c>
      <c r="B4562" s="3">
        <v>69.17</v>
      </c>
      <c r="C4562" s="3">
        <v>18.05</v>
      </c>
      <c r="D4562" s="3"/>
    </row>
    <row r="4563" spans="1:4" x14ac:dyDescent="0.25">
      <c r="A4563" s="6" t="s">
        <v>186</v>
      </c>
      <c r="B4563" s="3">
        <v>69.17</v>
      </c>
      <c r="C4563" s="3">
        <v>18.05</v>
      </c>
      <c r="D4563" s="3"/>
    </row>
    <row r="4564" spans="1:4" x14ac:dyDescent="0.25">
      <c r="A4564" s="5">
        <v>7524</v>
      </c>
      <c r="B4564" s="3">
        <v>222.04</v>
      </c>
      <c r="C4564" s="3">
        <v>-71.48</v>
      </c>
      <c r="D4564" s="3"/>
    </row>
    <row r="4565" spans="1:4" x14ac:dyDescent="0.25">
      <c r="A4565" s="6" t="s">
        <v>117</v>
      </c>
      <c r="B4565" s="3">
        <v>222.04</v>
      </c>
      <c r="C4565" s="3">
        <v>-71.48</v>
      </c>
      <c r="D4565" s="3"/>
    </row>
    <row r="4566" spans="1:4" x14ac:dyDescent="0.25">
      <c r="A4566" s="5">
        <v>7525</v>
      </c>
      <c r="B4566" s="3">
        <v>1397.89</v>
      </c>
      <c r="C4566" s="3">
        <v>372.2</v>
      </c>
      <c r="D4566" s="3"/>
    </row>
    <row r="4567" spans="1:4" x14ac:dyDescent="0.25">
      <c r="A4567" s="6" t="s">
        <v>583</v>
      </c>
      <c r="B4567" s="3">
        <v>1397.89</v>
      </c>
      <c r="C4567" s="3">
        <v>372.2</v>
      </c>
      <c r="D4567" s="3"/>
    </row>
    <row r="4568" spans="1:4" x14ac:dyDescent="0.25">
      <c r="A4568" s="5">
        <v>7526</v>
      </c>
      <c r="B4568" s="3">
        <v>110.47</v>
      </c>
      <c r="C4568" s="3">
        <v>4.45</v>
      </c>
      <c r="D4568" s="3"/>
    </row>
    <row r="4569" spans="1:4" x14ac:dyDescent="0.25">
      <c r="A4569" s="6" t="s">
        <v>415</v>
      </c>
      <c r="B4569" s="3">
        <v>110.47</v>
      </c>
      <c r="C4569" s="3">
        <v>4.45</v>
      </c>
      <c r="D4569" s="3"/>
    </row>
    <row r="4570" spans="1:4" x14ac:dyDescent="0.25">
      <c r="A4570" s="5">
        <v>7527</v>
      </c>
      <c r="B4570" s="3">
        <v>903.58050000000003</v>
      </c>
      <c r="C4570" s="3">
        <v>87.44</v>
      </c>
      <c r="D4570" s="3"/>
    </row>
    <row r="4571" spans="1:4" x14ac:dyDescent="0.25">
      <c r="A4571" s="6" t="s">
        <v>415</v>
      </c>
      <c r="B4571" s="3">
        <v>903.58050000000003</v>
      </c>
      <c r="C4571" s="3">
        <v>87.44</v>
      </c>
      <c r="D4571" s="3"/>
    </row>
    <row r="4572" spans="1:4" x14ac:dyDescent="0.25">
      <c r="A4572" s="5">
        <v>7528</v>
      </c>
      <c r="B4572" s="3">
        <v>4696.3485000000001</v>
      </c>
      <c r="C4572" s="3">
        <v>1220.8399999999999</v>
      </c>
      <c r="D4572" s="3"/>
    </row>
    <row r="4573" spans="1:4" x14ac:dyDescent="0.25">
      <c r="A4573" s="6" t="s">
        <v>570</v>
      </c>
      <c r="B4573" s="3">
        <v>4696.3485000000001</v>
      </c>
      <c r="C4573" s="3">
        <v>1220.8399999999999</v>
      </c>
      <c r="D4573" s="3"/>
    </row>
    <row r="4574" spans="1:4" x14ac:dyDescent="0.25">
      <c r="A4574" s="5">
        <v>7529</v>
      </c>
      <c r="B4574" s="3">
        <v>186.18</v>
      </c>
      <c r="C4574" s="3">
        <v>-22.94</v>
      </c>
      <c r="D4574" s="3"/>
    </row>
    <row r="4575" spans="1:4" x14ac:dyDescent="0.25">
      <c r="A4575" s="6" t="s">
        <v>65</v>
      </c>
      <c r="B4575" s="3">
        <v>186.18</v>
      </c>
      <c r="C4575" s="3">
        <v>-22.94</v>
      </c>
      <c r="D4575" s="3"/>
    </row>
    <row r="4576" spans="1:4" x14ac:dyDescent="0.25">
      <c r="A4576" s="5">
        <v>7530</v>
      </c>
      <c r="B4576" s="3">
        <v>183.39</v>
      </c>
      <c r="C4576" s="3">
        <v>82.7</v>
      </c>
      <c r="D4576" s="3"/>
    </row>
    <row r="4577" spans="1:4" x14ac:dyDescent="0.25">
      <c r="A4577" s="6" t="s">
        <v>402</v>
      </c>
      <c r="B4577" s="3">
        <v>183.39</v>
      </c>
      <c r="C4577" s="3">
        <v>82.7</v>
      </c>
      <c r="D4577" s="3"/>
    </row>
    <row r="4578" spans="1:4" x14ac:dyDescent="0.25">
      <c r="A4578" s="5">
        <v>7531</v>
      </c>
      <c r="B4578" s="3">
        <v>228.63</v>
      </c>
      <c r="C4578" s="3">
        <v>-39.89</v>
      </c>
      <c r="D4578" s="3"/>
    </row>
    <row r="4579" spans="1:4" x14ac:dyDescent="0.25">
      <c r="A4579" s="6" t="s">
        <v>402</v>
      </c>
      <c r="B4579" s="3">
        <v>228.63</v>
      </c>
      <c r="C4579" s="3">
        <v>-39.89</v>
      </c>
      <c r="D4579" s="3"/>
    </row>
    <row r="4580" spans="1:4" x14ac:dyDescent="0.25">
      <c r="A4580" s="5">
        <v>7532</v>
      </c>
      <c r="B4580" s="3">
        <v>7554.54</v>
      </c>
      <c r="C4580" s="3">
        <v>2085.88</v>
      </c>
      <c r="D4580" s="3"/>
    </row>
    <row r="4581" spans="1:4" x14ac:dyDescent="0.25">
      <c r="A4581" s="6" t="s">
        <v>234</v>
      </c>
      <c r="B4581" s="3">
        <v>7554.54</v>
      </c>
      <c r="C4581" s="3">
        <v>2085.88</v>
      </c>
      <c r="D4581" s="3"/>
    </row>
    <row r="4582" spans="1:4" x14ac:dyDescent="0.25">
      <c r="A4582" s="5">
        <v>7533</v>
      </c>
      <c r="B4582" s="3">
        <v>231.72</v>
      </c>
      <c r="C4582" s="3">
        <v>-173.37</v>
      </c>
      <c r="D4582" s="3"/>
    </row>
    <row r="4583" spans="1:4" x14ac:dyDescent="0.25">
      <c r="A4583" s="6" t="s">
        <v>234</v>
      </c>
      <c r="B4583" s="3">
        <v>231.72</v>
      </c>
      <c r="C4583" s="3">
        <v>-173.37</v>
      </c>
      <c r="D4583" s="3"/>
    </row>
    <row r="4584" spans="1:4" x14ac:dyDescent="0.25">
      <c r="A4584" s="5">
        <v>7534</v>
      </c>
      <c r="B4584" s="3">
        <v>319.38</v>
      </c>
      <c r="C4584" s="3">
        <v>-4.38</v>
      </c>
      <c r="D4584" s="3"/>
    </row>
    <row r="4585" spans="1:4" x14ac:dyDescent="0.25">
      <c r="A4585" s="6" t="s">
        <v>234</v>
      </c>
      <c r="B4585" s="3">
        <v>319.38</v>
      </c>
      <c r="C4585" s="3">
        <v>-4.38</v>
      </c>
      <c r="D4585" s="3"/>
    </row>
    <row r="4586" spans="1:4" x14ac:dyDescent="0.25">
      <c r="A4586" s="5">
        <v>7535</v>
      </c>
      <c r="B4586" s="3">
        <v>490.31</v>
      </c>
      <c r="C4586" s="3">
        <v>-11.19</v>
      </c>
      <c r="D4586" s="3"/>
    </row>
    <row r="4587" spans="1:4" x14ac:dyDescent="0.25">
      <c r="A4587" s="6" t="s">
        <v>538</v>
      </c>
      <c r="B4587" s="3">
        <v>490.31</v>
      </c>
      <c r="C4587" s="3">
        <v>-11.19</v>
      </c>
      <c r="D4587" s="3"/>
    </row>
    <row r="4588" spans="1:4" x14ac:dyDescent="0.25">
      <c r="A4588" s="5">
        <v>7536</v>
      </c>
      <c r="B4588" s="3">
        <v>2977.0365000000002</v>
      </c>
      <c r="C4588" s="3">
        <v>388.85</v>
      </c>
      <c r="D4588" s="3"/>
    </row>
    <row r="4589" spans="1:4" x14ac:dyDescent="0.25">
      <c r="A4589" s="6" t="s">
        <v>538</v>
      </c>
      <c r="B4589" s="3">
        <v>2977.0365000000002</v>
      </c>
      <c r="C4589" s="3">
        <v>388.85</v>
      </c>
      <c r="D4589" s="3"/>
    </row>
    <row r="4590" spans="1:4" x14ac:dyDescent="0.25">
      <c r="A4590" s="5">
        <v>7537</v>
      </c>
      <c r="B4590" s="3">
        <v>553.41</v>
      </c>
      <c r="C4590" s="3">
        <v>138.96</v>
      </c>
      <c r="D4590" s="3"/>
    </row>
    <row r="4591" spans="1:4" x14ac:dyDescent="0.25">
      <c r="A4591" s="6" t="s">
        <v>450</v>
      </c>
      <c r="B4591" s="3">
        <v>553.41</v>
      </c>
      <c r="C4591" s="3">
        <v>138.96</v>
      </c>
      <c r="D4591" s="3"/>
    </row>
    <row r="4592" spans="1:4" x14ac:dyDescent="0.25">
      <c r="A4592" s="5">
        <v>7538</v>
      </c>
      <c r="B4592" s="3">
        <v>774.74</v>
      </c>
      <c r="C4592" s="3">
        <v>-149.25</v>
      </c>
      <c r="D4592" s="3"/>
    </row>
    <row r="4593" spans="1:4" x14ac:dyDescent="0.25">
      <c r="A4593" s="6" t="s">
        <v>306</v>
      </c>
      <c r="B4593" s="3">
        <v>774.74</v>
      </c>
      <c r="C4593" s="3">
        <v>-149.25</v>
      </c>
      <c r="D4593" s="3"/>
    </row>
    <row r="4594" spans="1:4" x14ac:dyDescent="0.25">
      <c r="A4594" s="5">
        <v>7539</v>
      </c>
      <c r="B4594" s="3">
        <v>383.93</v>
      </c>
      <c r="C4594" s="3">
        <v>8.84</v>
      </c>
      <c r="D4594" s="3"/>
    </row>
    <row r="4595" spans="1:4" x14ac:dyDescent="0.25">
      <c r="A4595" s="6" t="s">
        <v>353</v>
      </c>
      <c r="B4595" s="3">
        <v>383.93</v>
      </c>
      <c r="C4595" s="3">
        <v>8.84</v>
      </c>
      <c r="D4595" s="3"/>
    </row>
    <row r="4596" spans="1:4" x14ac:dyDescent="0.25">
      <c r="A4596" s="5">
        <v>7540</v>
      </c>
      <c r="B4596" s="3">
        <v>847.1</v>
      </c>
      <c r="C4596" s="3">
        <v>217.19</v>
      </c>
      <c r="D4596" s="3"/>
    </row>
    <row r="4597" spans="1:4" x14ac:dyDescent="0.25">
      <c r="A4597" s="6" t="s">
        <v>227</v>
      </c>
      <c r="B4597" s="3">
        <v>847.1</v>
      </c>
      <c r="C4597" s="3">
        <v>217.19</v>
      </c>
      <c r="D4597" s="3"/>
    </row>
    <row r="4598" spans="1:4" x14ac:dyDescent="0.25">
      <c r="A4598" s="5">
        <v>7541</v>
      </c>
      <c r="B4598" s="3">
        <v>1669.9</v>
      </c>
      <c r="C4598" s="3">
        <v>294.42</v>
      </c>
      <c r="D4598" s="3"/>
    </row>
    <row r="4599" spans="1:4" x14ac:dyDescent="0.25">
      <c r="A4599" s="6" t="s">
        <v>227</v>
      </c>
      <c r="B4599" s="3">
        <v>1669.9</v>
      </c>
      <c r="C4599" s="3">
        <v>294.42</v>
      </c>
      <c r="D4599" s="3"/>
    </row>
    <row r="4600" spans="1:4" x14ac:dyDescent="0.25">
      <c r="A4600" s="5">
        <v>7542</v>
      </c>
      <c r="B4600" s="3">
        <v>138.66999999999999</v>
      </c>
      <c r="C4600" s="3">
        <v>-65.03</v>
      </c>
      <c r="D4600" s="3"/>
    </row>
    <row r="4601" spans="1:4" x14ac:dyDescent="0.25">
      <c r="A4601" s="6" t="s">
        <v>211</v>
      </c>
      <c r="B4601" s="3">
        <v>138.66999999999999</v>
      </c>
      <c r="C4601" s="3">
        <v>-65.03</v>
      </c>
      <c r="D4601" s="3"/>
    </row>
    <row r="4602" spans="1:4" x14ac:dyDescent="0.25">
      <c r="A4602" s="5">
        <v>7543</v>
      </c>
      <c r="B4602" s="3">
        <v>13579.1</v>
      </c>
      <c r="C4602" s="3">
        <v>3831.09</v>
      </c>
      <c r="D4602" s="3"/>
    </row>
    <row r="4603" spans="1:4" x14ac:dyDescent="0.25">
      <c r="A4603" s="6" t="s">
        <v>211</v>
      </c>
      <c r="B4603" s="3">
        <v>13579.1</v>
      </c>
      <c r="C4603" s="3">
        <v>3831.09</v>
      </c>
      <c r="D4603" s="3"/>
    </row>
    <row r="4604" spans="1:4" x14ac:dyDescent="0.25">
      <c r="A4604" s="5">
        <v>7544</v>
      </c>
      <c r="B4604" s="3">
        <v>1514.2375</v>
      </c>
      <c r="C4604" s="3">
        <v>-69.61</v>
      </c>
      <c r="D4604" s="3"/>
    </row>
    <row r="4605" spans="1:4" x14ac:dyDescent="0.25">
      <c r="A4605" s="6" t="s">
        <v>195</v>
      </c>
      <c r="B4605" s="3">
        <v>1514.2375</v>
      </c>
      <c r="C4605" s="3">
        <v>-69.61</v>
      </c>
      <c r="D4605" s="3"/>
    </row>
    <row r="4606" spans="1:4" x14ac:dyDescent="0.25">
      <c r="A4606" s="5">
        <v>7545</v>
      </c>
      <c r="B4606" s="3">
        <v>779.81200000000001</v>
      </c>
      <c r="C4606" s="3">
        <v>-179.29</v>
      </c>
      <c r="D4606" s="3"/>
    </row>
    <row r="4607" spans="1:4" x14ac:dyDescent="0.25">
      <c r="A4607" s="6" t="s">
        <v>135</v>
      </c>
      <c r="B4607" s="3">
        <v>779.81200000000001</v>
      </c>
      <c r="C4607" s="3">
        <v>-179.29</v>
      </c>
      <c r="D4607" s="3"/>
    </row>
    <row r="4608" spans="1:4" x14ac:dyDescent="0.25">
      <c r="A4608" s="5">
        <v>7546</v>
      </c>
      <c r="B4608" s="3">
        <v>1033.28</v>
      </c>
      <c r="C4608" s="3">
        <v>-205.93</v>
      </c>
      <c r="D4608" s="3"/>
    </row>
    <row r="4609" spans="1:4" x14ac:dyDescent="0.25">
      <c r="A4609" s="6" t="s">
        <v>356</v>
      </c>
      <c r="B4609" s="3">
        <v>1033.28</v>
      </c>
      <c r="C4609" s="3">
        <v>-205.93</v>
      </c>
      <c r="D4609" s="3"/>
    </row>
    <row r="4610" spans="1:4" x14ac:dyDescent="0.25">
      <c r="A4610" s="5">
        <v>7547</v>
      </c>
      <c r="B4610" s="3">
        <v>1470.82</v>
      </c>
      <c r="C4610" s="3">
        <v>356.22</v>
      </c>
      <c r="D4610" s="3"/>
    </row>
    <row r="4611" spans="1:4" x14ac:dyDescent="0.25">
      <c r="A4611" s="6" t="s">
        <v>113</v>
      </c>
      <c r="B4611" s="3">
        <v>1470.82</v>
      </c>
      <c r="C4611" s="3">
        <v>356.22</v>
      </c>
      <c r="D4611" s="3"/>
    </row>
    <row r="4612" spans="1:4" x14ac:dyDescent="0.25">
      <c r="A4612" s="5">
        <v>7548</v>
      </c>
      <c r="B4612" s="3">
        <v>130.53</v>
      </c>
      <c r="C4612" s="3">
        <v>25.97</v>
      </c>
      <c r="D4612" s="3"/>
    </row>
    <row r="4613" spans="1:4" x14ac:dyDescent="0.25">
      <c r="A4613" s="6" t="s">
        <v>256</v>
      </c>
      <c r="B4613" s="3">
        <v>130.53</v>
      </c>
      <c r="C4613" s="3">
        <v>25.97</v>
      </c>
      <c r="D4613" s="3"/>
    </row>
    <row r="4614" spans="1:4" x14ac:dyDescent="0.25">
      <c r="A4614" s="5">
        <v>7549</v>
      </c>
      <c r="B4614" s="3">
        <v>1432.61</v>
      </c>
      <c r="C4614" s="3">
        <v>-59.62</v>
      </c>
      <c r="D4614" s="3"/>
    </row>
    <row r="4615" spans="1:4" x14ac:dyDescent="0.25">
      <c r="A4615" s="6" t="s">
        <v>256</v>
      </c>
      <c r="B4615" s="3">
        <v>1432.61</v>
      </c>
      <c r="C4615" s="3">
        <v>-59.62</v>
      </c>
      <c r="D4615" s="3"/>
    </row>
    <row r="4616" spans="1:4" x14ac:dyDescent="0.25">
      <c r="A4616" s="5">
        <v>7550</v>
      </c>
      <c r="B4616" s="3">
        <v>6213.56</v>
      </c>
      <c r="C4616" s="3">
        <v>1421.67</v>
      </c>
      <c r="D4616" s="3"/>
    </row>
    <row r="4617" spans="1:4" x14ac:dyDescent="0.25">
      <c r="A4617" s="6" t="s">
        <v>166</v>
      </c>
      <c r="B4617" s="3">
        <v>6213.56</v>
      </c>
      <c r="C4617" s="3">
        <v>1421.67</v>
      </c>
      <c r="D4617" s="3"/>
    </row>
    <row r="4618" spans="1:4" x14ac:dyDescent="0.25">
      <c r="A4618" s="5">
        <v>7551</v>
      </c>
      <c r="B4618" s="3">
        <v>68.900000000000006</v>
      </c>
      <c r="C4618" s="3">
        <v>-10.87</v>
      </c>
      <c r="D4618" s="3"/>
    </row>
    <row r="4619" spans="1:4" x14ac:dyDescent="0.25">
      <c r="A4619" s="6" t="s">
        <v>258</v>
      </c>
      <c r="B4619" s="3">
        <v>68.900000000000006</v>
      </c>
      <c r="C4619" s="3">
        <v>-10.87</v>
      </c>
      <c r="D4619" s="3"/>
    </row>
    <row r="4620" spans="1:4" x14ac:dyDescent="0.25">
      <c r="A4620" s="5">
        <v>7552</v>
      </c>
      <c r="B4620" s="3">
        <v>331.71749999999997</v>
      </c>
      <c r="C4620" s="3">
        <v>-164.34</v>
      </c>
      <c r="D4620" s="3"/>
    </row>
    <row r="4621" spans="1:4" x14ac:dyDescent="0.25">
      <c r="A4621" s="6" t="s">
        <v>258</v>
      </c>
      <c r="B4621" s="3">
        <v>331.71749999999997</v>
      </c>
      <c r="C4621" s="3">
        <v>-164.34</v>
      </c>
      <c r="D4621" s="3"/>
    </row>
    <row r="4622" spans="1:4" x14ac:dyDescent="0.25">
      <c r="A4622" s="5">
        <v>7553</v>
      </c>
      <c r="B4622" s="3">
        <v>143.26</v>
      </c>
      <c r="C4622" s="3">
        <v>-68.02</v>
      </c>
      <c r="D4622" s="3"/>
    </row>
    <row r="4623" spans="1:4" x14ac:dyDescent="0.25">
      <c r="A4623" s="6" t="s">
        <v>163</v>
      </c>
      <c r="B4623" s="3">
        <v>143.26</v>
      </c>
      <c r="C4623" s="3">
        <v>-68.02</v>
      </c>
      <c r="D4623" s="3"/>
    </row>
    <row r="4624" spans="1:4" x14ac:dyDescent="0.25">
      <c r="A4624" s="5">
        <v>7554</v>
      </c>
      <c r="B4624" s="3">
        <v>456.57</v>
      </c>
      <c r="C4624" s="3">
        <v>204.23</v>
      </c>
      <c r="D4624" s="3"/>
    </row>
    <row r="4625" spans="1:4" x14ac:dyDescent="0.25">
      <c r="A4625" s="6" t="s">
        <v>161</v>
      </c>
      <c r="B4625" s="3">
        <v>456.57</v>
      </c>
      <c r="C4625" s="3">
        <v>204.23</v>
      </c>
      <c r="D4625" s="3"/>
    </row>
    <row r="4626" spans="1:4" x14ac:dyDescent="0.25">
      <c r="A4626" s="5">
        <v>7555</v>
      </c>
      <c r="B4626" s="3">
        <v>87.21</v>
      </c>
      <c r="C4626" s="3">
        <v>10.88</v>
      </c>
      <c r="D4626" s="3"/>
    </row>
    <row r="4627" spans="1:4" x14ac:dyDescent="0.25">
      <c r="A4627" s="6" t="s">
        <v>161</v>
      </c>
      <c r="B4627" s="3">
        <v>87.21</v>
      </c>
      <c r="C4627" s="3">
        <v>10.88</v>
      </c>
      <c r="D4627" s="3"/>
    </row>
    <row r="4628" spans="1:4" x14ac:dyDescent="0.25">
      <c r="A4628" s="5">
        <v>7556</v>
      </c>
      <c r="B4628" s="3">
        <v>147.47</v>
      </c>
      <c r="C4628" s="3">
        <v>-16.45</v>
      </c>
      <c r="D4628" s="3"/>
    </row>
    <row r="4629" spans="1:4" x14ac:dyDescent="0.25">
      <c r="A4629" s="6" t="s">
        <v>103</v>
      </c>
      <c r="B4629" s="3">
        <v>147.47</v>
      </c>
      <c r="C4629" s="3">
        <v>-16.45</v>
      </c>
      <c r="D4629" s="3"/>
    </row>
    <row r="4630" spans="1:4" x14ac:dyDescent="0.25">
      <c r="A4630" s="5">
        <v>7557</v>
      </c>
      <c r="B4630" s="3">
        <v>2961.54</v>
      </c>
      <c r="C4630" s="3">
        <v>-517.54</v>
      </c>
      <c r="D4630" s="3"/>
    </row>
    <row r="4631" spans="1:4" x14ac:dyDescent="0.25">
      <c r="A4631" s="6" t="s">
        <v>485</v>
      </c>
      <c r="B4631" s="3">
        <v>2961.54</v>
      </c>
      <c r="C4631" s="3">
        <v>-517.54</v>
      </c>
      <c r="D4631" s="3"/>
    </row>
    <row r="4632" spans="1:4" x14ac:dyDescent="0.25">
      <c r="A4632" s="5">
        <v>7558</v>
      </c>
      <c r="B4632" s="3">
        <v>3382.7075</v>
      </c>
      <c r="C4632" s="3">
        <v>567.53</v>
      </c>
      <c r="D4632" s="3"/>
    </row>
    <row r="4633" spans="1:4" x14ac:dyDescent="0.25">
      <c r="A4633" s="6" t="s">
        <v>485</v>
      </c>
      <c r="B4633" s="3">
        <v>3382.7075</v>
      </c>
      <c r="C4633" s="3">
        <v>567.53</v>
      </c>
      <c r="D4633" s="3"/>
    </row>
    <row r="4634" spans="1:4" x14ac:dyDescent="0.25">
      <c r="A4634" s="5">
        <v>7559</v>
      </c>
      <c r="B4634" s="3">
        <v>1566.9</v>
      </c>
      <c r="C4634" s="3">
        <v>521.23</v>
      </c>
      <c r="D4634" s="3"/>
    </row>
    <row r="4635" spans="1:4" x14ac:dyDescent="0.25">
      <c r="A4635" s="6" t="s">
        <v>373</v>
      </c>
      <c r="B4635" s="3">
        <v>1566.9</v>
      </c>
      <c r="C4635" s="3">
        <v>521.23</v>
      </c>
      <c r="D4635" s="3"/>
    </row>
    <row r="4636" spans="1:4" x14ac:dyDescent="0.25">
      <c r="A4636" s="5">
        <v>7560</v>
      </c>
      <c r="B4636" s="3">
        <v>135.13999999999999</v>
      </c>
      <c r="C4636" s="3">
        <v>-0.17</v>
      </c>
      <c r="D4636" s="3"/>
    </row>
    <row r="4637" spans="1:4" x14ac:dyDescent="0.25">
      <c r="A4637" s="6" t="s">
        <v>270</v>
      </c>
      <c r="B4637" s="3">
        <v>135.13999999999999</v>
      </c>
      <c r="C4637" s="3">
        <v>-0.17</v>
      </c>
      <c r="D4637" s="3"/>
    </row>
    <row r="4638" spans="1:4" x14ac:dyDescent="0.25">
      <c r="A4638" s="5">
        <v>7561</v>
      </c>
      <c r="B4638" s="3">
        <v>333.32</v>
      </c>
      <c r="C4638" s="3">
        <v>-31.07</v>
      </c>
      <c r="D4638" s="3"/>
    </row>
    <row r="4639" spans="1:4" x14ac:dyDescent="0.25">
      <c r="A4639" s="6" t="s">
        <v>270</v>
      </c>
      <c r="B4639" s="3">
        <v>333.32</v>
      </c>
      <c r="C4639" s="3">
        <v>-31.07</v>
      </c>
      <c r="D4639" s="3"/>
    </row>
    <row r="4640" spans="1:4" x14ac:dyDescent="0.25">
      <c r="A4640" s="5">
        <v>7562</v>
      </c>
      <c r="B4640" s="3">
        <v>5059.29</v>
      </c>
      <c r="C4640" s="3">
        <v>1714.24</v>
      </c>
      <c r="D4640" s="3"/>
    </row>
    <row r="4641" spans="1:4" x14ac:dyDescent="0.25">
      <c r="A4641" s="6" t="s">
        <v>73</v>
      </c>
      <c r="B4641" s="3">
        <v>5059.29</v>
      </c>
      <c r="C4641" s="3">
        <v>1714.24</v>
      </c>
      <c r="D4641" s="3"/>
    </row>
    <row r="4642" spans="1:4" x14ac:dyDescent="0.25">
      <c r="A4642" s="5">
        <v>7563</v>
      </c>
      <c r="B4642" s="3">
        <v>304.22000000000003</v>
      </c>
      <c r="C4642" s="3">
        <v>-114.97</v>
      </c>
      <c r="D4642" s="3"/>
    </row>
    <row r="4643" spans="1:4" x14ac:dyDescent="0.25">
      <c r="A4643" s="6" t="s">
        <v>402</v>
      </c>
      <c r="B4643" s="3">
        <v>304.22000000000003</v>
      </c>
      <c r="C4643" s="3">
        <v>-114.97</v>
      </c>
      <c r="D4643" s="3"/>
    </row>
    <row r="4644" spans="1:4" x14ac:dyDescent="0.25">
      <c r="A4644" s="5">
        <v>7564</v>
      </c>
      <c r="B4644" s="3">
        <v>120.49</v>
      </c>
      <c r="C4644" s="3">
        <v>35.159999999999997</v>
      </c>
      <c r="D4644" s="3"/>
    </row>
    <row r="4645" spans="1:4" x14ac:dyDescent="0.25">
      <c r="A4645" s="6" t="s">
        <v>252</v>
      </c>
      <c r="B4645" s="3">
        <v>120.49</v>
      </c>
      <c r="C4645" s="3">
        <v>35.159999999999997</v>
      </c>
      <c r="D4645" s="3"/>
    </row>
    <row r="4646" spans="1:4" x14ac:dyDescent="0.25">
      <c r="A4646" s="5">
        <v>7565</v>
      </c>
      <c r="B4646" s="3">
        <v>204.96</v>
      </c>
      <c r="C4646" s="3">
        <v>-114.46</v>
      </c>
      <c r="D4646" s="3"/>
    </row>
    <row r="4647" spans="1:4" x14ac:dyDescent="0.25">
      <c r="A4647" s="6" t="s">
        <v>89</v>
      </c>
      <c r="B4647" s="3">
        <v>204.96</v>
      </c>
      <c r="C4647" s="3">
        <v>-114.46</v>
      </c>
      <c r="D4647" s="3"/>
    </row>
    <row r="4648" spans="1:4" x14ac:dyDescent="0.25">
      <c r="A4648" s="5">
        <v>7566</v>
      </c>
      <c r="B4648" s="3">
        <v>973.09</v>
      </c>
      <c r="C4648" s="3">
        <v>-138.80000000000001</v>
      </c>
      <c r="D4648" s="3"/>
    </row>
    <row r="4649" spans="1:4" x14ac:dyDescent="0.25">
      <c r="A4649" s="6" t="s">
        <v>315</v>
      </c>
      <c r="B4649" s="3">
        <v>973.09</v>
      </c>
      <c r="C4649" s="3">
        <v>-138.80000000000001</v>
      </c>
      <c r="D4649" s="3"/>
    </row>
    <row r="4650" spans="1:4" x14ac:dyDescent="0.25">
      <c r="A4650" s="5">
        <v>7567</v>
      </c>
      <c r="B4650" s="3">
        <v>106.76</v>
      </c>
      <c r="C4650" s="3">
        <v>-45.8</v>
      </c>
      <c r="D4650" s="3"/>
    </row>
    <row r="4651" spans="1:4" x14ac:dyDescent="0.25">
      <c r="A4651" s="6" t="s">
        <v>451</v>
      </c>
      <c r="B4651" s="3">
        <v>106.76</v>
      </c>
      <c r="C4651" s="3">
        <v>-45.8</v>
      </c>
      <c r="D4651" s="3"/>
    </row>
    <row r="4652" spans="1:4" x14ac:dyDescent="0.25">
      <c r="A4652" s="5">
        <v>7568</v>
      </c>
      <c r="B4652" s="3">
        <v>517.54999999999995</v>
      </c>
      <c r="C4652" s="3">
        <v>-356.71</v>
      </c>
      <c r="D4652" s="3"/>
    </row>
    <row r="4653" spans="1:4" x14ac:dyDescent="0.25">
      <c r="A4653" s="6" t="s">
        <v>451</v>
      </c>
      <c r="B4653" s="3">
        <v>517.54999999999995</v>
      </c>
      <c r="C4653" s="3">
        <v>-356.71</v>
      </c>
      <c r="D4653" s="3"/>
    </row>
    <row r="4654" spans="1:4" x14ac:dyDescent="0.25">
      <c r="A4654" s="5">
        <v>7569</v>
      </c>
      <c r="B4654" s="3">
        <v>742.49</v>
      </c>
      <c r="C4654" s="3">
        <v>158.9</v>
      </c>
      <c r="D4654" s="3"/>
    </row>
    <row r="4655" spans="1:4" x14ac:dyDescent="0.25">
      <c r="A4655" s="6" t="s">
        <v>451</v>
      </c>
      <c r="B4655" s="3">
        <v>742.49</v>
      </c>
      <c r="C4655" s="3">
        <v>158.9</v>
      </c>
      <c r="D4655" s="3"/>
    </row>
    <row r="4656" spans="1:4" x14ac:dyDescent="0.25">
      <c r="A4656" s="5">
        <v>7570</v>
      </c>
      <c r="B4656" s="3">
        <v>2518.11</v>
      </c>
      <c r="C4656" s="3">
        <v>9</v>
      </c>
      <c r="D4656" s="3"/>
    </row>
    <row r="4657" spans="1:4" x14ac:dyDescent="0.25">
      <c r="A4657" s="6" t="s">
        <v>333</v>
      </c>
      <c r="B4657" s="3">
        <v>2518.11</v>
      </c>
      <c r="C4657" s="3">
        <v>9</v>
      </c>
      <c r="D4657" s="3"/>
    </row>
    <row r="4658" spans="1:4" x14ac:dyDescent="0.25">
      <c r="A4658" s="5">
        <v>7571</v>
      </c>
      <c r="B4658" s="3">
        <v>293.45999999999998</v>
      </c>
      <c r="C4658" s="3">
        <v>-79.69</v>
      </c>
      <c r="D4658" s="3"/>
    </row>
    <row r="4659" spans="1:4" x14ac:dyDescent="0.25">
      <c r="A4659" s="6" t="s">
        <v>99</v>
      </c>
      <c r="B4659" s="3">
        <v>293.45999999999998</v>
      </c>
      <c r="C4659" s="3">
        <v>-79.69</v>
      </c>
      <c r="D4659" s="3"/>
    </row>
    <row r="4660" spans="1:4" x14ac:dyDescent="0.25">
      <c r="A4660" s="5">
        <v>7572</v>
      </c>
      <c r="B4660" s="3">
        <v>255.5</v>
      </c>
      <c r="C4660" s="3">
        <v>55.07</v>
      </c>
      <c r="D4660" s="3"/>
    </row>
    <row r="4661" spans="1:4" x14ac:dyDescent="0.25">
      <c r="A4661" s="6" t="s">
        <v>99</v>
      </c>
      <c r="B4661" s="3">
        <v>255.5</v>
      </c>
      <c r="C4661" s="3">
        <v>55.07</v>
      </c>
      <c r="D4661" s="3"/>
    </row>
    <row r="4662" spans="1:4" x14ac:dyDescent="0.25">
      <c r="A4662" s="5">
        <v>7573</v>
      </c>
      <c r="B4662" s="3">
        <v>24.83</v>
      </c>
      <c r="C4662" s="3">
        <v>7.85</v>
      </c>
      <c r="D4662" s="3"/>
    </row>
    <row r="4663" spans="1:4" x14ac:dyDescent="0.25">
      <c r="A4663" s="6" t="s">
        <v>392</v>
      </c>
      <c r="B4663" s="3">
        <v>24.83</v>
      </c>
      <c r="C4663" s="3">
        <v>7.85</v>
      </c>
      <c r="D4663" s="3"/>
    </row>
    <row r="4664" spans="1:4" x14ac:dyDescent="0.25">
      <c r="A4664" s="5">
        <v>7574</v>
      </c>
      <c r="B4664" s="3">
        <v>523.04999999999995</v>
      </c>
      <c r="C4664" s="3">
        <v>128.9</v>
      </c>
      <c r="D4664" s="3"/>
    </row>
    <row r="4665" spans="1:4" x14ac:dyDescent="0.25">
      <c r="A4665" s="6" t="s">
        <v>367</v>
      </c>
      <c r="B4665" s="3">
        <v>523.04999999999995</v>
      </c>
      <c r="C4665" s="3">
        <v>128.9</v>
      </c>
      <c r="D4665" s="3"/>
    </row>
    <row r="4666" spans="1:4" x14ac:dyDescent="0.25">
      <c r="A4666" s="5">
        <v>7575</v>
      </c>
      <c r="B4666" s="3">
        <v>17.09</v>
      </c>
      <c r="C4666" s="3">
        <v>-1.38</v>
      </c>
      <c r="D4666" s="3"/>
    </row>
    <row r="4667" spans="1:4" x14ac:dyDescent="0.25">
      <c r="A4667" s="6" t="s">
        <v>390</v>
      </c>
      <c r="B4667" s="3">
        <v>17.09</v>
      </c>
      <c r="C4667" s="3">
        <v>-1.38</v>
      </c>
      <c r="D4667" s="3"/>
    </row>
    <row r="4668" spans="1:4" x14ac:dyDescent="0.25">
      <c r="A4668" s="5">
        <v>7576</v>
      </c>
      <c r="B4668" s="3">
        <v>339.39</v>
      </c>
      <c r="C4668" s="3">
        <v>50.71</v>
      </c>
      <c r="D4668" s="3"/>
    </row>
    <row r="4669" spans="1:4" x14ac:dyDescent="0.25">
      <c r="A4669" s="6" t="s">
        <v>390</v>
      </c>
      <c r="B4669" s="3">
        <v>339.39</v>
      </c>
      <c r="C4669" s="3">
        <v>50.71</v>
      </c>
      <c r="D4669" s="3"/>
    </row>
    <row r="4670" spans="1:4" x14ac:dyDescent="0.25">
      <c r="A4670" s="5">
        <v>7577</v>
      </c>
      <c r="B4670" s="3">
        <v>29193.89</v>
      </c>
      <c r="C4670" s="3">
        <v>11567.48</v>
      </c>
      <c r="D4670" s="3"/>
    </row>
    <row r="4671" spans="1:4" x14ac:dyDescent="0.25">
      <c r="A4671" s="6" t="s">
        <v>584</v>
      </c>
      <c r="B4671" s="3">
        <v>29193.89</v>
      </c>
      <c r="C4671" s="3">
        <v>11567.48</v>
      </c>
      <c r="D4671" s="3"/>
    </row>
    <row r="4672" spans="1:4" x14ac:dyDescent="0.25">
      <c r="A4672" s="5">
        <v>7578</v>
      </c>
      <c r="B4672" s="3">
        <v>430.64</v>
      </c>
      <c r="C4672" s="3">
        <v>134.22999999999999</v>
      </c>
      <c r="D4672" s="3"/>
    </row>
    <row r="4673" spans="1:4" x14ac:dyDescent="0.25">
      <c r="A4673" s="6" t="s">
        <v>112</v>
      </c>
      <c r="B4673" s="3">
        <v>430.64</v>
      </c>
      <c r="C4673" s="3">
        <v>134.22999999999999</v>
      </c>
      <c r="D4673" s="3"/>
    </row>
    <row r="4674" spans="1:4" x14ac:dyDescent="0.25">
      <c r="A4674" s="5">
        <v>7579</v>
      </c>
      <c r="B4674" s="3">
        <v>1035.56</v>
      </c>
      <c r="C4674" s="3">
        <v>410.56</v>
      </c>
      <c r="D4674" s="3"/>
    </row>
    <row r="4675" spans="1:4" x14ac:dyDescent="0.25">
      <c r="A4675" s="6" t="s">
        <v>305</v>
      </c>
      <c r="B4675" s="3">
        <v>1035.56</v>
      </c>
      <c r="C4675" s="3">
        <v>410.56</v>
      </c>
      <c r="D4675" s="3"/>
    </row>
    <row r="4676" spans="1:4" x14ac:dyDescent="0.25">
      <c r="A4676" s="5">
        <v>7580</v>
      </c>
      <c r="B4676" s="3">
        <v>9179.7199999999993</v>
      </c>
      <c r="C4676" s="3">
        <v>-8565.0499999999993</v>
      </c>
      <c r="D4676" s="3"/>
    </row>
    <row r="4677" spans="1:4" x14ac:dyDescent="0.25">
      <c r="A4677" s="6" t="s">
        <v>305</v>
      </c>
      <c r="B4677" s="3">
        <v>9179.7199999999993</v>
      </c>
      <c r="C4677" s="3">
        <v>-8565.0499999999993</v>
      </c>
      <c r="D4677" s="3"/>
    </row>
    <row r="4678" spans="1:4" x14ac:dyDescent="0.25">
      <c r="A4678" s="5">
        <v>7581</v>
      </c>
      <c r="B4678" s="3">
        <v>410.57</v>
      </c>
      <c r="C4678" s="3">
        <v>152.85</v>
      </c>
      <c r="D4678" s="3"/>
    </row>
    <row r="4679" spans="1:4" x14ac:dyDescent="0.25">
      <c r="A4679" s="6" t="s">
        <v>253</v>
      </c>
      <c r="B4679" s="3">
        <v>410.57</v>
      </c>
      <c r="C4679" s="3">
        <v>152.85</v>
      </c>
      <c r="D4679" s="3"/>
    </row>
    <row r="4680" spans="1:4" x14ac:dyDescent="0.25">
      <c r="A4680" s="5">
        <v>7582</v>
      </c>
      <c r="B4680" s="3">
        <v>123.21</v>
      </c>
      <c r="C4680" s="3">
        <v>52.96</v>
      </c>
      <c r="D4680" s="3"/>
    </row>
    <row r="4681" spans="1:4" x14ac:dyDescent="0.25">
      <c r="A4681" s="6" t="s">
        <v>308</v>
      </c>
      <c r="B4681" s="3">
        <v>123.21</v>
      </c>
      <c r="C4681" s="3">
        <v>52.96</v>
      </c>
      <c r="D4681" s="3"/>
    </row>
    <row r="4682" spans="1:4" x14ac:dyDescent="0.25">
      <c r="A4682" s="5">
        <v>7583</v>
      </c>
      <c r="B4682" s="3">
        <v>144.47</v>
      </c>
      <c r="C4682" s="3">
        <v>-193.9</v>
      </c>
      <c r="D4682" s="3"/>
    </row>
    <row r="4683" spans="1:4" x14ac:dyDescent="0.25">
      <c r="A4683" s="6" t="s">
        <v>211</v>
      </c>
      <c r="B4683" s="3">
        <v>144.47</v>
      </c>
      <c r="C4683" s="3">
        <v>-193.9</v>
      </c>
      <c r="D4683" s="3"/>
    </row>
    <row r="4684" spans="1:4" x14ac:dyDescent="0.25">
      <c r="A4684" s="5">
        <v>7584</v>
      </c>
      <c r="B4684" s="3">
        <v>211.39</v>
      </c>
      <c r="C4684" s="3">
        <v>-3.11</v>
      </c>
      <c r="D4684" s="3"/>
    </row>
    <row r="4685" spans="1:4" x14ac:dyDescent="0.25">
      <c r="A4685" s="6" t="s">
        <v>211</v>
      </c>
      <c r="B4685" s="3">
        <v>211.39</v>
      </c>
      <c r="C4685" s="3">
        <v>-3.11</v>
      </c>
      <c r="D4685" s="3"/>
    </row>
    <row r="4686" spans="1:4" x14ac:dyDescent="0.25">
      <c r="A4686" s="5">
        <v>7585</v>
      </c>
      <c r="B4686" s="3">
        <v>227.85</v>
      </c>
      <c r="C4686" s="3">
        <v>106.8</v>
      </c>
      <c r="D4686" s="3"/>
    </row>
    <row r="4687" spans="1:4" x14ac:dyDescent="0.25">
      <c r="A4687" s="6" t="s">
        <v>378</v>
      </c>
      <c r="B4687" s="3">
        <v>227.85</v>
      </c>
      <c r="C4687" s="3">
        <v>106.8</v>
      </c>
      <c r="D4687" s="3"/>
    </row>
    <row r="4688" spans="1:4" x14ac:dyDescent="0.25">
      <c r="A4688" s="5">
        <v>7586</v>
      </c>
      <c r="B4688" s="3">
        <v>99.42</v>
      </c>
      <c r="C4688" s="3">
        <v>-41.96</v>
      </c>
      <c r="D4688" s="3"/>
    </row>
    <row r="4689" spans="1:4" x14ac:dyDescent="0.25">
      <c r="A4689" s="6" t="s">
        <v>473</v>
      </c>
      <c r="B4689" s="3">
        <v>99.42</v>
      </c>
      <c r="C4689" s="3">
        <v>-41.96</v>
      </c>
      <c r="D4689" s="3"/>
    </row>
    <row r="4690" spans="1:4" x14ac:dyDescent="0.25">
      <c r="A4690" s="5">
        <v>7587</v>
      </c>
      <c r="B4690" s="3">
        <v>807.38</v>
      </c>
      <c r="C4690" s="3">
        <v>20.76</v>
      </c>
      <c r="D4690" s="3"/>
    </row>
    <row r="4691" spans="1:4" x14ac:dyDescent="0.25">
      <c r="A4691" s="6" t="s">
        <v>411</v>
      </c>
      <c r="B4691" s="3">
        <v>807.38</v>
      </c>
      <c r="C4691" s="3">
        <v>20.76</v>
      </c>
      <c r="D4691" s="3"/>
    </row>
    <row r="4692" spans="1:4" x14ac:dyDescent="0.25">
      <c r="A4692" s="5">
        <v>7588</v>
      </c>
      <c r="B4692" s="3">
        <v>370.97</v>
      </c>
      <c r="C4692" s="3">
        <v>39.39</v>
      </c>
      <c r="D4692" s="3"/>
    </row>
    <row r="4693" spans="1:4" x14ac:dyDescent="0.25">
      <c r="A4693" s="6" t="s">
        <v>411</v>
      </c>
      <c r="B4693" s="3">
        <v>370.97</v>
      </c>
      <c r="C4693" s="3">
        <v>39.39</v>
      </c>
      <c r="D4693" s="3"/>
    </row>
    <row r="4694" spans="1:4" x14ac:dyDescent="0.25">
      <c r="A4694" s="5">
        <v>7589</v>
      </c>
      <c r="B4694" s="3">
        <v>147.96</v>
      </c>
      <c r="C4694" s="3">
        <v>-122.98</v>
      </c>
      <c r="D4694" s="3"/>
    </row>
    <row r="4695" spans="1:4" x14ac:dyDescent="0.25">
      <c r="A4695" s="6" t="s">
        <v>585</v>
      </c>
      <c r="B4695" s="3">
        <v>147.96</v>
      </c>
      <c r="C4695" s="3">
        <v>-122.98</v>
      </c>
      <c r="D4695" s="3"/>
    </row>
    <row r="4696" spans="1:4" x14ac:dyDescent="0.25">
      <c r="A4696" s="5">
        <v>7590</v>
      </c>
      <c r="B4696" s="3">
        <v>35.409999999999997</v>
      </c>
      <c r="C4696" s="3">
        <v>8.86</v>
      </c>
      <c r="D4696" s="3"/>
    </row>
    <row r="4697" spans="1:4" x14ac:dyDescent="0.25">
      <c r="A4697" s="6" t="s">
        <v>177</v>
      </c>
      <c r="B4697" s="3">
        <v>35.409999999999997</v>
      </c>
      <c r="C4697" s="3">
        <v>8.86</v>
      </c>
      <c r="D4697" s="3"/>
    </row>
    <row r="4698" spans="1:4" x14ac:dyDescent="0.25">
      <c r="A4698" s="5">
        <v>7591</v>
      </c>
      <c r="B4698" s="3">
        <v>1172.73</v>
      </c>
      <c r="C4698" s="3">
        <v>160.25</v>
      </c>
      <c r="D4698" s="3"/>
    </row>
    <row r="4699" spans="1:4" x14ac:dyDescent="0.25">
      <c r="A4699" s="6" t="s">
        <v>148</v>
      </c>
      <c r="B4699" s="3">
        <v>1172.73</v>
      </c>
      <c r="C4699" s="3">
        <v>160.25</v>
      </c>
      <c r="D4699" s="3"/>
    </row>
    <row r="4700" spans="1:4" x14ac:dyDescent="0.25">
      <c r="A4700" s="5">
        <v>7592</v>
      </c>
      <c r="B4700" s="3">
        <v>78.72</v>
      </c>
      <c r="C4700" s="3">
        <v>0.5</v>
      </c>
      <c r="D4700" s="3"/>
    </row>
    <row r="4701" spans="1:4" x14ac:dyDescent="0.25">
      <c r="A4701" s="6" t="s">
        <v>527</v>
      </c>
      <c r="B4701" s="3">
        <v>78.72</v>
      </c>
      <c r="C4701" s="3">
        <v>0.5</v>
      </c>
      <c r="D4701" s="3"/>
    </row>
    <row r="4702" spans="1:4" x14ac:dyDescent="0.25">
      <c r="A4702" s="5">
        <v>7593</v>
      </c>
      <c r="B4702" s="3">
        <v>148.88999999999999</v>
      </c>
      <c r="C4702" s="3">
        <v>65.319999999999993</v>
      </c>
      <c r="D4702" s="3"/>
    </row>
    <row r="4703" spans="1:4" x14ac:dyDescent="0.25">
      <c r="A4703" s="6" t="s">
        <v>133</v>
      </c>
      <c r="B4703" s="3">
        <v>148.88999999999999</v>
      </c>
      <c r="C4703" s="3">
        <v>65.319999999999993</v>
      </c>
      <c r="D4703" s="3"/>
    </row>
    <row r="4704" spans="1:4" x14ac:dyDescent="0.25">
      <c r="A4704" s="5">
        <v>7594</v>
      </c>
      <c r="B4704" s="3">
        <v>218.95</v>
      </c>
      <c r="C4704" s="3">
        <v>-115.55</v>
      </c>
      <c r="D4704" s="3"/>
    </row>
    <row r="4705" spans="1:4" x14ac:dyDescent="0.25">
      <c r="A4705" s="6" t="s">
        <v>133</v>
      </c>
      <c r="B4705" s="3">
        <v>218.95</v>
      </c>
      <c r="C4705" s="3">
        <v>-115.55</v>
      </c>
      <c r="D4705" s="3"/>
    </row>
    <row r="4706" spans="1:4" x14ac:dyDescent="0.25">
      <c r="A4706" s="5">
        <v>7595</v>
      </c>
      <c r="B4706" s="3">
        <v>16</v>
      </c>
      <c r="C4706" s="3">
        <v>3.37</v>
      </c>
      <c r="D4706" s="3"/>
    </row>
    <row r="4707" spans="1:4" x14ac:dyDescent="0.25">
      <c r="A4707" s="6" t="s">
        <v>517</v>
      </c>
      <c r="B4707" s="3">
        <v>16</v>
      </c>
      <c r="C4707" s="3">
        <v>3.37</v>
      </c>
      <c r="D4707" s="3"/>
    </row>
    <row r="4708" spans="1:4" x14ac:dyDescent="0.25">
      <c r="A4708" s="5">
        <v>7596</v>
      </c>
      <c r="B4708" s="3">
        <v>364.1</v>
      </c>
      <c r="C4708" s="3">
        <v>-43.57</v>
      </c>
      <c r="D4708" s="3"/>
    </row>
    <row r="4709" spans="1:4" x14ac:dyDescent="0.25">
      <c r="A4709" s="6" t="s">
        <v>502</v>
      </c>
      <c r="B4709" s="3">
        <v>364.1</v>
      </c>
      <c r="C4709" s="3">
        <v>-43.57</v>
      </c>
      <c r="D4709" s="3"/>
    </row>
    <row r="4710" spans="1:4" x14ac:dyDescent="0.25">
      <c r="A4710" s="5">
        <v>7597</v>
      </c>
      <c r="B4710" s="3">
        <v>576.72</v>
      </c>
      <c r="C4710" s="3">
        <v>89.78</v>
      </c>
      <c r="D4710" s="3"/>
    </row>
    <row r="4711" spans="1:4" x14ac:dyDescent="0.25">
      <c r="A4711" s="6" t="s">
        <v>402</v>
      </c>
      <c r="B4711" s="3">
        <v>576.72</v>
      </c>
      <c r="C4711" s="3">
        <v>89.78</v>
      </c>
      <c r="D4711" s="3"/>
    </row>
    <row r="4712" spans="1:4" x14ac:dyDescent="0.25">
      <c r="A4712" s="5">
        <v>7598</v>
      </c>
      <c r="B4712" s="3">
        <v>527.89</v>
      </c>
      <c r="C4712" s="3">
        <v>-45.61</v>
      </c>
      <c r="D4712" s="3"/>
    </row>
    <row r="4713" spans="1:4" x14ac:dyDescent="0.25">
      <c r="A4713" s="6" t="s">
        <v>515</v>
      </c>
      <c r="B4713" s="3">
        <v>527.89</v>
      </c>
      <c r="C4713" s="3">
        <v>-45.61</v>
      </c>
      <c r="D4713" s="3"/>
    </row>
    <row r="4714" spans="1:4" x14ac:dyDescent="0.25">
      <c r="A4714" s="5">
        <v>7599</v>
      </c>
      <c r="B4714" s="3">
        <v>18035.47</v>
      </c>
      <c r="C4714" s="3">
        <v>8163.1</v>
      </c>
      <c r="D4714" s="3"/>
    </row>
    <row r="4715" spans="1:4" x14ac:dyDescent="0.25">
      <c r="A4715" s="6" t="s">
        <v>370</v>
      </c>
      <c r="B4715" s="3">
        <v>18035.47</v>
      </c>
      <c r="C4715" s="3">
        <v>8163.1</v>
      </c>
      <c r="D4715" s="3"/>
    </row>
    <row r="4716" spans="1:4" x14ac:dyDescent="0.25">
      <c r="A4716" s="5">
        <v>7600</v>
      </c>
      <c r="B4716" s="3">
        <v>26.32</v>
      </c>
      <c r="C4716" s="3">
        <v>-12.85</v>
      </c>
      <c r="D4716" s="3"/>
    </row>
    <row r="4717" spans="1:4" x14ac:dyDescent="0.25">
      <c r="A4717" s="6" t="s">
        <v>237</v>
      </c>
      <c r="B4717" s="3">
        <v>26.32</v>
      </c>
      <c r="C4717" s="3">
        <v>-12.85</v>
      </c>
      <c r="D4717" s="3"/>
    </row>
    <row r="4718" spans="1:4" x14ac:dyDescent="0.25">
      <c r="A4718" s="5">
        <v>7601</v>
      </c>
      <c r="B4718" s="3">
        <v>238.75</v>
      </c>
      <c r="C4718" s="3">
        <v>-76.459999999999994</v>
      </c>
      <c r="D4718" s="3"/>
    </row>
    <row r="4719" spans="1:4" x14ac:dyDescent="0.25">
      <c r="A4719" s="6" t="s">
        <v>161</v>
      </c>
      <c r="B4719" s="3">
        <v>238.75</v>
      </c>
      <c r="C4719" s="3">
        <v>-76.459999999999994</v>
      </c>
      <c r="D4719" s="3"/>
    </row>
    <row r="4720" spans="1:4" x14ac:dyDescent="0.25">
      <c r="A4720" s="5">
        <v>7602</v>
      </c>
      <c r="B4720" s="3">
        <v>874.13</v>
      </c>
      <c r="C4720" s="3">
        <v>-194.58</v>
      </c>
      <c r="D4720" s="3"/>
    </row>
    <row r="4721" spans="1:4" x14ac:dyDescent="0.25">
      <c r="A4721" s="6" t="s">
        <v>295</v>
      </c>
      <c r="B4721" s="3">
        <v>874.13</v>
      </c>
      <c r="C4721" s="3">
        <v>-194.58</v>
      </c>
      <c r="D4721" s="3"/>
    </row>
    <row r="4722" spans="1:4" x14ac:dyDescent="0.25">
      <c r="A4722" s="5">
        <v>7603</v>
      </c>
      <c r="B4722" s="3">
        <v>649.82000000000005</v>
      </c>
      <c r="C4722" s="3">
        <v>85.41</v>
      </c>
      <c r="D4722" s="3"/>
    </row>
    <row r="4723" spans="1:4" x14ac:dyDescent="0.25">
      <c r="A4723" s="6" t="s">
        <v>295</v>
      </c>
      <c r="B4723" s="3">
        <v>649.82000000000005</v>
      </c>
      <c r="C4723" s="3">
        <v>85.41</v>
      </c>
      <c r="D4723" s="3"/>
    </row>
    <row r="4724" spans="1:4" x14ac:dyDescent="0.25">
      <c r="A4724" s="5">
        <v>7604</v>
      </c>
      <c r="B4724" s="3">
        <v>2177.1525000000001</v>
      </c>
      <c r="C4724" s="3">
        <v>380.15</v>
      </c>
      <c r="D4724" s="3"/>
    </row>
    <row r="4725" spans="1:4" x14ac:dyDescent="0.25">
      <c r="A4725" s="6" t="s">
        <v>295</v>
      </c>
      <c r="B4725" s="3">
        <v>2177.1525000000001</v>
      </c>
      <c r="C4725" s="3">
        <v>380.15</v>
      </c>
      <c r="D4725" s="3"/>
    </row>
    <row r="4726" spans="1:4" x14ac:dyDescent="0.25">
      <c r="A4726" s="5">
        <v>7605</v>
      </c>
      <c r="B4726" s="3">
        <v>262.08999999999997</v>
      </c>
      <c r="C4726" s="3">
        <v>-263.97000000000003</v>
      </c>
      <c r="D4726" s="3"/>
    </row>
    <row r="4727" spans="1:4" x14ac:dyDescent="0.25">
      <c r="A4727" s="6" t="s">
        <v>352</v>
      </c>
      <c r="B4727" s="3">
        <v>262.08999999999997</v>
      </c>
      <c r="C4727" s="3">
        <v>-263.97000000000003</v>
      </c>
      <c r="D4727" s="3"/>
    </row>
    <row r="4728" spans="1:4" x14ac:dyDescent="0.25">
      <c r="A4728" s="5">
        <v>7606</v>
      </c>
      <c r="B4728" s="3">
        <v>522.26</v>
      </c>
      <c r="C4728" s="3">
        <v>-47.78</v>
      </c>
      <c r="D4728" s="3"/>
    </row>
    <row r="4729" spans="1:4" x14ac:dyDescent="0.25">
      <c r="A4729" s="6" t="s">
        <v>382</v>
      </c>
      <c r="B4729" s="3">
        <v>522.26</v>
      </c>
      <c r="C4729" s="3">
        <v>-47.78</v>
      </c>
      <c r="D4729" s="3"/>
    </row>
    <row r="4730" spans="1:4" x14ac:dyDescent="0.25">
      <c r="A4730" s="5">
        <v>7607</v>
      </c>
      <c r="B4730" s="3">
        <v>66.03</v>
      </c>
      <c r="C4730" s="3">
        <v>-35.46</v>
      </c>
      <c r="D4730" s="3"/>
    </row>
    <row r="4731" spans="1:4" x14ac:dyDescent="0.25">
      <c r="A4731" s="6" t="s">
        <v>195</v>
      </c>
      <c r="B4731" s="3">
        <v>66.03</v>
      </c>
      <c r="C4731" s="3">
        <v>-35.46</v>
      </c>
      <c r="D4731" s="3"/>
    </row>
    <row r="4732" spans="1:4" x14ac:dyDescent="0.25">
      <c r="A4732" s="5">
        <v>7608</v>
      </c>
      <c r="B4732" s="3">
        <v>102.39</v>
      </c>
      <c r="C4732" s="3">
        <v>-100.89</v>
      </c>
      <c r="D4732" s="3"/>
    </row>
    <row r="4733" spans="1:4" x14ac:dyDescent="0.25">
      <c r="A4733" s="6" t="s">
        <v>195</v>
      </c>
      <c r="B4733" s="3">
        <v>102.39</v>
      </c>
      <c r="C4733" s="3">
        <v>-100.89</v>
      </c>
      <c r="D4733" s="3"/>
    </row>
    <row r="4734" spans="1:4" x14ac:dyDescent="0.25">
      <c r="A4734" s="5">
        <v>7609</v>
      </c>
      <c r="B4734" s="3">
        <v>3678.7</v>
      </c>
      <c r="C4734" s="3">
        <v>905.46</v>
      </c>
      <c r="D4734" s="3"/>
    </row>
    <row r="4735" spans="1:4" x14ac:dyDescent="0.25">
      <c r="A4735" s="6" t="s">
        <v>577</v>
      </c>
      <c r="B4735" s="3">
        <v>3678.7</v>
      </c>
      <c r="C4735" s="3">
        <v>905.46</v>
      </c>
      <c r="D4735" s="3"/>
    </row>
    <row r="4736" spans="1:4" x14ac:dyDescent="0.25">
      <c r="A4736" s="5">
        <v>7610</v>
      </c>
      <c r="B4736" s="3">
        <v>1771</v>
      </c>
      <c r="C4736" s="3">
        <v>460.77</v>
      </c>
      <c r="D4736" s="3"/>
    </row>
    <row r="4737" spans="1:4" x14ac:dyDescent="0.25">
      <c r="A4737" s="6" t="s">
        <v>577</v>
      </c>
      <c r="B4737" s="3">
        <v>1771</v>
      </c>
      <c r="C4737" s="3">
        <v>460.77</v>
      </c>
      <c r="D4737" s="3"/>
    </row>
    <row r="4738" spans="1:4" x14ac:dyDescent="0.25">
      <c r="A4738" s="5">
        <v>7611</v>
      </c>
      <c r="B4738" s="3">
        <v>120.9</v>
      </c>
      <c r="C4738" s="3">
        <v>-40.950000000000003</v>
      </c>
      <c r="D4738" s="3"/>
    </row>
    <row r="4739" spans="1:4" x14ac:dyDescent="0.25">
      <c r="A4739" s="6" t="s">
        <v>433</v>
      </c>
      <c r="B4739" s="3">
        <v>120.9</v>
      </c>
      <c r="C4739" s="3">
        <v>-40.950000000000003</v>
      </c>
      <c r="D4739" s="3"/>
    </row>
    <row r="4740" spans="1:4" x14ac:dyDescent="0.25">
      <c r="A4740" s="5">
        <v>7612</v>
      </c>
      <c r="B4740" s="3">
        <v>890.77</v>
      </c>
      <c r="C4740" s="3">
        <v>56.7</v>
      </c>
      <c r="D4740" s="3"/>
    </row>
    <row r="4741" spans="1:4" x14ac:dyDescent="0.25">
      <c r="A4741" s="6" t="s">
        <v>516</v>
      </c>
      <c r="B4741" s="3">
        <v>890.77</v>
      </c>
      <c r="C4741" s="3">
        <v>56.7</v>
      </c>
      <c r="D4741" s="3"/>
    </row>
    <row r="4742" spans="1:4" x14ac:dyDescent="0.25">
      <c r="A4742" s="5">
        <v>7613</v>
      </c>
      <c r="B4742" s="3">
        <v>189.8</v>
      </c>
      <c r="C4742" s="3">
        <v>-108.82</v>
      </c>
      <c r="D4742" s="3"/>
    </row>
    <row r="4743" spans="1:4" x14ac:dyDescent="0.25">
      <c r="A4743" s="6" t="s">
        <v>353</v>
      </c>
      <c r="B4743" s="3">
        <v>189.8</v>
      </c>
      <c r="C4743" s="3">
        <v>-108.82</v>
      </c>
      <c r="D4743" s="3"/>
    </row>
    <row r="4744" spans="1:4" x14ac:dyDescent="0.25">
      <c r="A4744" s="5">
        <v>7614</v>
      </c>
      <c r="B4744" s="3">
        <v>6011.75</v>
      </c>
      <c r="C4744" s="3">
        <v>1772.96</v>
      </c>
      <c r="D4744" s="3"/>
    </row>
    <row r="4745" spans="1:4" x14ac:dyDescent="0.25">
      <c r="A4745" s="6" t="s">
        <v>353</v>
      </c>
      <c r="B4745" s="3">
        <v>6011.75</v>
      </c>
      <c r="C4745" s="3">
        <v>1772.96</v>
      </c>
      <c r="D4745" s="3"/>
    </row>
    <row r="4746" spans="1:4" x14ac:dyDescent="0.25">
      <c r="A4746" s="5">
        <v>7615</v>
      </c>
      <c r="B4746" s="3">
        <v>43.46</v>
      </c>
      <c r="C4746" s="3">
        <v>-13.1</v>
      </c>
      <c r="D4746" s="3"/>
    </row>
    <row r="4747" spans="1:4" x14ac:dyDescent="0.25">
      <c r="A4747" s="6" t="s">
        <v>210</v>
      </c>
      <c r="B4747" s="3">
        <v>43.46</v>
      </c>
      <c r="C4747" s="3">
        <v>-13.1</v>
      </c>
      <c r="D4747" s="3"/>
    </row>
    <row r="4748" spans="1:4" x14ac:dyDescent="0.25">
      <c r="A4748" s="5">
        <v>7616</v>
      </c>
      <c r="B4748" s="3">
        <v>1857.2</v>
      </c>
      <c r="C4748" s="3">
        <v>535.62</v>
      </c>
      <c r="D4748" s="3"/>
    </row>
    <row r="4749" spans="1:4" x14ac:dyDescent="0.25">
      <c r="A4749" s="6" t="s">
        <v>210</v>
      </c>
      <c r="B4749" s="3">
        <v>1857.2</v>
      </c>
      <c r="C4749" s="3">
        <v>535.62</v>
      </c>
      <c r="D4749" s="3"/>
    </row>
    <row r="4750" spans="1:4" x14ac:dyDescent="0.25">
      <c r="A4750" s="5">
        <v>7617</v>
      </c>
      <c r="B4750" s="3">
        <v>1792.42</v>
      </c>
      <c r="C4750" s="3">
        <v>58.06</v>
      </c>
      <c r="D4750" s="3"/>
    </row>
    <row r="4751" spans="1:4" x14ac:dyDescent="0.25">
      <c r="A4751" s="6" t="s">
        <v>216</v>
      </c>
      <c r="B4751" s="3">
        <v>1792.42</v>
      </c>
      <c r="C4751" s="3">
        <v>58.06</v>
      </c>
      <c r="D4751" s="3"/>
    </row>
    <row r="4752" spans="1:4" x14ac:dyDescent="0.25">
      <c r="A4752" s="5">
        <v>7618</v>
      </c>
      <c r="B4752" s="3">
        <v>48.92</v>
      </c>
      <c r="C4752" s="3">
        <v>-79.77</v>
      </c>
      <c r="D4752" s="3"/>
    </row>
    <row r="4753" spans="1:4" x14ac:dyDescent="0.25">
      <c r="A4753" s="6" t="s">
        <v>273</v>
      </c>
      <c r="B4753" s="3">
        <v>48.92</v>
      </c>
      <c r="C4753" s="3">
        <v>-79.77</v>
      </c>
      <c r="D4753" s="3"/>
    </row>
    <row r="4754" spans="1:4" x14ac:dyDescent="0.25">
      <c r="A4754" s="5">
        <v>7619</v>
      </c>
      <c r="B4754" s="3">
        <v>261.42</v>
      </c>
      <c r="C4754" s="3">
        <v>128.54</v>
      </c>
      <c r="D4754" s="3"/>
    </row>
    <row r="4755" spans="1:4" x14ac:dyDescent="0.25">
      <c r="A4755" s="6" t="s">
        <v>273</v>
      </c>
      <c r="B4755" s="3">
        <v>261.42</v>
      </c>
      <c r="C4755" s="3">
        <v>128.54</v>
      </c>
      <c r="D4755" s="3"/>
    </row>
    <row r="4756" spans="1:4" x14ac:dyDescent="0.25">
      <c r="A4756" s="5">
        <v>7620</v>
      </c>
      <c r="B4756" s="3">
        <v>276.75</v>
      </c>
      <c r="C4756" s="3">
        <v>-9.59</v>
      </c>
      <c r="D4756" s="3"/>
    </row>
    <row r="4757" spans="1:4" x14ac:dyDescent="0.25">
      <c r="A4757" s="6" t="s">
        <v>444</v>
      </c>
      <c r="B4757" s="3">
        <v>276.75</v>
      </c>
      <c r="C4757" s="3">
        <v>-9.59</v>
      </c>
      <c r="D4757" s="3"/>
    </row>
    <row r="4758" spans="1:4" x14ac:dyDescent="0.25">
      <c r="A4758" s="5">
        <v>7621</v>
      </c>
      <c r="B4758" s="3">
        <v>442.02</v>
      </c>
      <c r="C4758" s="3">
        <v>-63.58</v>
      </c>
      <c r="D4758" s="3"/>
    </row>
    <row r="4759" spans="1:4" x14ac:dyDescent="0.25">
      <c r="A4759" s="6" t="s">
        <v>120</v>
      </c>
      <c r="B4759" s="3">
        <v>442.02</v>
      </c>
      <c r="C4759" s="3">
        <v>-63.58</v>
      </c>
      <c r="D4759" s="3"/>
    </row>
    <row r="4760" spans="1:4" x14ac:dyDescent="0.25">
      <c r="A4760" s="5">
        <v>7622</v>
      </c>
      <c r="B4760" s="3">
        <v>314.82</v>
      </c>
      <c r="C4760" s="3">
        <v>109.49</v>
      </c>
      <c r="D4760" s="3"/>
    </row>
    <row r="4761" spans="1:4" x14ac:dyDescent="0.25">
      <c r="A4761" s="6" t="s">
        <v>172</v>
      </c>
      <c r="B4761" s="3">
        <v>314.82</v>
      </c>
      <c r="C4761" s="3">
        <v>109.49</v>
      </c>
      <c r="D4761" s="3"/>
    </row>
    <row r="4762" spans="1:4" x14ac:dyDescent="0.25">
      <c r="A4762" s="5">
        <v>7623</v>
      </c>
      <c r="B4762" s="3">
        <v>615.69000000000005</v>
      </c>
      <c r="C4762" s="3">
        <v>-33.869999999999997</v>
      </c>
      <c r="D4762" s="3"/>
    </row>
    <row r="4763" spans="1:4" x14ac:dyDescent="0.25">
      <c r="A4763" s="6" t="s">
        <v>172</v>
      </c>
      <c r="B4763" s="3">
        <v>615.69000000000005</v>
      </c>
      <c r="C4763" s="3">
        <v>-33.869999999999997</v>
      </c>
      <c r="D4763" s="3"/>
    </row>
    <row r="4764" spans="1:4" x14ac:dyDescent="0.25">
      <c r="A4764" s="5">
        <v>7624</v>
      </c>
      <c r="B4764" s="3">
        <v>107.8</v>
      </c>
      <c r="C4764" s="3">
        <v>17.34</v>
      </c>
      <c r="D4764" s="3"/>
    </row>
    <row r="4765" spans="1:4" x14ac:dyDescent="0.25">
      <c r="A4765" s="6" t="s">
        <v>237</v>
      </c>
      <c r="B4765" s="3">
        <v>107.8</v>
      </c>
      <c r="C4765" s="3">
        <v>17.34</v>
      </c>
      <c r="D4765" s="3"/>
    </row>
    <row r="4766" spans="1:4" x14ac:dyDescent="0.25">
      <c r="A4766" s="5">
        <v>7625</v>
      </c>
      <c r="B4766" s="3">
        <v>334.55</v>
      </c>
      <c r="C4766" s="3">
        <v>52.7</v>
      </c>
      <c r="D4766" s="3"/>
    </row>
    <row r="4767" spans="1:4" x14ac:dyDescent="0.25">
      <c r="A4767" s="6" t="s">
        <v>237</v>
      </c>
      <c r="B4767" s="3">
        <v>334.55</v>
      </c>
      <c r="C4767" s="3">
        <v>52.7</v>
      </c>
      <c r="D4767" s="3"/>
    </row>
    <row r="4768" spans="1:4" x14ac:dyDescent="0.25">
      <c r="A4768" s="5">
        <v>7626</v>
      </c>
      <c r="B4768" s="3">
        <v>291.05</v>
      </c>
      <c r="C4768" s="3">
        <v>-23.81</v>
      </c>
      <c r="D4768" s="3"/>
    </row>
    <row r="4769" spans="1:4" x14ac:dyDescent="0.25">
      <c r="A4769" s="6" t="s">
        <v>499</v>
      </c>
      <c r="B4769" s="3">
        <v>291.05</v>
      </c>
      <c r="C4769" s="3">
        <v>-23.81</v>
      </c>
      <c r="D4769" s="3"/>
    </row>
    <row r="4770" spans="1:4" x14ac:dyDescent="0.25">
      <c r="A4770" s="5">
        <v>7627</v>
      </c>
      <c r="B4770" s="3">
        <v>9634.26</v>
      </c>
      <c r="C4770" s="3">
        <v>1887.6</v>
      </c>
      <c r="D4770" s="3"/>
    </row>
    <row r="4771" spans="1:4" x14ac:dyDescent="0.25">
      <c r="A4771" s="6" t="s">
        <v>292</v>
      </c>
      <c r="B4771" s="3">
        <v>9634.26</v>
      </c>
      <c r="C4771" s="3">
        <v>1887.6</v>
      </c>
      <c r="D4771" s="3"/>
    </row>
    <row r="4772" spans="1:4" x14ac:dyDescent="0.25">
      <c r="A4772" s="5">
        <v>7628</v>
      </c>
      <c r="B4772" s="3">
        <v>165.34</v>
      </c>
      <c r="C4772" s="3">
        <v>14.55</v>
      </c>
      <c r="D4772" s="3"/>
    </row>
    <row r="4773" spans="1:4" x14ac:dyDescent="0.25">
      <c r="A4773" s="6" t="s">
        <v>251</v>
      </c>
      <c r="B4773" s="3">
        <v>165.34</v>
      </c>
      <c r="C4773" s="3">
        <v>14.55</v>
      </c>
      <c r="D4773" s="3"/>
    </row>
    <row r="4774" spans="1:4" x14ac:dyDescent="0.25">
      <c r="A4774" s="5">
        <v>7629</v>
      </c>
      <c r="B4774" s="3">
        <v>203.01</v>
      </c>
      <c r="C4774" s="3">
        <v>-11.62</v>
      </c>
      <c r="D4774" s="3"/>
    </row>
    <row r="4775" spans="1:4" x14ac:dyDescent="0.25">
      <c r="A4775" s="6" t="s">
        <v>104</v>
      </c>
      <c r="B4775" s="3">
        <v>203.01</v>
      </c>
      <c r="C4775" s="3">
        <v>-11.62</v>
      </c>
      <c r="D4775" s="3"/>
    </row>
    <row r="4776" spans="1:4" x14ac:dyDescent="0.25">
      <c r="A4776" s="5">
        <v>7630</v>
      </c>
      <c r="B4776" s="3">
        <v>135.24</v>
      </c>
      <c r="C4776" s="3">
        <v>18.09</v>
      </c>
      <c r="D4776" s="3"/>
    </row>
    <row r="4777" spans="1:4" x14ac:dyDescent="0.25">
      <c r="A4777" s="6" t="s">
        <v>569</v>
      </c>
      <c r="B4777" s="3">
        <v>135.24</v>
      </c>
      <c r="C4777" s="3">
        <v>18.09</v>
      </c>
      <c r="D4777" s="3"/>
    </row>
    <row r="4778" spans="1:4" x14ac:dyDescent="0.25">
      <c r="A4778" s="5">
        <v>7631</v>
      </c>
      <c r="B4778" s="3">
        <v>18.55</v>
      </c>
      <c r="C4778" s="3">
        <v>2.78</v>
      </c>
      <c r="D4778" s="3"/>
    </row>
    <row r="4779" spans="1:4" x14ac:dyDescent="0.25">
      <c r="A4779" s="6" t="s">
        <v>569</v>
      </c>
      <c r="B4779" s="3">
        <v>18.55</v>
      </c>
      <c r="C4779" s="3">
        <v>2.78</v>
      </c>
      <c r="D4779" s="3"/>
    </row>
    <row r="4780" spans="1:4" x14ac:dyDescent="0.25">
      <c r="A4780" s="5">
        <v>7632</v>
      </c>
      <c r="B4780" s="3">
        <v>6434.58</v>
      </c>
      <c r="C4780" s="3">
        <v>2102.5</v>
      </c>
      <c r="D4780" s="3"/>
    </row>
    <row r="4781" spans="1:4" x14ac:dyDescent="0.25">
      <c r="A4781" s="6" t="s">
        <v>69</v>
      </c>
      <c r="B4781" s="3">
        <v>6434.58</v>
      </c>
      <c r="C4781" s="3">
        <v>2102.5</v>
      </c>
      <c r="D4781" s="3"/>
    </row>
    <row r="4782" spans="1:4" x14ac:dyDescent="0.25">
      <c r="A4782" s="5">
        <v>7633</v>
      </c>
      <c r="B4782" s="3">
        <v>1338.13</v>
      </c>
      <c r="C4782" s="3">
        <v>-444.7</v>
      </c>
      <c r="D4782" s="3"/>
    </row>
    <row r="4783" spans="1:4" x14ac:dyDescent="0.25">
      <c r="A4783" s="6" t="s">
        <v>69</v>
      </c>
      <c r="B4783" s="3">
        <v>1338.13</v>
      </c>
      <c r="C4783" s="3">
        <v>-444.7</v>
      </c>
      <c r="D4783" s="3"/>
    </row>
    <row r="4784" spans="1:4" x14ac:dyDescent="0.25">
      <c r="A4784" s="5">
        <v>7634</v>
      </c>
      <c r="B4784" s="3">
        <v>69.430000000000007</v>
      </c>
      <c r="C4784" s="3">
        <v>22.71</v>
      </c>
      <c r="D4784" s="3"/>
    </row>
    <row r="4785" spans="1:4" x14ac:dyDescent="0.25">
      <c r="A4785" s="6" t="s">
        <v>319</v>
      </c>
      <c r="B4785" s="3">
        <v>69.430000000000007</v>
      </c>
      <c r="C4785" s="3">
        <v>22.71</v>
      </c>
      <c r="D4785" s="3"/>
    </row>
    <row r="4786" spans="1:4" x14ac:dyDescent="0.25">
      <c r="A4786" s="5">
        <v>7635</v>
      </c>
      <c r="B4786" s="3">
        <v>944.44</v>
      </c>
      <c r="C4786" s="3">
        <v>397</v>
      </c>
      <c r="D4786" s="3"/>
    </row>
    <row r="4787" spans="1:4" x14ac:dyDescent="0.25">
      <c r="A4787" s="6" t="s">
        <v>415</v>
      </c>
      <c r="B4787" s="3">
        <v>944.44</v>
      </c>
      <c r="C4787" s="3">
        <v>397</v>
      </c>
      <c r="D4787" s="3"/>
    </row>
    <row r="4788" spans="1:4" x14ac:dyDescent="0.25">
      <c r="A4788" s="5">
        <v>7636</v>
      </c>
      <c r="B4788" s="3">
        <v>1624.04</v>
      </c>
      <c r="C4788" s="3">
        <v>32.340000000000003</v>
      </c>
      <c r="D4788" s="3"/>
    </row>
    <row r="4789" spans="1:4" x14ac:dyDescent="0.25">
      <c r="A4789" s="6" t="s">
        <v>415</v>
      </c>
      <c r="B4789" s="3">
        <v>1624.04</v>
      </c>
      <c r="C4789" s="3">
        <v>32.340000000000003</v>
      </c>
      <c r="D4789" s="3"/>
    </row>
    <row r="4790" spans="1:4" x14ac:dyDescent="0.25">
      <c r="A4790" s="5">
        <v>7637</v>
      </c>
      <c r="B4790" s="3">
        <v>393.39</v>
      </c>
      <c r="C4790" s="3">
        <v>-35.32</v>
      </c>
      <c r="D4790" s="3"/>
    </row>
    <row r="4791" spans="1:4" x14ac:dyDescent="0.25">
      <c r="A4791" s="6" t="s">
        <v>320</v>
      </c>
      <c r="B4791" s="3">
        <v>393.39</v>
      </c>
      <c r="C4791" s="3">
        <v>-35.32</v>
      </c>
      <c r="D4791" s="3"/>
    </row>
    <row r="4792" spans="1:4" x14ac:dyDescent="0.25">
      <c r="A4792" s="5">
        <v>7638</v>
      </c>
      <c r="B4792" s="3">
        <v>113.46</v>
      </c>
      <c r="C4792" s="3">
        <v>-54.34</v>
      </c>
      <c r="D4792" s="3"/>
    </row>
    <row r="4793" spans="1:4" x14ac:dyDescent="0.25">
      <c r="A4793" s="6" t="s">
        <v>363</v>
      </c>
      <c r="B4793" s="3">
        <v>113.46</v>
      </c>
      <c r="C4793" s="3">
        <v>-54.34</v>
      </c>
      <c r="D4793" s="3"/>
    </row>
    <row r="4794" spans="1:4" x14ac:dyDescent="0.25">
      <c r="A4794" s="5">
        <v>7639</v>
      </c>
      <c r="B4794" s="3">
        <v>450.16</v>
      </c>
      <c r="C4794" s="3">
        <v>-11.71</v>
      </c>
      <c r="D4794" s="3"/>
    </row>
    <row r="4795" spans="1:4" x14ac:dyDescent="0.25">
      <c r="A4795" s="6" t="s">
        <v>112</v>
      </c>
      <c r="B4795" s="3">
        <v>450.16</v>
      </c>
      <c r="C4795" s="3">
        <v>-11.71</v>
      </c>
      <c r="D4795" s="3"/>
    </row>
    <row r="4796" spans="1:4" x14ac:dyDescent="0.25">
      <c r="A4796" s="5">
        <v>7640</v>
      </c>
      <c r="B4796" s="3">
        <v>2692.38</v>
      </c>
      <c r="C4796" s="3">
        <v>1120.54</v>
      </c>
      <c r="D4796" s="3"/>
    </row>
    <row r="4797" spans="1:4" x14ac:dyDescent="0.25">
      <c r="A4797" s="6" t="s">
        <v>112</v>
      </c>
      <c r="B4797" s="3">
        <v>2692.38</v>
      </c>
      <c r="C4797" s="3">
        <v>1120.54</v>
      </c>
      <c r="D4797" s="3"/>
    </row>
    <row r="4798" spans="1:4" x14ac:dyDescent="0.25">
      <c r="A4798" s="5">
        <v>7641</v>
      </c>
      <c r="B4798" s="3">
        <v>277.63</v>
      </c>
      <c r="C4798" s="3">
        <v>57.42</v>
      </c>
      <c r="D4798" s="3"/>
    </row>
    <row r="4799" spans="1:4" x14ac:dyDescent="0.25">
      <c r="A4799" s="6" t="s">
        <v>233</v>
      </c>
      <c r="B4799" s="3">
        <v>277.63</v>
      </c>
      <c r="C4799" s="3">
        <v>57.42</v>
      </c>
      <c r="D4799" s="3"/>
    </row>
    <row r="4800" spans="1:4" x14ac:dyDescent="0.25">
      <c r="A4800" s="5">
        <v>7642</v>
      </c>
      <c r="B4800" s="3">
        <v>667.67</v>
      </c>
      <c r="C4800" s="3">
        <v>69.23</v>
      </c>
      <c r="D4800" s="3"/>
    </row>
    <row r="4801" spans="1:4" x14ac:dyDescent="0.25">
      <c r="A4801" s="6" t="s">
        <v>233</v>
      </c>
      <c r="B4801" s="3">
        <v>667.67</v>
      </c>
      <c r="C4801" s="3">
        <v>69.23</v>
      </c>
      <c r="D4801" s="3"/>
    </row>
    <row r="4802" spans="1:4" x14ac:dyDescent="0.25">
      <c r="A4802" s="5">
        <v>7643</v>
      </c>
      <c r="B4802" s="3">
        <v>733.62</v>
      </c>
      <c r="C4802" s="3">
        <v>57.87</v>
      </c>
      <c r="D4802" s="3"/>
    </row>
    <row r="4803" spans="1:4" x14ac:dyDescent="0.25">
      <c r="A4803" s="6" t="s">
        <v>586</v>
      </c>
      <c r="B4803" s="3">
        <v>733.62</v>
      </c>
      <c r="C4803" s="3">
        <v>57.87</v>
      </c>
      <c r="D4803" s="3"/>
    </row>
    <row r="4804" spans="1:4" x14ac:dyDescent="0.25">
      <c r="A4804" s="5">
        <v>7644</v>
      </c>
      <c r="B4804" s="3">
        <v>17.73</v>
      </c>
      <c r="C4804" s="3">
        <v>1.54</v>
      </c>
      <c r="D4804" s="3"/>
    </row>
    <row r="4805" spans="1:4" x14ac:dyDescent="0.25">
      <c r="A4805" s="6" t="s">
        <v>172</v>
      </c>
      <c r="B4805" s="3">
        <v>17.73</v>
      </c>
      <c r="C4805" s="3">
        <v>1.54</v>
      </c>
      <c r="D4805" s="3"/>
    </row>
    <row r="4806" spans="1:4" x14ac:dyDescent="0.25">
      <c r="A4806" s="5">
        <v>7645</v>
      </c>
      <c r="B4806" s="3">
        <v>21.79</v>
      </c>
      <c r="C4806" s="3">
        <v>-4.84</v>
      </c>
      <c r="D4806" s="3"/>
    </row>
    <row r="4807" spans="1:4" x14ac:dyDescent="0.25">
      <c r="A4807" s="6" t="s">
        <v>172</v>
      </c>
      <c r="B4807" s="3">
        <v>21.79</v>
      </c>
      <c r="C4807" s="3">
        <v>-4.84</v>
      </c>
      <c r="D4807" s="3"/>
    </row>
    <row r="4808" spans="1:4" x14ac:dyDescent="0.25">
      <c r="A4808" s="5">
        <v>7646</v>
      </c>
      <c r="B4808" s="3">
        <v>1010.71</v>
      </c>
      <c r="C4808" s="3">
        <v>57.3</v>
      </c>
      <c r="D4808" s="3"/>
    </row>
    <row r="4809" spans="1:4" x14ac:dyDescent="0.25">
      <c r="A4809" s="6" t="s">
        <v>303</v>
      </c>
      <c r="B4809" s="3">
        <v>1010.71</v>
      </c>
      <c r="C4809" s="3">
        <v>57.3</v>
      </c>
      <c r="D4809" s="3"/>
    </row>
    <row r="4810" spans="1:4" x14ac:dyDescent="0.25">
      <c r="A4810" s="5">
        <v>7647</v>
      </c>
      <c r="B4810" s="3">
        <v>6055.58</v>
      </c>
      <c r="C4810" s="3">
        <v>1423.76</v>
      </c>
      <c r="D4810" s="3"/>
    </row>
    <row r="4811" spans="1:4" x14ac:dyDescent="0.25">
      <c r="A4811" s="6" t="s">
        <v>303</v>
      </c>
      <c r="B4811" s="3">
        <v>6055.58</v>
      </c>
      <c r="C4811" s="3">
        <v>1423.76</v>
      </c>
      <c r="D4811" s="3"/>
    </row>
    <row r="4812" spans="1:4" x14ac:dyDescent="0.25">
      <c r="A4812" s="5">
        <v>7648</v>
      </c>
      <c r="B4812" s="3">
        <v>622.98</v>
      </c>
      <c r="C4812" s="3">
        <v>173.4</v>
      </c>
      <c r="D4812" s="3"/>
    </row>
    <row r="4813" spans="1:4" x14ac:dyDescent="0.25">
      <c r="A4813" s="6" t="s">
        <v>245</v>
      </c>
      <c r="B4813" s="3">
        <v>622.98</v>
      </c>
      <c r="C4813" s="3">
        <v>173.4</v>
      </c>
      <c r="D4813" s="3"/>
    </row>
    <row r="4814" spans="1:4" x14ac:dyDescent="0.25">
      <c r="A4814" s="5">
        <v>7649</v>
      </c>
      <c r="B4814" s="3">
        <v>8394.5</v>
      </c>
      <c r="C4814" s="3">
        <v>2119.35</v>
      </c>
      <c r="D4814" s="3"/>
    </row>
    <row r="4815" spans="1:4" x14ac:dyDescent="0.25">
      <c r="A4815" s="6" t="s">
        <v>245</v>
      </c>
      <c r="B4815" s="3">
        <v>8394.5</v>
      </c>
      <c r="C4815" s="3">
        <v>2119.35</v>
      </c>
      <c r="D4815" s="3"/>
    </row>
    <row r="4816" spans="1:4" x14ac:dyDescent="0.25">
      <c r="A4816" s="5">
        <v>7650</v>
      </c>
      <c r="B4816" s="3">
        <v>133.41999999999999</v>
      </c>
      <c r="C4816" s="3">
        <v>72.37</v>
      </c>
      <c r="D4816" s="3"/>
    </row>
    <row r="4817" spans="1:4" x14ac:dyDescent="0.25">
      <c r="A4817" s="6" t="s">
        <v>245</v>
      </c>
      <c r="B4817" s="3">
        <v>133.41999999999999</v>
      </c>
      <c r="C4817" s="3">
        <v>72.37</v>
      </c>
      <c r="D4817" s="3"/>
    </row>
    <row r="4818" spans="1:4" x14ac:dyDescent="0.25">
      <c r="A4818" s="5">
        <v>7651</v>
      </c>
      <c r="B4818" s="3">
        <v>75.540000000000006</v>
      </c>
      <c r="C4818" s="3">
        <v>11.77</v>
      </c>
      <c r="D4818" s="3"/>
    </row>
    <row r="4819" spans="1:4" x14ac:dyDescent="0.25">
      <c r="A4819" s="6" t="s">
        <v>245</v>
      </c>
      <c r="B4819" s="3">
        <v>75.540000000000006</v>
      </c>
      <c r="C4819" s="3">
        <v>11.77</v>
      </c>
      <c r="D4819" s="3"/>
    </row>
    <row r="4820" spans="1:4" x14ac:dyDescent="0.25">
      <c r="A4820" s="5">
        <v>7652</v>
      </c>
      <c r="B4820" s="3">
        <v>1115.7660000000001</v>
      </c>
      <c r="C4820" s="3">
        <v>183.71</v>
      </c>
      <c r="D4820" s="3"/>
    </row>
    <row r="4821" spans="1:4" x14ac:dyDescent="0.25">
      <c r="A4821" s="6" t="s">
        <v>464</v>
      </c>
      <c r="B4821" s="3">
        <v>1115.7660000000001</v>
      </c>
      <c r="C4821" s="3">
        <v>183.71</v>
      </c>
      <c r="D4821" s="3"/>
    </row>
    <row r="4822" spans="1:4" x14ac:dyDescent="0.25">
      <c r="A4822" s="5">
        <v>7653</v>
      </c>
      <c r="B4822" s="3">
        <v>247.54</v>
      </c>
      <c r="C4822" s="3">
        <v>63.18</v>
      </c>
      <c r="D4822" s="3"/>
    </row>
    <row r="4823" spans="1:4" x14ac:dyDescent="0.25">
      <c r="A4823" s="6" t="s">
        <v>587</v>
      </c>
      <c r="B4823" s="3">
        <v>247.54</v>
      </c>
      <c r="C4823" s="3">
        <v>63.18</v>
      </c>
      <c r="D4823" s="3"/>
    </row>
    <row r="4824" spans="1:4" x14ac:dyDescent="0.25">
      <c r="A4824" s="5">
        <v>7654</v>
      </c>
      <c r="B4824" s="3">
        <v>18242.87</v>
      </c>
      <c r="C4824" s="3">
        <v>1172.33</v>
      </c>
      <c r="D4824" s="3"/>
    </row>
    <row r="4825" spans="1:4" x14ac:dyDescent="0.25">
      <c r="A4825" s="6" t="s">
        <v>158</v>
      </c>
      <c r="B4825" s="3">
        <v>18242.87</v>
      </c>
      <c r="C4825" s="3">
        <v>1172.33</v>
      </c>
      <c r="D4825" s="3"/>
    </row>
    <row r="4826" spans="1:4" x14ac:dyDescent="0.25">
      <c r="A4826" s="5">
        <v>7655</v>
      </c>
      <c r="B4826" s="3">
        <v>2638.5070000000001</v>
      </c>
      <c r="C4826" s="3">
        <v>302.51</v>
      </c>
      <c r="D4826" s="3"/>
    </row>
    <row r="4827" spans="1:4" x14ac:dyDescent="0.25">
      <c r="A4827" s="6" t="s">
        <v>158</v>
      </c>
      <c r="B4827" s="3">
        <v>2638.5070000000001</v>
      </c>
      <c r="C4827" s="3">
        <v>302.51</v>
      </c>
      <c r="D4827" s="3"/>
    </row>
    <row r="4828" spans="1:4" x14ac:dyDescent="0.25">
      <c r="A4828" s="5">
        <v>7656</v>
      </c>
      <c r="B4828" s="3">
        <v>183.66</v>
      </c>
      <c r="C4828" s="3">
        <v>80.53</v>
      </c>
      <c r="D4828" s="3"/>
    </row>
    <row r="4829" spans="1:4" x14ac:dyDescent="0.25">
      <c r="A4829" s="6" t="s">
        <v>80</v>
      </c>
      <c r="B4829" s="3">
        <v>183.66</v>
      </c>
      <c r="C4829" s="3">
        <v>80.53</v>
      </c>
      <c r="D4829" s="3"/>
    </row>
    <row r="4830" spans="1:4" x14ac:dyDescent="0.25">
      <c r="A4830" s="5">
        <v>7657</v>
      </c>
      <c r="B4830" s="3">
        <v>169.36</v>
      </c>
      <c r="C4830" s="3">
        <v>-45.72</v>
      </c>
      <c r="D4830" s="3"/>
    </row>
    <row r="4831" spans="1:4" x14ac:dyDescent="0.25">
      <c r="A4831" s="6" t="s">
        <v>426</v>
      </c>
      <c r="B4831" s="3">
        <v>169.36</v>
      </c>
      <c r="C4831" s="3">
        <v>-45.72</v>
      </c>
      <c r="D4831" s="3"/>
    </row>
    <row r="4832" spans="1:4" x14ac:dyDescent="0.25">
      <c r="A4832" s="5">
        <v>7658</v>
      </c>
      <c r="B4832" s="3">
        <v>4662.47</v>
      </c>
      <c r="C4832" s="3">
        <v>-265.23</v>
      </c>
      <c r="D4832" s="3"/>
    </row>
    <row r="4833" spans="1:4" x14ac:dyDescent="0.25">
      <c r="A4833" s="6" t="s">
        <v>275</v>
      </c>
      <c r="B4833" s="3">
        <v>4662.47</v>
      </c>
      <c r="C4833" s="3">
        <v>-265.23</v>
      </c>
      <c r="D4833" s="3"/>
    </row>
    <row r="4834" spans="1:4" x14ac:dyDescent="0.25">
      <c r="A4834" s="5">
        <v>7659</v>
      </c>
      <c r="B4834" s="3">
        <v>10095</v>
      </c>
      <c r="C4834" s="3">
        <v>3392.75</v>
      </c>
      <c r="D4834" s="3"/>
    </row>
    <row r="4835" spans="1:4" x14ac:dyDescent="0.25">
      <c r="A4835" s="6" t="s">
        <v>275</v>
      </c>
      <c r="B4835" s="3">
        <v>10095</v>
      </c>
      <c r="C4835" s="3">
        <v>3392.75</v>
      </c>
      <c r="D4835" s="3"/>
    </row>
    <row r="4836" spans="1:4" x14ac:dyDescent="0.25">
      <c r="A4836" s="5">
        <v>7660</v>
      </c>
      <c r="B4836" s="3">
        <v>1615.48</v>
      </c>
      <c r="C4836" s="3">
        <v>-76.760000000000005</v>
      </c>
      <c r="D4836" s="3"/>
    </row>
    <row r="4837" spans="1:4" x14ac:dyDescent="0.25">
      <c r="A4837" s="6" t="s">
        <v>275</v>
      </c>
      <c r="B4837" s="3">
        <v>1615.48</v>
      </c>
      <c r="C4837" s="3">
        <v>-76.760000000000005</v>
      </c>
      <c r="D4837" s="3"/>
    </row>
    <row r="4838" spans="1:4" x14ac:dyDescent="0.25">
      <c r="A4838" s="5">
        <v>7661</v>
      </c>
      <c r="B4838" s="3">
        <v>134.72</v>
      </c>
      <c r="C4838" s="3">
        <v>28.36</v>
      </c>
      <c r="D4838" s="3"/>
    </row>
    <row r="4839" spans="1:4" x14ac:dyDescent="0.25">
      <c r="A4839" s="6" t="s">
        <v>182</v>
      </c>
      <c r="B4839" s="3">
        <v>134.72</v>
      </c>
      <c r="C4839" s="3">
        <v>28.36</v>
      </c>
      <c r="D4839" s="3"/>
    </row>
    <row r="4840" spans="1:4" x14ac:dyDescent="0.25">
      <c r="A4840" s="5">
        <v>7662</v>
      </c>
      <c r="B4840" s="3">
        <v>779.96</v>
      </c>
      <c r="C4840" s="3">
        <v>149.27000000000001</v>
      </c>
      <c r="D4840" s="3"/>
    </row>
    <row r="4841" spans="1:4" x14ac:dyDescent="0.25">
      <c r="A4841" s="6" t="s">
        <v>79</v>
      </c>
      <c r="B4841" s="3">
        <v>779.96</v>
      </c>
      <c r="C4841" s="3">
        <v>149.27000000000001</v>
      </c>
      <c r="D4841" s="3"/>
    </row>
    <row r="4842" spans="1:4" x14ac:dyDescent="0.25">
      <c r="A4842" s="5">
        <v>7663</v>
      </c>
      <c r="B4842" s="3">
        <v>170.54</v>
      </c>
      <c r="C4842" s="3">
        <v>-56.8</v>
      </c>
      <c r="D4842" s="3"/>
    </row>
    <row r="4843" spans="1:4" x14ac:dyDescent="0.25">
      <c r="A4843" s="6" t="s">
        <v>175</v>
      </c>
      <c r="B4843" s="3">
        <v>170.54</v>
      </c>
      <c r="C4843" s="3">
        <v>-56.8</v>
      </c>
      <c r="D4843" s="3"/>
    </row>
    <row r="4844" spans="1:4" x14ac:dyDescent="0.25">
      <c r="A4844" s="5">
        <v>7664</v>
      </c>
      <c r="B4844" s="3">
        <v>407.97</v>
      </c>
      <c r="C4844" s="3">
        <v>98.76</v>
      </c>
      <c r="D4844" s="3"/>
    </row>
    <row r="4845" spans="1:4" x14ac:dyDescent="0.25">
      <c r="A4845" s="6" t="s">
        <v>505</v>
      </c>
      <c r="B4845" s="3">
        <v>407.97</v>
      </c>
      <c r="C4845" s="3">
        <v>98.76</v>
      </c>
      <c r="D4845" s="3"/>
    </row>
    <row r="4846" spans="1:4" x14ac:dyDescent="0.25">
      <c r="A4846" s="5">
        <v>7665</v>
      </c>
      <c r="B4846" s="3">
        <v>404.95</v>
      </c>
      <c r="C4846" s="3">
        <v>-147.07</v>
      </c>
      <c r="D4846" s="3"/>
    </row>
    <row r="4847" spans="1:4" x14ac:dyDescent="0.25">
      <c r="A4847" s="6" t="s">
        <v>289</v>
      </c>
      <c r="B4847" s="3">
        <v>404.95</v>
      </c>
      <c r="C4847" s="3">
        <v>-147.07</v>
      </c>
      <c r="D4847" s="3"/>
    </row>
    <row r="4848" spans="1:4" x14ac:dyDescent="0.25">
      <c r="A4848" s="5">
        <v>7666</v>
      </c>
      <c r="B4848" s="3">
        <v>683.66</v>
      </c>
      <c r="C4848" s="3">
        <v>187.38</v>
      </c>
      <c r="D4848" s="3"/>
    </row>
    <row r="4849" spans="1:4" x14ac:dyDescent="0.25">
      <c r="A4849" s="6" t="s">
        <v>289</v>
      </c>
      <c r="B4849" s="3">
        <v>683.66</v>
      </c>
      <c r="C4849" s="3">
        <v>187.38</v>
      </c>
      <c r="D4849" s="3"/>
    </row>
    <row r="4850" spans="1:4" x14ac:dyDescent="0.25">
      <c r="A4850" s="5">
        <v>7667</v>
      </c>
      <c r="B4850" s="3">
        <v>1169.8005000000001</v>
      </c>
      <c r="C4850" s="3">
        <v>-279.23</v>
      </c>
      <c r="D4850" s="3"/>
    </row>
    <row r="4851" spans="1:4" x14ac:dyDescent="0.25">
      <c r="A4851" s="6" t="s">
        <v>218</v>
      </c>
      <c r="B4851" s="3">
        <v>1169.8005000000001</v>
      </c>
      <c r="C4851" s="3">
        <v>-279.23</v>
      </c>
      <c r="D4851" s="3"/>
    </row>
    <row r="4852" spans="1:4" x14ac:dyDescent="0.25">
      <c r="A4852" s="5">
        <v>7668</v>
      </c>
      <c r="B4852" s="3">
        <v>176.3</v>
      </c>
      <c r="C4852" s="3">
        <v>-10.79</v>
      </c>
      <c r="D4852" s="3"/>
    </row>
    <row r="4853" spans="1:4" x14ac:dyDescent="0.25">
      <c r="A4853" s="6" t="s">
        <v>588</v>
      </c>
      <c r="B4853" s="3">
        <v>176.3</v>
      </c>
      <c r="C4853" s="3">
        <v>-10.79</v>
      </c>
      <c r="D4853" s="3"/>
    </row>
    <row r="4854" spans="1:4" x14ac:dyDescent="0.25">
      <c r="A4854" s="5">
        <v>7669</v>
      </c>
      <c r="B4854" s="3">
        <v>260.39</v>
      </c>
      <c r="C4854" s="3">
        <v>34.159999999999997</v>
      </c>
      <c r="D4854" s="3"/>
    </row>
    <row r="4855" spans="1:4" x14ac:dyDescent="0.25">
      <c r="A4855" s="6" t="s">
        <v>79</v>
      </c>
      <c r="B4855" s="3">
        <v>260.39</v>
      </c>
      <c r="C4855" s="3">
        <v>34.159999999999997</v>
      </c>
      <c r="D4855" s="3"/>
    </row>
    <row r="4856" spans="1:4" x14ac:dyDescent="0.25">
      <c r="A4856" s="5">
        <v>7670</v>
      </c>
      <c r="B4856" s="3">
        <v>76.34</v>
      </c>
      <c r="C4856" s="3">
        <v>-27.23</v>
      </c>
      <c r="D4856" s="3"/>
    </row>
    <row r="4857" spans="1:4" x14ac:dyDescent="0.25">
      <c r="A4857" s="6" t="s">
        <v>524</v>
      </c>
      <c r="B4857" s="3">
        <v>76.34</v>
      </c>
      <c r="C4857" s="3">
        <v>-27.23</v>
      </c>
      <c r="D4857" s="3"/>
    </row>
    <row r="4858" spans="1:4" x14ac:dyDescent="0.25">
      <c r="A4858" s="5">
        <v>7671</v>
      </c>
      <c r="B4858" s="3">
        <v>81.44</v>
      </c>
      <c r="C4858" s="3">
        <v>-31.64</v>
      </c>
      <c r="D4858" s="3"/>
    </row>
    <row r="4859" spans="1:4" x14ac:dyDescent="0.25">
      <c r="A4859" s="6" t="s">
        <v>524</v>
      </c>
      <c r="B4859" s="3">
        <v>81.44</v>
      </c>
      <c r="C4859" s="3">
        <v>-31.64</v>
      </c>
      <c r="D4859" s="3"/>
    </row>
    <row r="4860" spans="1:4" x14ac:dyDescent="0.25">
      <c r="A4860" s="5">
        <v>7672</v>
      </c>
      <c r="B4860" s="3">
        <v>149.58000000000001</v>
      </c>
      <c r="C4860" s="3">
        <v>-44.74</v>
      </c>
      <c r="D4860" s="3"/>
    </row>
    <row r="4861" spans="1:4" x14ac:dyDescent="0.25">
      <c r="A4861" s="6" t="s">
        <v>130</v>
      </c>
      <c r="B4861" s="3">
        <v>149.58000000000001</v>
      </c>
      <c r="C4861" s="3">
        <v>-44.74</v>
      </c>
      <c r="D4861" s="3"/>
    </row>
    <row r="4862" spans="1:4" x14ac:dyDescent="0.25">
      <c r="A4862" s="5">
        <v>7673</v>
      </c>
      <c r="B4862" s="3">
        <v>19.21</v>
      </c>
      <c r="C4862" s="3">
        <v>-2.5499999999999998</v>
      </c>
      <c r="D4862" s="3"/>
    </row>
    <row r="4863" spans="1:4" x14ac:dyDescent="0.25">
      <c r="A4863" s="6" t="s">
        <v>186</v>
      </c>
      <c r="B4863" s="3">
        <v>19.21</v>
      </c>
      <c r="C4863" s="3">
        <v>-2.5499999999999998</v>
      </c>
      <c r="D4863" s="3"/>
    </row>
    <row r="4864" spans="1:4" x14ac:dyDescent="0.25">
      <c r="A4864" s="5">
        <v>7674</v>
      </c>
      <c r="B4864" s="3">
        <v>171.5</v>
      </c>
      <c r="C4864" s="3">
        <v>-35.82</v>
      </c>
      <c r="D4864" s="3"/>
    </row>
    <row r="4865" spans="1:4" x14ac:dyDescent="0.25">
      <c r="A4865" s="6" t="s">
        <v>186</v>
      </c>
      <c r="B4865" s="3">
        <v>171.5</v>
      </c>
      <c r="C4865" s="3">
        <v>-35.82</v>
      </c>
      <c r="D4865" s="3"/>
    </row>
    <row r="4866" spans="1:4" x14ac:dyDescent="0.25">
      <c r="A4866" s="5">
        <v>7675</v>
      </c>
      <c r="B4866" s="3">
        <v>1324.27</v>
      </c>
      <c r="C4866" s="3">
        <v>210.1</v>
      </c>
      <c r="D4866" s="3"/>
    </row>
    <row r="4867" spans="1:4" x14ac:dyDescent="0.25">
      <c r="A4867" s="6" t="s">
        <v>186</v>
      </c>
      <c r="B4867" s="3">
        <v>1324.27</v>
      </c>
      <c r="C4867" s="3">
        <v>210.1</v>
      </c>
      <c r="D4867" s="3"/>
    </row>
    <row r="4868" spans="1:4" x14ac:dyDescent="0.25">
      <c r="A4868" s="5">
        <v>7676</v>
      </c>
      <c r="B4868" s="3">
        <v>5303.59</v>
      </c>
      <c r="C4868" s="3">
        <v>1169.45</v>
      </c>
      <c r="D4868" s="3"/>
    </row>
    <row r="4869" spans="1:4" x14ac:dyDescent="0.25">
      <c r="A4869" s="6" t="s">
        <v>128</v>
      </c>
      <c r="B4869" s="3">
        <v>5303.59</v>
      </c>
      <c r="C4869" s="3">
        <v>1169.45</v>
      </c>
      <c r="D4869" s="3"/>
    </row>
    <row r="4870" spans="1:4" x14ac:dyDescent="0.25">
      <c r="A4870" s="5">
        <v>7677</v>
      </c>
      <c r="B4870" s="3">
        <v>16.27</v>
      </c>
      <c r="C4870" s="3">
        <v>0.26</v>
      </c>
      <c r="D4870" s="3"/>
    </row>
    <row r="4871" spans="1:4" x14ac:dyDescent="0.25">
      <c r="A4871" s="6" t="s">
        <v>589</v>
      </c>
      <c r="B4871" s="3">
        <v>16.27</v>
      </c>
      <c r="C4871" s="3">
        <v>0.26</v>
      </c>
      <c r="D4871" s="3"/>
    </row>
    <row r="4872" spans="1:4" x14ac:dyDescent="0.25">
      <c r="A4872" s="5">
        <v>7678</v>
      </c>
      <c r="B4872" s="3">
        <v>6896.0635000000002</v>
      </c>
      <c r="C4872" s="3">
        <v>1930.98</v>
      </c>
      <c r="D4872" s="3"/>
    </row>
    <row r="4873" spans="1:4" x14ac:dyDescent="0.25">
      <c r="A4873" s="6" t="s">
        <v>589</v>
      </c>
      <c r="B4873" s="3">
        <v>6896.0635000000002</v>
      </c>
      <c r="C4873" s="3">
        <v>1930.98</v>
      </c>
      <c r="D4873" s="3"/>
    </row>
    <row r="4874" spans="1:4" x14ac:dyDescent="0.25">
      <c r="A4874" s="5">
        <v>7679</v>
      </c>
      <c r="B4874" s="3">
        <v>728.01300000000003</v>
      </c>
      <c r="C4874" s="3">
        <v>335.08</v>
      </c>
      <c r="D4874" s="3"/>
    </row>
    <row r="4875" spans="1:4" x14ac:dyDescent="0.25">
      <c r="A4875" s="6" t="s">
        <v>589</v>
      </c>
      <c r="B4875" s="3">
        <v>728.01300000000003</v>
      </c>
      <c r="C4875" s="3">
        <v>335.08</v>
      </c>
      <c r="D4875" s="3"/>
    </row>
    <row r="4876" spans="1:4" x14ac:dyDescent="0.25">
      <c r="A4876" s="5">
        <v>7680</v>
      </c>
      <c r="B4876" s="3">
        <v>4904.33</v>
      </c>
      <c r="C4876" s="3">
        <v>1473.22</v>
      </c>
      <c r="D4876" s="3"/>
    </row>
    <row r="4877" spans="1:4" x14ac:dyDescent="0.25">
      <c r="A4877" s="6" t="s">
        <v>469</v>
      </c>
      <c r="B4877" s="3">
        <v>4904.33</v>
      </c>
      <c r="C4877" s="3">
        <v>1473.22</v>
      </c>
      <c r="D4877" s="3"/>
    </row>
    <row r="4878" spans="1:4" x14ac:dyDescent="0.25">
      <c r="A4878" s="5">
        <v>7681</v>
      </c>
      <c r="B4878" s="3">
        <v>3053.41</v>
      </c>
      <c r="C4878" s="3">
        <v>1004.05</v>
      </c>
      <c r="D4878" s="3"/>
    </row>
    <row r="4879" spans="1:4" x14ac:dyDescent="0.25">
      <c r="A4879" s="6" t="s">
        <v>236</v>
      </c>
      <c r="B4879" s="3">
        <v>3053.41</v>
      </c>
      <c r="C4879" s="3">
        <v>1004.05</v>
      </c>
      <c r="D4879" s="3"/>
    </row>
    <row r="4880" spans="1:4" x14ac:dyDescent="0.25">
      <c r="A4880" s="5">
        <v>7682</v>
      </c>
      <c r="B4880" s="3">
        <v>360.92</v>
      </c>
      <c r="C4880" s="3">
        <v>56.93</v>
      </c>
      <c r="D4880" s="3"/>
    </row>
    <row r="4881" spans="1:4" x14ac:dyDescent="0.25">
      <c r="A4881" s="6" t="s">
        <v>236</v>
      </c>
      <c r="B4881" s="3">
        <v>360.92</v>
      </c>
      <c r="C4881" s="3">
        <v>56.93</v>
      </c>
      <c r="D4881" s="3"/>
    </row>
    <row r="4882" spans="1:4" x14ac:dyDescent="0.25">
      <c r="A4882" s="5">
        <v>7683</v>
      </c>
      <c r="B4882" s="3">
        <v>688.25850000000003</v>
      </c>
      <c r="C4882" s="3">
        <v>324.5</v>
      </c>
      <c r="D4882" s="3"/>
    </row>
    <row r="4883" spans="1:4" x14ac:dyDescent="0.25">
      <c r="A4883" s="6" t="s">
        <v>317</v>
      </c>
      <c r="B4883" s="3">
        <v>688.25850000000003</v>
      </c>
      <c r="C4883" s="3">
        <v>324.5</v>
      </c>
      <c r="D4883" s="3"/>
    </row>
    <row r="4884" spans="1:4" x14ac:dyDescent="0.25">
      <c r="A4884" s="5">
        <v>7684</v>
      </c>
      <c r="B4884" s="3">
        <v>2514.88</v>
      </c>
      <c r="C4884" s="3">
        <v>767.93</v>
      </c>
      <c r="D4884" s="3"/>
    </row>
    <row r="4885" spans="1:4" x14ac:dyDescent="0.25">
      <c r="A4885" s="6" t="s">
        <v>460</v>
      </c>
      <c r="B4885" s="3">
        <v>2514.88</v>
      </c>
      <c r="C4885" s="3">
        <v>767.93</v>
      </c>
      <c r="D4885" s="3"/>
    </row>
    <row r="4886" spans="1:4" x14ac:dyDescent="0.25">
      <c r="A4886" s="5">
        <v>7685</v>
      </c>
      <c r="B4886" s="3">
        <v>327.66000000000003</v>
      </c>
      <c r="C4886" s="3">
        <v>-78.73</v>
      </c>
      <c r="D4886" s="3"/>
    </row>
    <row r="4887" spans="1:4" x14ac:dyDescent="0.25">
      <c r="A4887" s="6" t="s">
        <v>365</v>
      </c>
      <c r="B4887" s="3">
        <v>327.66000000000003</v>
      </c>
      <c r="C4887" s="3">
        <v>-78.73</v>
      </c>
      <c r="D4887" s="3"/>
    </row>
    <row r="4888" spans="1:4" x14ac:dyDescent="0.25">
      <c r="A4888" s="5">
        <v>7686</v>
      </c>
      <c r="B4888" s="3">
        <v>1499.2265</v>
      </c>
      <c r="C4888" s="3">
        <v>130.22999999999999</v>
      </c>
      <c r="D4888" s="3"/>
    </row>
    <row r="4889" spans="1:4" x14ac:dyDescent="0.25">
      <c r="A4889" s="6" t="s">
        <v>477</v>
      </c>
      <c r="B4889" s="3">
        <v>1499.2265</v>
      </c>
      <c r="C4889" s="3">
        <v>130.22999999999999</v>
      </c>
      <c r="D4889" s="3"/>
    </row>
    <row r="4890" spans="1:4" x14ac:dyDescent="0.25">
      <c r="A4890" s="5">
        <v>7687</v>
      </c>
      <c r="B4890" s="3">
        <v>176.8</v>
      </c>
      <c r="C4890" s="3">
        <v>-54.24</v>
      </c>
      <c r="D4890" s="3"/>
    </row>
    <row r="4891" spans="1:4" x14ac:dyDescent="0.25">
      <c r="A4891" s="6" t="s">
        <v>590</v>
      </c>
      <c r="B4891" s="3">
        <v>176.8</v>
      </c>
      <c r="C4891" s="3">
        <v>-54.24</v>
      </c>
      <c r="D4891" s="3"/>
    </row>
    <row r="4892" spans="1:4" x14ac:dyDescent="0.25">
      <c r="A4892" s="5">
        <v>7688</v>
      </c>
      <c r="B4892" s="3">
        <v>323.19200000000001</v>
      </c>
      <c r="C4892" s="3">
        <v>-100.37</v>
      </c>
      <c r="D4892" s="3"/>
    </row>
    <row r="4893" spans="1:4" x14ac:dyDescent="0.25">
      <c r="A4893" s="6" t="s">
        <v>416</v>
      </c>
      <c r="B4893" s="3">
        <v>323.19200000000001</v>
      </c>
      <c r="C4893" s="3">
        <v>-100.37</v>
      </c>
      <c r="D4893" s="3"/>
    </row>
    <row r="4894" spans="1:4" x14ac:dyDescent="0.25">
      <c r="A4894" s="5">
        <v>7689</v>
      </c>
      <c r="B4894" s="3">
        <v>940.29200000000003</v>
      </c>
      <c r="C4894" s="3">
        <v>464.38</v>
      </c>
      <c r="D4894" s="3"/>
    </row>
    <row r="4895" spans="1:4" x14ac:dyDescent="0.25">
      <c r="A4895" s="6" t="s">
        <v>217</v>
      </c>
      <c r="B4895" s="3">
        <v>940.29200000000003</v>
      </c>
      <c r="C4895" s="3">
        <v>464.38</v>
      </c>
      <c r="D4895" s="3"/>
    </row>
    <row r="4896" spans="1:4" x14ac:dyDescent="0.25">
      <c r="A4896" s="5">
        <v>7690</v>
      </c>
      <c r="B4896" s="3">
        <v>240.07</v>
      </c>
      <c r="C4896" s="3">
        <v>-99.74</v>
      </c>
      <c r="D4896" s="3"/>
    </row>
    <row r="4897" spans="1:4" x14ac:dyDescent="0.25">
      <c r="A4897" s="6" t="s">
        <v>253</v>
      </c>
      <c r="B4897" s="3">
        <v>240.07</v>
      </c>
      <c r="C4897" s="3">
        <v>-99.74</v>
      </c>
      <c r="D4897" s="3"/>
    </row>
    <row r="4898" spans="1:4" x14ac:dyDescent="0.25">
      <c r="A4898" s="5">
        <v>7691</v>
      </c>
      <c r="B4898" s="3">
        <v>4813.32</v>
      </c>
      <c r="C4898" s="3">
        <v>-388.56</v>
      </c>
      <c r="D4898" s="3"/>
    </row>
    <row r="4899" spans="1:4" x14ac:dyDescent="0.25">
      <c r="A4899" s="6" t="s">
        <v>253</v>
      </c>
      <c r="B4899" s="3">
        <v>4813.32</v>
      </c>
      <c r="C4899" s="3">
        <v>-388.56</v>
      </c>
      <c r="D4899" s="3"/>
    </row>
    <row r="4900" spans="1:4" x14ac:dyDescent="0.25">
      <c r="A4900" s="5">
        <v>7692</v>
      </c>
      <c r="B4900" s="3">
        <v>6357.69</v>
      </c>
      <c r="C4900" s="3">
        <v>-730.57</v>
      </c>
      <c r="D4900" s="3"/>
    </row>
    <row r="4901" spans="1:4" x14ac:dyDescent="0.25">
      <c r="A4901" s="6" t="s">
        <v>253</v>
      </c>
      <c r="B4901" s="3">
        <v>6357.69</v>
      </c>
      <c r="C4901" s="3">
        <v>-730.57</v>
      </c>
      <c r="D4901" s="3"/>
    </row>
    <row r="4902" spans="1:4" x14ac:dyDescent="0.25">
      <c r="A4902" s="5">
        <v>7693</v>
      </c>
      <c r="B4902" s="3">
        <v>163.13</v>
      </c>
      <c r="C4902" s="3">
        <v>48.26</v>
      </c>
      <c r="D4902" s="3"/>
    </row>
    <row r="4903" spans="1:4" x14ac:dyDescent="0.25">
      <c r="A4903" s="6" t="s">
        <v>591</v>
      </c>
      <c r="B4903" s="3">
        <v>163.13</v>
      </c>
      <c r="C4903" s="3">
        <v>48.26</v>
      </c>
      <c r="D4903" s="3"/>
    </row>
    <row r="4904" spans="1:4" x14ac:dyDescent="0.25">
      <c r="A4904" s="5">
        <v>7694</v>
      </c>
      <c r="B4904" s="3">
        <v>34.409999999999997</v>
      </c>
      <c r="C4904" s="3">
        <v>4.0999999999999996</v>
      </c>
      <c r="D4904" s="3"/>
    </row>
    <row r="4905" spans="1:4" x14ac:dyDescent="0.25">
      <c r="A4905" s="6" t="s">
        <v>176</v>
      </c>
      <c r="B4905" s="3">
        <v>34.409999999999997</v>
      </c>
      <c r="C4905" s="3">
        <v>4.0999999999999996</v>
      </c>
      <c r="D4905" s="3"/>
    </row>
    <row r="4906" spans="1:4" x14ac:dyDescent="0.25">
      <c r="A4906" s="5">
        <v>7695</v>
      </c>
      <c r="B4906" s="3">
        <v>34.4</v>
      </c>
      <c r="C4906" s="3">
        <v>0.5</v>
      </c>
      <c r="D4906" s="3"/>
    </row>
    <row r="4907" spans="1:4" x14ac:dyDescent="0.25">
      <c r="A4907" s="6" t="s">
        <v>119</v>
      </c>
      <c r="B4907" s="3">
        <v>34.4</v>
      </c>
      <c r="C4907" s="3">
        <v>0.5</v>
      </c>
      <c r="D4907" s="3"/>
    </row>
    <row r="4908" spans="1:4" x14ac:dyDescent="0.25">
      <c r="A4908" s="5">
        <v>7696</v>
      </c>
      <c r="B4908" s="3">
        <v>32.17</v>
      </c>
      <c r="C4908" s="3">
        <v>-11.67</v>
      </c>
      <c r="D4908" s="3"/>
    </row>
    <row r="4909" spans="1:4" x14ac:dyDescent="0.25">
      <c r="A4909" s="6" t="s">
        <v>206</v>
      </c>
      <c r="B4909" s="3">
        <v>32.17</v>
      </c>
      <c r="C4909" s="3">
        <v>-11.67</v>
      </c>
      <c r="D4909" s="3"/>
    </row>
    <row r="4910" spans="1:4" x14ac:dyDescent="0.25">
      <c r="A4910" s="5">
        <v>7697</v>
      </c>
      <c r="B4910" s="3">
        <v>3839.77</v>
      </c>
      <c r="C4910" s="3">
        <v>1327.47</v>
      </c>
      <c r="D4910" s="3"/>
    </row>
    <row r="4911" spans="1:4" x14ac:dyDescent="0.25">
      <c r="A4911" s="6" t="s">
        <v>206</v>
      </c>
      <c r="B4911" s="3">
        <v>3839.77</v>
      </c>
      <c r="C4911" s="3">
        <v>1327.47</v>
      </c>
      <c r="D4911" s="3"/>
    </row>
    <row r="4912" spans="1:4" x14ac:dyDescent="0.25">
      <c r="A4912" s="5">
        <v>7698</v>
      </c>
      <c r="B4912" s="3">
        <v>41.36</v>
      </c>
      <c r="C4912" s="3">
        <v>5.5</v>
      </c>
      <c r="D4912" s="3"/>
    </row>
    <row r="4913" spans="1:4" x14ac:dyDescent="0.25">
      <c r="A4913" s="6" t="s">
        <v>175</v>
      </c>
      <c r="B4913" s="3">
        <v>41.36</v>
      </c>
      <c r="C4913" s="3">
        <v>5.5</v>
      </c>
      <c r="D4913" s="3"/>
    </row>
    <row r="4914" spans="1:4" x14ac:dyDescent="0.25">
      <c r="A4914" s="5">
        <v>7699</v>
      </c>
      <c r="B4914" s="3">
        <v>394.4</v>
      </c>
      <c r="C4914" s="3">
        <v>-26.05</v>
      </c>
      <c r="D4914" s="3"/>
    </row>
    <row r="4915" spans="1:4" x14ac:dyDescent="0.25">
      <c r="A4915" s="6" t="s">
        <v>169</v>
      </c>
      <c r="B4915" s="3">
        <v>394.4</v>
      </c>
      <c r="C4915" s="3">
        <v>-26.05</v>
      </c>
      <c r="D4915" s="3"/>
    </row>
    <row r="4916" spans="1:4" x14ac:dyDescent="0.25">
      <c r="A4916" s="5">
        <v>7700</v>
      </c>
      <c r="B4916" s="3">
        <v>12915.8</v>
      </c>
      <c r="C4916" s="3">
        <v>4090.26</v>
      </c>
      <c r="D4916" s="3"/>
    </row>
    <row r="4917" spans="1:4" x14ac:dyDescent="0.25">
      <c r="A4917" s="6" t="s">
        <v>70</v>
      </c>
      <c r="B4917" s="3">
        <v>12915.8</v>
      </c>
      <c r="C4917" s="3">
        <v>4090.26</v>
      </c>
      <c r="D4917" s="3"/>
    </row>
    <row r="4918" spans="1:4" x14ac:dyDescent="0.25">
      <c r="A4918" s="5">
        <v>7701</v>
      </c>
      <c r="B4918" s="3">
        <v>55.77</v>
      </c>
      <c r="C4918" s="3">
        <v>23.42</v>
      </c>
      <c r="D4918" s="3"/>
    </row>
    <row r="4919" spans="1:4" x14ac:dyDescent="0.25">
      <c r="A4919" s="6" t="s">
        <v>209</v>
      </c>
      <c r="B4919" s="3">
        <v>55.77</v>
      </c>
      <c r="C4919" s="3">
        <v>23.42</v>
      </c>
      <c r="D4919" s="3"/>
    </row>
    <row r="4920" spans="1:4" x14ac:dyDescent="0.25">
      <c r="A4920" s="5">
        <v>7702</v>
      </c>
      <c r="B4920" s="3">
        <v>74.430000000000007</v>
      </c>
      <c r="C4920" s="3">
        <v>-25</v>
      </c>
      <c r="D4920" s="3"/>
    </row>
    <row r="4921" spans="1:4" x14ac:dyDescent="0.25">
      <c r="A4921" s="6" t="s">
        <v>119</v>
      </c>
      <c r="B4921" s="3">
        <v>74.430000000000007</v>
      </c>
      <c r="C4921" s="3">
        <v>-25</v>
      </c>
      <c r="D4921" s="3"/>
    </row>
    <row r="4922" spans="1:4" x14ac:dyDescent="0.25">
      <c r="A4922" s="5">
        <v>7703</v>
      </c>
      <c r="B4922" s="3">
        <v>148.22</v>
      </c>
      <c r="C4922" s="3">
        <v>-37.86</v>
      </c>
      <c r="D4922" s="3"/>
    </row>
    <row r="4923" spans="1:4" x14ac:dyDescent="0.25">
      <c r="A4923" s="6" t="s">
        <v>119</v>
      </c>
      <c r="B4923" s="3">
        <v>148.22</v>
      </c>
      <c r="C4923" s="3">
        <v>-37.86</v>
      </c>
      <c r="D4923" s="3"/>
    </row>
    <row r="4924" spans="1:4" x14ac:dyDescent="0.25">
      <c r="A4924" s="5">
        <v>7704</v>
      </c>
      <c r="B4924" s="3">
        <v>82.54</v>
      </c>
      <c r="C4924" s="3">
        <v>6.22</v>
      </c>
      <c r="D4924" s="3"/>
    </row>
    <row r="4925" spans="1:4" x14ac:dyDescent="0.25">
      <c r="A4925" s="6" t="s">
        <v>410</v>
      </c>
      <c r="B4925" s="3">
        <v>82.54</v>
      </c>
      <c r="C4925" s="3">
        <v>6.22</v>
      </c>
      <c r="D4925" s="3"/>
    </row>
    <row r="4926" spans="1:4" x14ac:dyDescent="0.25">
      <c r="A4926" s="5">
        <v>7705</v>
      </c>
      <c r="B4926" s="3">
        <v>364.83</v>
      </c>
      <c r="C4926" s="3">
        <v>-130.58000000000001</v>
      </c>
      <c r="D4926" s="3"/>
    </row>
    <row r="4927" spans="1:4" x14ac:dyDescent="0.25">
      <c r="A4927" s="6" t="s">
        <v>246</v>
      </c>
      <c r="B4927" s="3">
        <v>364.83</v>
      </c>
      <c r="C4927" s="3">
        <v>-130.58000000000001</v>
      </c>
      <c r="D4927" s="3"/>
    </row>
    <row r="4928" spans="1:4" x14ac:dyDescent="0.25">
      <c r="A4928" s="5">
        <v>7706</v>
      </c>
      <c r="B4928" s="3">
        <v>4761.4799999999996</v>
      </c>
      <c r="C4928" s="3">
        <v>305.27999999999997</v>
      </c>
      <c r="D4928" s="3"/>
    </row>
    <row r="4929" spans="1:4" x14ac:dyDescent="0.25">
      <c r="A4929" s="6" t="s">
        <v>246</v>
      </c>
      <c r="B4929" s="3">
        <v>4761.4799999999996</v>
      </c>
      <c r="C4929" s="3">
        <v>305.27999999999997</v>
      </c>
      <c r="D4929" s="3"/>
    </row>
    <row r="4930" spans="1:4" x14ac:dyDescent="0.25">
      <c r="A4930" s="5">
        <v>7707</v>
      </c>
      <c r="B4930" s="3">
        <v>34.72</v>
      </c>
      <c r="C4930" s="3">
        <v>-0.47</v>
      </c>
      <c r="D4930" s="3"/>
    </row>
    <row r="4931" spans="1:4" x14ac:dyDescent="0.25">
      <c r="A4931" s="6" t="s">
        <v>254</v>
      </c>
      <c r="B4931" s="3">
        <v>34.72</v>
      </c>
      <c r="C4931" s="3">
        <v>-0.47</v>
      </c>
      <c r="D4931" s="3"/>
    </row>
    <row r="4932" spans="1:4" x14ac:dyDescent="0.25">
      <c r="A4932" s="5">
        <v>7708</v>
      </c>
      <c r="B4932" s="3">
        <v>650.71</v>
      </c>
      <c r="C4932" s="3">
        <v>-225.94</v>
      </c>
      <c r="D4932" s="3"/>
    </row>
    <row r="4933" spans="1:4" x14ac:dyDescent="0.25">
      <c r="A4933" s="6" t="s">
        <v>254</v>
      </c>
      <c r="B4933" s="3">
        <v>650.71</v>
      </c>
      <c r="C4933" s="3">
        <v>-225.94</v>
      </c>
      <c r="D4933" s="3"/>
    </row>
    <row r="4934" spans="1:4" x14ac:dyDescent="0.25">
      <c r="A4934" s="5">
        <v>7709</v>
      </c>
      <c r="B4934" s="3">
        <v>1038.46</v>
      </c>
      <c r="C4934" s="3">
        <v>44.76</v>
      </c>
      <c r="D4934" s="3"/>
    </row>
    <row r="4935" spans="1:4" x14ac:dyDescent="0.25">
      <c r="A4935" s="6" t="s">
        <v>396</v>
      </c>
      <c r="B4935" s="3">
        <v>1038.46</v>
      </c>
      <c r="C4935" s="3">
        <v>44.76</v>
      </c>
      <c r="D4935" s="3"/>
    </row>
    <row r="4936" spans="1:4" x14ac:dyDescent="0.25">
      <c r="A4936" s="5">
        <v>7710</v>
      </c>
      <c r="B4936" s="3">
        <v>4104.5445</v>
      </c>
      <c r="C4936" s="3">
        <v>506.94</v>
      </c>
      <c r="D4936" s="3"/>
    </row>
    <row r="4937" spans="1:4" x14ac:dyDescent="0.25">
      <c r="A4937" s="6" t="s">
        <v>425</v>
      </c>
      <c r="B4937" s="3">
        <v>4104.5445</v>
      </c>
      <c r="C4937" s="3">
        <v>506.94</v>
      </c>
      <c r="D4937" s="3"/>
    </row>
    <row r="4938" spans="1:4" x14ac:dyDescent="0.25">
      <c r="A4938" s="5">
        <v>7711</v>
      </c>
      <c r="B4938" s="3">
        <v>337.61</v>
      </c>
      <c r="C4938" s="3">
        <v>88.64</v>
      </c>
      <c r="D4938" s="3"/>
    </row>
    <row r="4939" spans="1:4" x14ac:dyDescent="0.25">
      <c r="A4939" s="6" t="s">
        <v>113</v>
      </c>
      <c r="B4939" s="3">
        <v>337.61</v>
      </c>
      <c r="C4939" s="3">
        <v>88.64</v>
      </c>
      <c r="D4939" s="3"/>
    </row>
    <row r="4940" spans="1:4" x14ac:dyDescent="0.25">
      <c r="A4940" s="5">
        <v>7712</v>
      </c>
      <c r="B4940" s="3">
        <v>216.4</v>
      </c>
      <c r="C4940" s="3">
        <v>17.72</v>
      </c>
      <c r="D4940" s="3"/>
    </row>
    <row r="4941" spans="1:4" x14ac:dyDescent="0.25">
      <c r="A4941" s="6" t="s">
        <v>275</v>
      </c>
      <c r="B4941" s="3">
        <v>216.4</v>
      </c>
      <c r="C4941" s="3">
        <v>17.72</v>
      </c>
      <c r="D4941" s="3"/>
    </row>
    <row r="4942" spans="1:4" x14ac:dyDescent="0.25">
      <c r="A4942" s="5">
        <v>7713</v>
      </c>
      <c r="B4942" s="3">
        <v>529.46</v>
      </c>
      <c r="C4942" s="3">
        <v>325.04000000000002</v>
      </c>
      <c r="D4942" s="3"/>
    </row>
    <row r="4943" spans="1:4" x14ac:dyDescent="0.25">
      <c r="A4943" s="6" t="s">
        <v>532</v>
      </c>
      <c r="B4943" s="3">
        <v>529.46</v>
      </c>
      <c r="C4943" s="3">
        <v>325.04000000000002</v>
      </c>
      <c r="D4943" s="3"/>
    </row>
    <row r="4944" spans="1:4" x14ac:dyDescent="0.25">
      <c r="A4944" s="5">
        <v>7714</v>
      </c>
      <c r="B4944" s="3">
        <v>1225.48</v>
      </c>
      <c r="C4944" s="3">
        <v>105.19</v>
      </c>
      <c r="D4944" s="3"/>
    </row>
    <row r="4945" spans="1:4" x14ac:dyDescent="0.25">
      <c r="A4945" s="6" t="s">
        <v>532</v>
      </c>
      <c r="B4945" s="3">
        <v>1225.48</v>
      </c>
      <c r="C4945" s="3">
        <v>105.19</v>
      </c>
      <c r="D4945" s="3"/>
    </row>
    <row r="4946" spans="1:4" x14ac:dyDescent="0.25">
      <c r="A4946" s="5">
        <v>7715</v>
      </c>
      <c r="B4946" s="3">
        <v>575.33600000000001</v>
      </c>
      <c r="C4946" s="3">
        <v>-120.69</v>
      </c>
      <c r="D4946" s="3"/>
    </row>
    <row r="4947" spans="1:4" x14ac:dyDescent="0.25">
      <c r="A4947" s="6" t="s">
        <v>243</v>
      </c>
      <c r="B4947" s="3">
        <v>575.33600000000001</v>
      </c>
      <c r="C4947" s="3">
        <v>-120.69</v>
      </c>
      <c r="D4947" s="3"/>
    </row>
    <row r="4948" spans="1:4" x14ac:dyDescent="0.25">
      <c r="A4948" s="5">
        <v>7716</v>
      </c>
      <c r="B4948" s="3">
        <v>117.3</v>
      </c>
      <c r="C4948" s="3">
        <v>-23.55</v>
      </c>
      <c r="D4948" s="3"/>
    </row>
    <row r="4949" spans="1:4" x14ac:dyDescent="0.25">
      <c r="A4949" s="6" t="s">
        <v>406</v>
      </c>
      <c r="B4949" s="3">
        <v>117.3</v>
      </c>
      <c r="C4949" s="3">
        <v>-23.55</v>
      </c>
      <c r="D4949" s="3"/>
    </row>
    <row r="4950" spans="1:4" x14ac:dyDescent="0.25">
      <c r="A4950" s="5">
        <v>7717</v>
      </c>
      <c r="B4950" s="3">
        <v>111.3</v>
      </c>
      <c r="C4950" s="3">
        <v>-13.86</v>
      </c>
      <c r="D4950" s="3"/>
    </row>
    <row r="4951" spans="1:4" x14ac:dyDescent="0.25">
      <c r="A4951" s="6" t="s">
        <v>592</v>
      </c>
      <c r="B4951" s="3">
        <v>111.3</v>
      </c>
      <c r="C4951" s="3">
        <v>-13.86</v>
      </c>
      <c r="D4951" s="3"/>
    </row>
    <row r="4952" spans="1:4" x14ac:dyDescent="0.25">
      <c r="A4952" s="5">
        <v>7718</v>
      </c>
      <c r="B4952" s="3">
        <v>141.05000000000001</v>
      </c>
      <c r="C4952" s="3">
        <v>61.68</v>
      </c>
      <c r="D4952" s="3"/>
    </row>
    <row r="4953" spans="1:4" x14ac:dyDescent="0.25">
      <c r="A4953" s="6" t="s">
        <v>205</v>
      </c>
      <c r="B4953" s="3">
        <v>141.05000000000001</v>
      </c>
      <c r="C4953" s="3">
        <v>61.68</v>
      </c>
      <c r="D4953" s="3"/>
    </row>
    <row r="4954" spans="1:4" x14ac:dyDescent="0.25">
      <c r="A4954" s="5">
        <v>7719</v>
      </c>
      <c r="B4954" s="3">
        <v>533.07399999999996</v>
      </c>
      <c r="C4954" s="3">
        <v>-141.62</v>
      </c>
      <c r="D4954" s="3"/>
    </row>
    <row r="4955" spans="1:4" x14ac:dyDescent="0.25">
      <c r="A4955" s="6" t="s">
        <v>205</v>
      </c>
      <c r="B4955" s="3">
        <v>533.07399999999996</v>
      </c>
      <c r="C4955" s="3">
        <v>-141.62</v>
      </c>
      <c r="D4955" s="3"/>
    </row>
    <row r="4956" spans="1:4" x14ac:dyDescent="0.25">
      <c r="A4956" s="5">
        <v>7720</v>
      </c>
      <c r="B4956" s="3">
        <v>109.96</v>
      </c>
      <c r="C4956" s="3">
        <v>42.02</v>
      </c>
      <c r="D4956" s="3"/>
    </row>
    <row r="4957" spans="1:4" x14ac:dyDescent="0.25">
      <c r="A4957" s="6" t="s">
        <v>213</v>
      </c>
      <c r="B4957" s="3">
        <v>109.96</v>
      </c>
      <c r="C4957" s="3">
        <v>42.02</v>
      </c>
      <c r="D4957" s="3"/>
    </row>
    <row r="4958" spans="1:4" x14ac:dyDescent="0.25">
      <c r="A4958" s="5">
        <v>7721</v>
      </c>
      <c r="B4958" s="3">
        <v>23.27</v>
      </c>
      <c r="C4958" s="3">
        <v>7.93</v>
      </c>
      <c r="D4958" s="3"/>
    </row>
    <row r="4959" spans="1:4" x14ac:dyDescent="0.25">
      <c r="A4959" s="6" t="s">
        <v>213</v>
      </c>
      <c r="B4959" s="3">
        <v>23.27</v>
      </c>
      <c r="C4959" s="3">
        <v>7.93</v>
      </c>
      <c r="D4959" s="3"/>
    </row>
    <row r="4960" spans="1:4" x14ac:dyDescent="0.25">
      <c r="A4960" s="5">
        <v>7722</v>
      </c>
      <c r="B4960" s="3">
        <v>20.010000000000002</v>
      </c>
      <c r="C4960" s="3">
        <v>0.5</v>
      </c>
      <c r="D4960" s="3"/>
    </row>
    <row r="4961" spans="1:4" x14ac:dyDescent="0.25">
      <c r="A4961" s="6" t="s">
        <v>387</v>
      </c>
      <c r="B4961" s="3">
        <v>20.010000000000002</v>
      </c>
      <c r="C4961" s="3">
        <v>0.5</v>
      </c>
      <c r="D4961" s="3"/>
    </row>
    <row r="4962" spans="1:4" x14ac:dyDescent="0.25">
      <c r="A4962" s="5">
        <v>7723</v>
      </c>
      <c r="B4962" s="3">
        <v>1915.11</v>
      </c>
      <c r="C4962" s="3">
        <v>37.950000000000003</v>
      </c>
      <c r="D4962" s="3"/>
    </row>
    <row r="4963" spans="1:4" x14ac:dyDescent="0.25">
      <c r="A4963" s="6" t="s">
        <v>352</v>
      </c>
      <c r="B4963" s="3">
        <v>1915.11</v>
      </c>
      <c r="C4963" s="3">
        <v>37.950000000000003</v>
      </c>
      <c r="D4963" s="3"/>
    </row>
    <row r="4964" spans="1:4" x14ac:dyDescent="0.25">
      <c r="A4964" s="5">
        <v>7724</v>
      </c>
      <c r="B4964" s="3">
        <v>358.67</v>
      </c>
      <c r="C4964" s="3">
        <v>-31.82</v>
      </c>
      <c r="D4964" s="3"/>
    </row>
    <row r="4965" spans="1:4" x14ac:dyDescent="0.25">
      <c r="A4965" s="6" t="s">
        <v>87</v>
      </c>
      <c r="B4965" s="3">
        <v>358.67</v>
      </c>
      <c r="C4965" s="3">
        <v>-31.82</v>
      </c>
      <c r="D4965" s="3"/>
    </row>
    <row r="4966" spans="1:4" x14ac:dyDescent="0.25">
      <c r="A4966" s="5">
        <v>7725</v>
      </c>
      <c r="B4966" s="3">
        <v>156.80000000000001</v>
      </c>
      <c r="C4966" s="3">
        <v>-120.65</v>
      </c>
      <c r="D4966" s="3"/>
    </row>
    <row r="4967" spans="1:4" x14ac:dyDescent="0.25">
      <c r="A4967" s="6" t="s">
        <v>124</v>
      </c>
      <c r="B4967" s="3">
        <v>156.80000000000001</v>
      </c>
      <c r="C4967" s="3">
        <v>-120.65</v>
      </c>
      <c r="D4967" s="3"/>
    </row>
    <row r="4968" spans="1:4" x14ac:dyDescent="0.25">
      <c r="A4968" s="5">
        <v>7726</v>
      </c>
      <c r="B4968" s="3">
        <v>301.44</v>
      </c>
      <c r="C4968" s="3">
        <v>-0.13</v>
      </c>
      <c r="D4968" s="3"/>
    </row>
    <row r="4969" spans="1:4" x14ac:dyDescent="0.25">
      <c r="A4969" s="6" t="s">
        <v>120</v>
      </c>
      <c r="B4969" s="3">
        <v>301.44</v>
      </c>
      <c r="C4969" s="3">
        <v>-0.13</v>
      </c>
      <c r="D4969" s="3"/>
    </row>
    <row r="4970" spans="1:4" x14ac:dyDescent="0.25">
      <c r="A4970" s="5">
        <v>7727</v>
      </c>
      <c r="B4970" s="3">
        <v>2030.05</v>
      </c>
      <c r="C4970" s="3">
        <v>-152.22999999999999</v>
      </c>
      <c r="D4970" s="3"/>
    </row>
    <row r="4971" spans="1:4" x14ac:dyDescent="0.25">
      <c r="A4971" s="6" t="s">
        <v>120</v>
      </c>
      <c r="B4971" s="3">
        <v>2030.05</v>
      </c>
      <c r="C4971" s="3">
        <v>-152.22999999999999</v>
      </c>
      <c r="D4971" s="3"/>
    </row>
    <row r="4972" spans="1:4" x14ac:dyDescent="0.25">
      <c r="A4972" s="5">
        <v>7728</v>
      </c>
      <c r="B4972" s="3">
        <v>5479.52</v>
      </c>
      <c r="C4972" s="3">
        <v>-2810.94</v>
      </c>
      <c r="D4972" s="3"/>
    </row>
    <row r="4973" spans="1:4" x14ac:dyDescent="0.25">
      <c r="A4973" s="6" t="s">
        <v>556</v>
      </c>
      <c r="B4973" s="3">
        <v>5479.52</v>
      </c>
      <c r="C4973" s="3">
        <v>-2810.94</v>
      </c>
      <c r="D4973" s="3"/>
    </row>
    <row r="4974" spans="1:4" x14ac:dyDescent="0.25">
      <c r="A4974" s="5">
        <v>7729</v>
      </c>
      <c r="B4974" s="3">
        <v>2044.37</v>
      </c>
      <c r="C4974" s="3">
        <v>-2392.04</v>
      </c>
      <c r="D4974" s="3"/>
    </row>
    <row r="4975" spans="1:4" x14ac:dyDescent="0.25">
      <c r="A4975" s="6" t="s">
        <v>108</v>
      </c>
      <c r="B4975" s="3">
        <v>2044.37</v>
      </c>
      <c r="C4975" s="3">
        <v>-2392.04</v>
      </c>
      <c r="D4975" s="3"/>
    </row>
    <row r="4976" spans="1:4" x14ac:dyDescent="0.25">
      <c r="A4976" s="5">
        <v>7730</v>
      </c>
      <c r="B4976" s="3">
        <v>2637.0639999999999</v>
      </c>
      <c r="C4976" s="3">
        <v>33.14</v>
      </c>
      <c r="D4976" s="3"/>
    </row>
    <row r="4977" spans="1:4" x14ac:dyDescent="0.25">
      <c r="A4977" s="6" t="s">
        <v>108</v>
      </c>
      <c r="B4977" s="3">
        <v>2637.0639999999999</v>
      </c>
      <c r="C4977" s="3">
        <v>33.14</v>
      </c>
      <c r="D4977" s="3"/>
    </row>
    <row r="4978" spans="1:4" x14ac:dyDescent="0.25">
      <c r="A4978" s="5">
        <v>7731</v>
      </c>
      <c r="B4978" s="3">
        <v>932.43</v>
      </c>
      <c r="C4978" s="3">
        <v>1.72</v>
      </c>
      <c r="D4978" s="3"/>
    </row>
    <row r="4979" spans="1:4" x14ac:dyDescent="0.25">
      <c r="A4979" s="6" t="s">
        <v>415</v>
      </c>
      <c r="B4979" s="3">
        <v>932.43</v>
      </c>
      <c r="C4979" s="3">
        <v>1.72</v>
      </c>
      <c r="D4979" s="3"/>
    </row>
    <row r="4980" spans="1:4" x14ac:dyDescent="0.25">
      <c r="A4980" s="5">
        <v>7732</v>
      </c>
      <c r="B4980" s="3">
        <v>176.35</v>
      </c>
      <c r="C4980" s="3">
        <v>-10.5</v>
      </c>
      <c r="D4980" s="3"/>
    </row>
    <row r="4981" spans="1:4" x14ac:dyDescent="0.25">
      <c r="A4981" s="6" t="s">
        <v>212</v>
      </c>
      <c r="B4981" s="3">
        <v>176.35</v>
      </c>
      <c r="C4981" s="3">
        <v>-10.5</v>
      </c>
      <c r="D4981" s="3"/>
    </row>
    <row r="4982" spans="1:4" x14ac:dyDescent="0.25">
      <c r="A4982" s="5">
        <v>7733</v>
      </c>
      <c r="B4982" s="3">
        <v>349.67</v>
      </c>
      <c r="C4982" s="3">
        <v>-12.28</v>
      </c>
      <c r="D4982" s="3"/>
    </row>
    <row r="4983" spans="1:4" x14ac:dyDescent="0.25">
      <c r="A4983" s="6" t="s">
        <v>212</v>
      </c>
      <c r="B4983" s="3">
        <v>349.67</v>
      </c>
      <c r="C4983" s="3">
        <v>-12.28</v>
      </c>
      <c r="D4983" s="3"/>
    </row>
    <row r="4984" spans="1:4" x14ac:dyDescent="0.25">
      <c r="A4984" s="5">
        <v>7734</v>
      </c>
      <c r="B4984" s="3">
        <v>585.35</v>
      </c>
      <c r="C4984" s="3">
        <v>-81.03</v>
      </c>
      <c r="D4984" s="3"/>
    </row>
    <row r="4985" spans="1:4" x14ac:dyDescent="0.25">
      <c r="A4985" s="6" t="s">
        <v>212</v>
      </c>
      <c r="B4985" s="3">
        <v>585.35</v>
      </c>
      <c r="C4985" s="3">
        <v>-81.03</v>
      </c>
      <c r="D4985" s="3"/>
    </row>
    <row r="4986" spans="1:4" x14ac:dyDescent="0.25">
      <c r="A4986" s="5">
        <v>7735</v>
      </c>
      <c r="B4986" s="3">
        <v>1238.23</v>
      </c>
      <c r="C4986" s="3">
        <v>80.900000000000006</v>
      </c>
      <c r="D4986" s="3"/>
    </row>
    <row r="4987" spans="1:4" x14ac:dyDescent="0.25">
      <c r="A4987" s="6" t="s">
        <v>486</v>
      </c>
      <c r="B4987" s="3">
        <v>1238.23</v>
      </c>
      <c r="C4987" s="3">
        <v>80.900000000000006</v>
      </c>
      <c r="D4987" s="3"/>
    </row>
    <row r="4988" spans="1:4" x14ac:dyDescent="0.25">
      <c r="A4988" s="5">
        <v>7736</v>
      </c>
      <c r="B4988" s="3">
        <v>177.33</v>
      </c>
      <c r="C4988" s="3">
        <v>-108.95</v>
      </c>
      <c r="D4988" s="3"/>
    </row>
    <row r="4989" spans="1:4" x14ac:dyDescent="0.25">
      <c r="A4989" s="6" t="s">
        <v>486</v>
      </c>
      <c r="B4989" s="3">
        <v>177.33</v>
      </c>
      <c r="C4989" s="3">
        <v>-108.95</v>
      </c>
      <c r="D4989" s="3"/>
    </row>
    <row r="4990" spans="1:4" x14ac:dyDescent="0.25">
      <c r="A4990" s="5">
        <v>7737</v>
      </c>
      <c r="B4990" s="3">
        <v>1184.3440000000001</v>
      </c>
      <c r="C4990" s="3">
        <v>59.05</v>
      </c>
      <c r="D4990" s="3"/>
    </row>
    <row r="4991" spans="1:4" x14ac:dyDescent="0.25">
      <c r="A4991" s="6" t="s">
        <v>486</v>
      </c>
      <c r="B4991" s="3">
        <v>1184.3440000000001</v>
      </c>
      <c r="C4991" s="3">
        <v>59.05</v>
      </c>
      <c r="D4991" s="3"/>
    </row>
    <row r="4992" spans="1:4" x14ac:dyDescent="0.25">
      <c r="A4992" s="5">
        <v>7738</v>
      </c>
      <c r="B4992" s="3">
        <v>853.1</v>
      </c>
      <c r="C4992" s="3">
        <v>227</v>
      </c>
      <c r="D4992" s="3"/>
    </row>
    <row r="4993" spans="1:4" x14ac:dyDescent="0.25">
      <c r="A4993" s="6" t="s">
        <v>392</v>
      </c>
      <c r="B4993" s="3">
        <v>853.1</v>
      </c>
      <c r="C4993" s="3">
        <v>227</v>
      </c>
      <c r="D4993" s="3"/>
    </row>
    <row r="4994" spans="1:4" x14ac:dyDescent="0.25">
      <c r="A4994" s="5">
        <v>7739</v>
      </c>
      <c r="B4994" s="3">
        <v>474.4</v>
      </c>
      <c r="C4994" s="3">
        <v>75.37</v>
      </c>
      <c r="D4994" s="3"/>
    </row>
    <row r="4995" spans="1:4" x14ac:dyDescent="0.25">
      <c r="A4995" s="6" t="s">
        <v>392</v>
      </c>
      <c r="B4995" s="3">
        <v>474.4</v>
      </c>
      <c r="C4995" s="3">
        <v>75.37</v>
      </c>
      <c r="D4995" s="3"/>
    </row>
    <row r="4996" spans="1:4" x14ac:dyDescent="0.25">
      <c r="A4996" s="5">
        <v>7740</v>
      </c>
      <c r="B4996" s="3">
        <v>71.83</v>
      </c>
      <c r="C4996" s="3">
        <v>-13.24</v>
      </c>
      <c r="D4996" s="3"/>
    </row>
    <row r="4997" spans="1:4" x14ac:dyDescent="0.25">
      <c r="A4997" s="6" t="s">
        <v>392</v>
      </c>
      <c r="B4997" s="3">
        <v>71.83</v>
      </c>
      <c r="C4997" s="3">
        <v>-13.24</v>
      </c>
      <c r="D4997" s="3"/>
    </row>
    <row r="4998" spans="1:4" x14ac:dyDescent="0.25">
      <c r="A4998" s="5">
        <v>7741</v>
      </c>
      <c r="B4998" s="3">
        <v>174.2</v>
      </c>
      <c r="C4998" s="3">
        <v>49.99</v>
      </c>
      <c r="D4998" s="3"/>
    </row>
    <row r="4999" spans="1:4" x14ac:dyDescent="0.25">
      <c r="A4999" s="6" t="s">
        <v>593</v>
      </c>
      <c r="B4999" s="3">
        <v>174.2</v>
      </c>
      <c r="C4999" s="3">
        <v>49.99</v>
      </c>
      <c r="D4999" s="3"/>
    </row>
    <row r="5000" spans="1:4" x14ac:dyDescent="0.25">
      <c r="A5000" s="5">
        <v>7742</v>
      </c>
      <c r="B5000" s="3">
        <v>268.77999999999997</v>
      </c>
      <c r="C5000" s="3">
        <v>-166.95</v>
      </c>
      <c r="D5000" s="3"/>
    </row>
    <row r="5001" spans="1:4" x14ac:dyDescent="0.25">
      <c r="A5001" s="6" t="s">
        <v>593</v>
      </c>
      <c r="B5001" s="3">
        <v>268.77999999999997</v>
      </c>
      <c r="C5001" s="3">
        <v>-166.95</v>
      </c>
      <c r="D5001" s="3"/>
    </row>
    <row r="5002" spans="1:4" x14ac:dyDescent="0.25">
      <c r="A5002" s="5">
        <v>7743</v>
      </c>
      <c r="B5002" s="3">
        <v>797.34</v>
      </c>
      <c r="C5002" s="3">
        <v>-185.01</v>
      </c>
      <c r="D5002" s="3"/>
    </row>
    <row r="5003" spans="1:4" x14ac:dyDescent="0.25">
      <c r="A5003" s="6" t="s">
        <v>577</v>
      </c>
      <c r="B5003" s="3">
        <v>797.34</v>
      </c>
      <c r="C5003" s="3">
        <v>-185.01</v>
      </c>
      <c r="D5003" s="3"/>
    </row>
    <row r="5004" spans="1:4" x14ac:dyDescent="0.25">
      <c r="A5004" s="5">
        <v>7744</v>
      </c>
      <c r="B5004" s="3">
        <v>1127.31</v>
      </c>
      <c r="C5004" s="3">
        <v>440.11</v>
      </c>
      <c r="D5004" s="3"/>
    </row>
    <row r="5005" spans="1:4" x14ac:dyDescent="0.25">
      <c r="A5005" s="6" t="s">
        <v>594</v>
      </c>
      <c r="B5005" s="3">
        <v>1127.31</v>
      </c>
      <c r="C5005" s="3">
        <v>440.11</v>
      </c>
      <c r="D5005" s="3"/>
    </row>
    <row r="5006" spans="1:4" x14ac:dyDescent="0.25">
      <c r="A5006" s="5">
        <v>7745</v>
      </c>
      <c r="B5006" s="3">
        <v>101.92</v>
      </c>
      <c r="C5006" s="3">
        <v>-30.83</v>
      </c>
      <c r="D5006" s="3"/>
    </row>
    <row r="5007" spans="1:4" x14ac:dyDescent="0.25">
      <c r="A5007" s="6" t="s">
        <v>478</v>
      </c>
      <c r="B5007" s="3">
        <v>101.92</v>
      </c>
      <c r="C5007" s="3">
        <v>-30.83</v>
      </c>
      <c r="D5007" s="3"/>
    </row>
    <row r="5008" spans="1:4" x14ac:dyDescent="0.25">
      <c r="A5008" s="5">
        <v>7746</v>
      </c>
      <c r="B5008" s="3">
        <v>643.9</v>
      </c>
      <c r="C5008" s="3">
        <v>-66.58</v>
      </c>
      <c r="D5008" s="3"/>
    </row>
    <row r="5009" spans="1:4" x14ac:dyDescent="0.25">
      <c r="A5009" s="6" t="s">
        <v>184</v>
      </c>
      <c r="B5009" s="3">
        <v>643.9</v>
      </c>
      <c r="C5009" s="3">
        <v>-66.58</v>
      </c>
      <c r="D5009" s="3"/>
    </row>
    <row r="5010" spans="1:4" x14ac:dyDescent="0.25">
      <c r="A5010" s="5">
        <v>7747</v>
      </c>
      <c r="B5010" s="3">
        <v>2621.7705000000001</v>
      </c>
      <c r="C5010" s="3">
        <v>389.41</v>
      </c>
      <c r="D5010" s="3"/>
    </row>
    <row r="5011" spans="1:4" x14ac:dyDescent="0.25">
      <c r="A5011" s="6" t="s">
        <v>184</v>
      </c>
      <c r="B5011" s="3">
        <v>2621.7705000000001</v>
      </c>
      <c r="C5011" s="3">
        <v>389.41</v>
      </c>
      <c r="D5011" s="3"/>
    </row>
    <row r="5012" spans="1:4" x14ac:dyDescent="0.25">
      <c r="A5012" s="5">
        <v>7748</v>
      </c>
      <c r="B5012" s="3">
        <v>236.91</v>
      </c>
      <c r="C5012" s="3">
        <v>-183.93</v>
      </c>
      <c r="D5012" s="3"/>
    </row>
    <row r="5013" spans="1:4" x14ac:dyDescent="0.25">
      <c r="A5013" s="6" t="s">
        <v>457</v>
      </c>
      <c r="B5013" s="3">
        <v>236.91</v>
      </c>
      <c r="C5013" s="3">
        <v>-183.93</v>
      </c>
      <c r="D5013" s="3"/>
    </row>
    <row r="5014" spans="1:4" x14ac:dyDescent="0.25">
      <c r="A5014" s="5">
        <v>7749</v>
      </c>
      <c r="B5014" s="3">
        <v>480.4</v>
      </c>
      <c r="C5014" s="3">
        <v>-180.4</v>
      </c>
      <c r="D5014" s="3"/>
    </row>
    <row r="5015" spans="1:4" x14ac:dyDescent="0.25">
      <c r="A5015" s="6" t="s">
        <v>457</v>
      </c>
      <c r="B5015" s="3">
        <v>480.4</v>
      </c>
      <c r="C5015" s="3">
        <v>-180.4</v>
      </c>
      <c r="D5015" s="3"/>
    </row>
    <row r="5016" spans="1:4" x14ac:dyDescent="0.25">
      <c r="A5016" s="5">
        <v>7750</v>
      </c>
      <c r="B5016" s="3">
        <v>8193.2900000000009</v>
      </c>
      <c r="C5016" s="3">
        <v>2142.6799999999998</v>
      </c>
      <c r="D5016" s="3"/>
    </row>
    <row r="5017" spans="1:4" x14ac:dyDescent="0.25">
      <c r="A5017" s="6" t="s">
        <v>272</v>
      </c>
      <c r="B5017" s="3">
        <v>8193.2900000000009</v>
      </c>
      <c r="C5017" s="3">
        <v>2142.6799999999998</v>
      </c>
      <c r="D5017" s="3"/>
    </row>
    <row r="5018" spans="1:4" x14ac:dyDescent="0.25">
      <c r="A5018" s="5">
        <v>7751</v>
      </c>
      <c r="B5018" s="3">
        <v>127.43</v>
      </c>
      <c r="C5018" s="3">
        <v>-50.66</v>
      </c>
      <c r="D5018" s="3"/>
    </row>
    <row r="5019" spans="1:4" x14ac:dyDescent="0.25">
      <c r="A5019" s="6" t="s">
        <v>285</v>
      </c>
      <c r="B5019" s="3">
        <v>127.43</v>
      </c>
      <c r="C5019" s="3">
        <v>-50.66</v>
      </c>
      <c r="D5019" s="3"/>
    </row>
    <row r="5020" spans="1:4" x14ac:dyDescent="0.25">
      <c r="A5020" s="5">
        <v>7752</v>
      </c>
      <c r="B5020" s="3">
        <v>333.15</v>
      </c>
      <c r="C5020" s="3">
        <v>-118.85</v>
      </c>
      <c r="D5020" s="3"/>
    </row>
    <row r="5021" spans="1:4" x14ac:dyDescent="0.25">
      <c r="A5021" s="6" t="s">
        <v>544</v>
      </c>
      <c r="B5021" s="3">
        <v>333.15</v>
      </c>
      <c r="C5021" s="3">
        <v>-118.85</v>
      </c>
      <c r="D5021" s="3"/>
    </row>
    <row r="5022" spans="1:4" x14ac:dyDescent="0.25">
      <c r="A5022" s="5">
        <v>7753</v>
      </c>
      <c r="B5022" s="3">
        <v>143.82</v>
      </c>
      <c r="C5022" s="3">
        <v>-2.98</v>
      </c>
      <c r="D5022" s="3"/>
    </row>
    <row r="5023" spans="1:4" x14ac:dyDescent="0.25">
      <c r="A5023" s="6" t="s">
        <v>544</v>
      </c>
      <c r="B5023" s="3">
        <v>143.82</v>
      </c>
      <c r="C5023" s="3">
        <v>-2.98</v>
      </c>
      <c r="D5023" s="3"/>
    </row>
    <row r="5024" spans="1:4" x14ac:dyDescent="0.25">
      <c r="A5024" s="5">
        <v>7754</v>
      </c>
      <c r="B5024" s="3">
        <v>198.53</v>
      </c>
      <c r="C5024" s="3">
        <v>43.51</v>
      </c>
      <c r="D5024" s="3"/>
    </row>
    <row r="5025" spans="1:4" x14ac:dyDescent="0.25">
      <c r="A5025" s="6" t="s">
        <v>287</v>
      </c>
      <c r="B5025" s="3">
        <v>198.53</v>
      </c>
      <c r="C5025" s="3">
        <v>43.51</v>
      </c>
      <c r="D5025" s="3"/>
    </row>
    <row r="5026" spans="1:4" x14ac:dyDescent="0.25">
      <c r="A5026" s="5">
        <v>7755</v>
      </c>
      <c r="B5026" s="3">
        <v>55.64</v>
      </c>
      <c r="C5026" s="3">
        <v>3.78</v>
      </c>
      <c r="D5026" s="3"/>
    </row>
    <row r="5027" spans="1:4" x14ac:dyDescent="0.25">
      <c r="A5027" s="6" t="s">
        <v>287</v>
      </c>
      <c r="B5027" s="3">
        <v>55.64</v>
      </c>
      <c r="C5027" s="3">
        <v>3.78</v>
      </c>
      <c r="D5027" s="3"/>
    </row>
    <row r="5028" spans="1:4" x14ac:dyDescent="0.25">
      <c r="A5028" s="5">
        <v>7756</v>
      </c>
      <c r="B5028" s="3">
        <v>1305.69</v>
      </c>
      <c r="C5028" s="3">
        <v>547.73</v>
      </c>
      <c r="D5028" s="3"/>
    </row>
    <row r="5029" spans="1:4" x14ac:dyDescent="0.25">
      <c r="A5029" s="6" t="s">
        <v>218</v>
      </c>
      <c r="B5029" s="3">
        <v>1305.69</v>
      </c>
      <c r="C5029" s="3">
        <v>547.73</v>
      </c>
      <c r="D5029" s="3"/>
    </row>
    <row r="5030" spans="1:4" x14ac:dyDescent="0.25">
      <c r="A5030" s="5">
        <v>7757</v>
      </c>
      <c r="B5030" s="3">
        <v>26.74</v>
      </c>
      <c r="C5030" s="3">
        <v>-5.96</v>
      </c>
      <c r="D5030" s="3"/>
    </row>
    <row r="5031" spans="1:4" x14ac:dyDescent="0.25">
      <c r="A5031" s="6" t="s">
        <v>218</v>
      </c>
      <c r="B5031" s="3">
        <v>26.74</v>
      </c>
      <c r="C5031" s="3">
        <v>-5.96</v>
      </c>
      <c r="D5031" s="3"/>
    </row>
    <row r="5032" spans="1:4" x14ac:dyDescent="0.25">
      <c r="A5032" s="5">
        <v>7758</v>
      </c>
      <c r="B5032" s="3">
        <v>597.72</v>
      </c>
      <c r="C5032" s="3">
        <v>-85.91</v>
      </c>
      <c r="D5032" s="3"/>
    </row>
    <row r="5033" spans="1:4" x14ac:dyDescent="0.25">
      <c r="A5033" s="6" t="s">
        <v>218</v>
      </c>
      <c r="B5033" s="3">
        <v>597.72</v>
      </c>
      <c r="C5033" s="3">
        <v>-85.91</v>
      </c>
      <c r="D5033" s="3"/>
    </row>
    <row r="5034" spans="1:4" x14ac:dyDescent="0.25">
      <c r="A5034" s="5">
        <v>7759</v>
      </c>
      <c r="B5034" s="3">
        <v>4253.33</v>
      </c>
      <c r="C5034" s="3">
        <v>-621.04999999999995</v>
      </c>
      <c r="D5034" s="3"/>
    </row>
    <row r="5035" spans="1:4" x14ac:dyDescent="0.25">
      <c r="A5035" s="6" t="s">
        <v>218</v>
      </c>
      <c r="B5035" s="3">
        <v>4253.33</v>
      </c>
      <c r="C5035" s="3">
        <v>-621.04999999999995</v>
      </c>
      <c r="D5035" s="3"/>
    </row>
    <row r="5036" spans="1:4" x14ac:dyDescent="0.25">
      <c r="A5036" s="5">
        <v>7760</v>
      </c>
      <c r="B5036" s="3">
        <v>1215.75</v>
      </c>
      <c r="C5036" s="3">
        <v>150.94</v>
      </c>
      <c r="D5036" s="3"/>
    </row>
    <row r="5037" spans="1:4" x14ac:dyDescent="0.25">
      <c r="A5037" s="6" t="s">
        <v>534</v>
      </c>
      <c r="B5037" s="3">
        <v>1215.75</v>
      </c>
      <c r="C5037" s="3">
        <v>150.94</v>
      </c>
      <c r="D5037" s="3"/>
    </row>
    <row r="5038" spans="1:4" x14ac:dyDescent="0.25">
      <c r="A5038" s="5">
        <v>7761</v>
      </c>
      <c r="B5038" s="3">
        <v>8134.91</v>
      </c>
      <c r="C5038" s="3">
        <v>1546.65</v>
      </c>
      <c r="D5038" s="3"/>
    </row>
    <row r="5039" spans="1:4" x14ac:dyDescent="0.25">
      <c r="A5039" s="6" t="s">
        <v>432</v>
      </c>
      <c r="B5039" s="3">
        <v>8134.91</v>
      </c>
      <c r="C5039" s="3">
        <v>1546.65</v>
      </c>
      <c r="D5039" s="3"/>
    </row>
    <row r="5040" spans="1:4" x14ac:dyDescent="0.25">
      <c r="A5040" s="5">
        <v>7762</v>
      </c>
      <c r="B5040" s="3">
        <v>5360.3344999999999</v>
      </c>
      <c r="C5040" s="3">
        <v>1348.61</v>
      </c>
      <c r="D5040" s="3"/>
    </row>
    <row r="5041" spans="1:4" x14ac:dyDescent="0.25">
      <c r="A5041" s="6" t="s">
        <v>432</v>
      </c>
      <c r="B5041" s="3">
        <v>5360.3344999999999</v>
      </c>
      <c r="C5041" s="3">
        <v>1348.61</v>
      </c>
      <c r="D5041" s="3"/>
    </row>
    <row r="5042" spans="1:4" x14ac:dyDescent="0.25">
      <c r="A5042" s="5">
        <v>7763</v>
      </c>
      <c r="B5042" s="3">
        <v>952.43</v>
      </c>
      <c r="C5042" s="3">
        <v>273.04000000000002</v>
      </c>
      <c r="D5042" s="3"/>
    </row>
    <row r="5043" spans="1:4" x14ac:dyDescent="0.25">
      <c r="A5043" s="6" t="s">
        <v>267</v>
      </c>
      <c r="B5043" s="3">
        <v>952.43</v>
      </c>
      <c r="C5043" s="3">
        <v>273.04000000000002</v>
      </c>
      <c r="D5043" s="3"/>
    </row>
    <row r="5044" spans="1:4" x14ac:dyDescent="0.25">
      <c r="A5044" s="5">
        <v>7764</v>
      </c>
      <c r="B5044" s="3">
        <v>481.38549999999998</v>
      </c>
      <c r="C5044" s="3">
        <v>-296.27999999999997</v>
      </c>
      <c r="D5044" s="3"/>
    </row>
    <row r="5045" spans="1:4" x14ac:dyDescent="0.25">
      <c r="A5045" s="6" t="s">
        <v>297</v>
      </c>
      <c r="B5045" s="3">
        <v>481.38549999999998</v>
      </c>
      <c r="C5045" s="3">
        <v>-296.27999999999997</v>
      </c>
      <c r="D5045" s="3"/>
    </row>
    <row r="5046" spans="1:4" x14ac:dyDescent="0.25">
      <c r="A5046" s="5">
        <v>7765</v>
      </c>
      <c r="B5046" s="3">
        <v>6484.8590000000004</v>
      </c>
      <c r="C5046" s="3">
        <v>1841.86</v>
      </c>
      <c r="D5046" s="3"/>
    </row>
    <row r="5047" spans="1:4" x14ac:dyDescent="0.25">
      <c r="A5047" s="6" t="s">
        <v>234</v>
      </c>
      <c r="B5047" s="3">
        <v>6484.8590000000004</v>
      </c>
      <c r="C5047" s="3">
        <v>1841.86</v>
      </c>
      <c r="D5047" s="3"/>
    </row>
    <row r="5048" spans="1:4" x14ac:dyDescent="0.25">
      <c r="A5048" s="5">
        <v>7766</v>
      </c>
      <c r="B5048" s="3">
        <v>169.12</v>
      </c>
      <c r="C5048" s="3">
        <v>-129.31</v>
      </c>
      <c r="D5048" s="3"/>
    </row>
    <row r="5049" spans="1:4" x14ac:dyDescent="0.25">
      <c r="A5049" s="6" t="s">
        <v>532</v>
      </c>
      <c r="B5049" s="3">
        <v>169.12</v>
      </c>
      <c r="C5049" s="3">
        <v>-129.31</v>
      </c>
      <c r="D5049" s="3"/>
    </row>
    <row r="5050" spans="1:4" x14ac:dyDescent="0.25">
      <c r="A5050" s="5">
        <v>7767</v>
      </c>
      <c r="B5050" s="3">
        <v>115.15</v>
      </c>
      <c r="C5050" s="3">
        <v>29.57</v>
      </c>
      <c r="D5050" s="3"/>
    </row>
    <row r="5051" spans="1:4" x14ac:dyDescent="0.25">
      <c r="A5051" s="6" t="s">
        <v>532</v>
      </c>
      <c r="B5051" s="3">
        <v>115.15</v>
      </c>
      <c r="C5051" s="3">
        <v>29.57</v>
      </c>
      <c r="D5051" s="3"/>
    </row>
    <row r="5052" spans="1:4" x14ac:dyDescent="0.25">
      <c r="A5052" s="5">
        <v>7768</v>
      </c>
      <c r="B5052" s="3">
        <v>1604.26</v>
      </c>
      <c r="C5052" s="3">
        <v>424</v>
      </c>
      <c r="D5052" s="3"/>
    </row>
    <row r="5053" spans="1:4" x14ac:dyDescent="0.25">
      <c r="A5053" s="6" t="s">
        <v>83</v>
      </c>
      <c r="B5053" s="3">
        <v>1604.26</v>
      </c>
      <c r="C5053" s="3">
        <v>424</v>
      </c>
      <c r="D5053" s="3"/>
    </row>
    <row r="5054" spans="1:4" x14ac:dyDescent="0.25">
      <c r="A5054" s="5">
        <v>7769</v>
      </c>
      <c r="B5054" s="3">
        <v>85.76</v>
      </c>
      <c r="C5054" s="3">
        <v>13.92</v>
      </c>
      <c r="D5054" s="3"/>
    </row>
    <row r="5055" spans="1:4" x14ac:dyDescent="0.25">
      <c r="A5055" s="6" t="s">
        <v>83</v>
      </c>
      <c r="B5055" s="3">
        <v>85.76</v>
      </c>
      <c r="C5055" s="3">
        <v>13.92</v>
      </c>
      <c r="D5055" s="3"/>
    </row>
    <row r="5056" spans="1:4" x14ac:dyDescent="0.25">
      <c r="A5056" s="5">
        <v>7770</v>
      </c>
      <c r="B5056" s="3">
        <v>36.22</v>
      </c>
      <c r="C5056" s="3">
        <v>7.56</v>
      </c>
      <c r="D5056" s="3"/>
    </row>
    <row r="5057" spans="1:4" x14ac:dyDescent="0.25">
      <c r="A5057" s="6" t="s">
        <v>226</v>
      </c>
      <c r="B5057" s="3">
        <v>36.22</v>
      </c>
      <c r="C5057" s="3">
        <v>7.56</v>
      </c>
      <c r="D5057" s="3"/>
    </row>
    <row r="5058" spans="1:4" x14ac:dyDescent="0.25">
      <c r="A5058" s="5">
        <v>7771</v>
      </c>
      <c r="B5058" s="3">
        <v>82.79</v>
      </c>
      <c r="C5058" s="3">
        <v>0.56999999999999995</v>
      </c>
      <c r="D5058" s="3"/>
    </row>
    <row r="5059" spans="1:4" x14ac:dyDescent="0.25">
      <c r="A5059" s="6" t="s">
        <v>226</v>
      </c>
      <c r="B5059" s="3">
        <v>82.79</v>
      </c>
      <c r="C5059" s="3">
        <v>0.56999999999999995</v>
      </c>
      <c r="D5059" s="3"/>
    </row>
    <row r="5060" spans="1:4" x14ac:dyDescent="0.25">
      <c r="A5060" s="5">
        <v>7772</v>
      </c>
      <c r="B5060" s="3">
        <v>950.84</v>
      </c>
      <c r="C5060" s="3">
        <v>-84.58</v>
      </c>
      <c r="D5060" s="3"/>
    </row>
    <row r="5061" spans="1:4" x14ac:dyDescent="0.25">
      <c r="A5061" s="6" t="s">
        <v>226</v>
      </c>
      <c r="B5061" s="3">
        <v>950.84</v>
      </c>
      <c r="C5061" s="3">
        <v>-84.58</v>
      </c>
      <c r="D5061" s="3"/>
    </row>
    <row r="5062" spans="1:4" x14ac:dyDescent="0.25">
      <c r="A5062" s="5">
        <v>7773</v>
      </c>
      <c r="B5062" s="3">
        <v>14501.24</v>
      </c>
      <c r="C5062" s="3">
        <v>640.16</v>
      </c>
      <c r="D5062" s="3"/>
    </row>
    <row r="5063" spans="1:4" x14ac:dyDescent="0.25">
      <c r="A5063" s="6" t="s">
        <v>226</v>
      </c>
      <c r="B5063" s="3">
        <v>14501.24</v>
      </c>
      <c r="C5063" s="3">
        <v>640.16</v>
      </c>
      <c r="D5063" s="3"/>
    </row>
    <row r="5064" spans="1:4" x14ac:dyDescent="0.25">
      <c r="A5064" s="5">
        <v>7774</v>
      </c>
      <c r="B5064" s="3">
        <v>420.77</v>
      </c>
      <c r="C5064" s="3">
        <v>-219.01</v>
      </c>
      <c r="D5064" s="3"/>
    </row>
    <row r="5065" spans="1:4" x14ac:dyDescent="0.25">
      <c r="A5065" s="6" t="s">
        <v>218</v>
      </c>
      <c r="B5065" s="3">
        <v>420.77</v>
      </c>
      <c r="C5065" s="3">
        <v>-219.01</v>
      </c>
      <c r="D5065" s="3"/>
    </row>
    <row r="5066" spans="1:4" x14ac:dyDescent="0.25">
      <c r="A5066" s="5">
        <v>7775</v>
      </c>
      <c r="B5066" s="3">
        <v>1729.0409999999999</v>
      </c>
      <c r="C5066" s="3">
        <v>247.84</v>
      </c>
      <c r="D5066" s="3"/>
    </row>
    <row r="5067" spans="1:4" x14ac:dyDescent="0.25">
      <c r="A5067" s="6" t="s">
        <v>218</v>
      </c>
      <c r="B5067" s="3">
        <v>1729.0409999999999</v>
      </c>
      <c r="C5067" s="3">
        <v>247.84</v>
      </c>
      <c r="D5067" s="3"/>
    </row>
    <row r="5068" spans="1:4" x14ac:dyDescent="0.25">
      <c r="A5068" s="5">
        <v>7776</v>
      </c>
      <c r="B5068" s="3">
        <v>952.94</v>
      </c>
      <c r="C5068" s="3">
        <v>259.98</v>
      </c>
      <c r="D5068" s="3"/>
    </row>
    <row r="5069" spans="1:4" x14ac:dyDescent="0.25">
      <c r="A5069" s="6" t="s">
        <v>298</v>
      </c>
      <c r="B5069" s="3">
        <v>952.94</v>
      </c>
      <c r="C5069" s="3">
        <v>259.98</v>
      </c>
      <c r="D5069" s="3"/>
    </row>
    <row r="5070" spans="1:4" x14ac:dyDescent="0.25">
      <c r="A5070" s="5">
        <v>7777</v>
      </c>
      <c r="B5070" s="3">
        <v>493.83</v>
      </c>
      <c r="C5070" s="3">
        <v>290.75</v>
      </c>
      <c r="D5070" s="3"/>
    </row>
    <row r="5071" spans="1:4" x14ac:dyDescent="0.25">
      <c r="A5071" s="6" t="s">
        <v>92</v>
      </c>
      <c r="B5071" s="3">
        <v>493.83</v>
      </c>
      <c r="C5071" s="3">
        <v>290.75</v>
      </c>
      <c r="D5071" s="3"/>
    </row>
    <row r="5072" spans="1:4" x14ac:dyDescent="0.25">
      <c r="A5072" s="5">
        <v>7778</v>
      </c>
      <c r="B5072" s="3">
        <v>152.35</v>
      </c>
      <c r="C5072" s="3">
        <v>16.22</v>
      </c>
      <c r="D5072" s="3"/>
    </row>
    <row r="5073" spans="1:4" x14ac:dyDescent="0.25">
      <c r="A5073" s="6" t="s">
        <v>92</v>
      </c>
      <c r="B5073" s="3">
        <v>152.35</v>
      </c>
      <c r="C5073" s="3">
        <v>16.22</v>
      </c>
      <c r="D5073" s="3"/>
    </row>
    <row r="5074" spans="1:4" x14ac:dyDescent="0.25">
      <c r="A5074" s="5">
        <v>7779</v>
      </c>
      <c r="B5074" s="3">
        <v>466.66</v>
      </c>
      <c r="C5074" s="3">
        <v>-48.72</v>
      </c>
      <c r="D5074" s="3"/>
    </row>
    <row r="5075" spans="1:4" x14ac:dyDescent="0.25">
      <c r="A5075" s="6" t="s">
        <v>186</v>
      </c>
      <c r="B5075" s="3">
        <v>466.66</v>
      </c>
      <c r="C5075" s="3">
        <v>-48.72</v>
      </c>
      <c r="D5075" s="3"/>
    </row>
    <row r="5076" spans="1:4" x14ac:dyDescent="0.25">
      <c r="A5076" s="5">
        <v>7780</v>
      </c>
      <c r="B5076" s="3">
        <v>346.29</v>
      </c>
      <c r="C5076" s="3">
        <v>51.16</v>
      </c>
      <c r="D5076" s="3"/>
    </row>
    <row r="5077" spans="1:4" x14ac:dyDescent="0.25">
      <c r="A5077" s="6" t="s">
        <v>53</v>
      </c>
      <c r="B5077" s="3">
        <v>346.29</v>
      </c>
      <c r="C5077" s="3">
        <v>51.16</v>
      </c>
      <c r="D5077" s="3"/>
    </row>
    <row r="5078" spans="1:4" x14ac:dyDescent="0.25">
      <c r="A5078" s="5">
        <v>7781</v>
      </c>
      <c r="B5078" s="3">
        <v>369.92</v>
      </c>
      <c r="C5078" s="3">
        <v>-63.09</v>
      </c>
      <c r="D5078" s="3"/>
    </row>
    <row r="5079" spans="1:4" x14ac:dyDescent="0.25">
      <c r="A5079" s="6" t="s">
        <v>53</v>
      </c>
      <c r="B5079" s="3">
        <v>369.92</v>
      </c>
      <c r="C5079" s="3">
        <v>-63.09</v>
      </c>
      <c r="D5079" s="3"/>
    </row>
    <row r="5080" spans="1:4" x14ac:dyDescent="0.25">
      <c r="A5080" s="5">
        <v>7782</v>
      </c>
      <c r="B5080" s="3">
        <v>398.82</v>
      </c>
      <c r="C5080" s="3">
        <v>30.43</v>
      </c>
      <c r="D5080" s="3"/>
    </row>
    <row r="5081" spans="1:4" x14ac:dyDescent="0.25">
      <c r="A5081" s="6" t="s">
        <v>523</v>
      </c>
      <c r="B5081" s="3">
        <v>398.82</v>
      </c>
      <c r="C5081" s="3">
        <v>30.43</v>
      </c>
      <c r="D5081" s="3"/>
    </row>
    <row r="5082" spans="1:4" x14ac:dyDescent="0.25">
      <c r="A5082" s="5">
        <v>7783</v>
      </c>
      <c r="B5082" s="3">
        <v>1062.0999999999999</v>
      </c>
      <c r="C5082" s="3">
        <v>218.66</v>
      </c>
      <c r="D5082" s="3"/>
    </row>
    <row r="5083" spans="1:4" x14ac:dyDescent="0.25">
      <c r="A5083" s="6" t="s">
        <v>307</v>
      </c>
      <c r="B5083" s="3">
        <v>1062.0999999999999</v>
      </c>
      <c r="C5083" s="3">
        <v>218.66</v>
      </c>
      <c r="D5083" s="3"/>
    </row>
    <row r="5084" spans="1:4" x14ac:dyDescent="0.25">
      <c r="A5084" s="5">
        <v>7784</v>
      </c>
      <c r="B5084" s="3">
        <v>5356.61</v>
      </c>
      <c r="C5084" s="3">
        <v>67.3</v>
      </c>
      <c r="D5084" s="3"/>
    </row>
    <row r="5085" spans="1:4" x14ac:dyDescent="0.25">
      <c r="A5085" s="6" t="s">
        <v>307</v>
      </c>
      <c r="B5085" s="3">
        <v>5356.61</v>
      </c>
      <c r="C5085" s="3">
        <v>67.3</v>
      </c>
      <c r="D5085" s="3"/>
    </row>
    <row r="5086" spans="1:4" x14ac:dyDescent="0.25">
      <c r="A5086" s="5">
        <v>7785</v>
      </c>
      <c r="B5086" s="3">
        <v>4866.7700000000004</v>
      </c>
      <c r="C5086" s="3">
        <v>2477.7199999999998</v>
      </c>
      <c r="D5086" s="3"/>
    </row>
    <row r="5087" spans="1:4" x14ac:dyDescent="0.25">
      <c r="A5087" s="6" t="s">
        <v>307</v>
      </c>
      <c r="B5087" s="3">
        <v>4866.7700000000004</v>
      </c>
      <c r="C5087" s="3">
        <v>2477.7199999999998</v>
      </c>
      <c r="D5087" s="3"/>
    </row>
    <row r="5088" spans="1:4" x14ac:dyDescent="0.25">
      <c r="A5088" s="5">
        <v>7786</v>
      </c>
      <c r="B5088" s="3">
        <v>132.56</v>
      </c>
      <c r="C5088" s="3">
        <v>-18.079999999999998</v>
      </c>
      <c r="D5088" s="3"/>
    </row>
    <row r="5089" spans="1:4" x14ac:dyDescent="0.25">
      <c r="A5089" s="6" t="s">
        <v>257</v>
      </c>
      <c r="B5089" s="3">
        <v>132.56</v>
      </c>
      <c r="C5089" s="3">
        <v>-18.079999999999998</v>
      </c>
      <c r="D5089" s="3"/>
    </row>
    <row r="5090" spans="1:4" x14ac:dyDescent="0.25">
      <c r="A5090" s="5">
        <v>7787</v>
      </c>
      <c r="B5090" s="3">
        <v>265.52999999999997</v>
      </c>
      <c r="C5090" s="3">
        <v>89.5</v>
      </c>
      <c r="D5090" s="3"/>
    </row>
    <row r="5091" spans="1:4" x14ac:dyDescent="0.25">
      <c r="A5091" s="6" t="s">
        <v>385</v>
      </c>
      <c r="B5091" s="3">
        <v>265.52999999999997</v>
      </c>
      <c r="C5091" s="3">
        <v>89.5</v>
      </c>
      <c r="D5091" s="3"/>
    </row>
    <row r="5092" spans="1:4" x14ac:dyDescent="0.25">
      <c r="A5092" s="5">
        <v>7788</v>
      </c>
      <c r="B5092" s="3">
        <v>47.5</v>
      </c>
      <c r="C5092" s="3">
        <v>-10.67</v>
      </c>
      <c r="D5092" s="3"/>
    </row>
    <row r="5093" spans="1:4" x14ac:dyDescent="0.25">
      <c r="A5093" s="6" t="s">
        <v>420</v>
      </c>
      <c r="B5093" s="3">
        <v>47.5</v>
      </c>
      <c r="C5093" s="3">
        <v>-10.67</v>
      </c>
      <c r="D5093" s="3"/>
    </row>
    <row r="5094" spans="1:4" x14ac:dyDescent="0.25">
      <c r="A5094" s="5">
        <v>7789</v>
      </c>
      <c r="B5094" s="3">
        <v>1421.45</v>
      </c>
      <c r="C5094" s="3">
        <v>166.88</v>
      </c>
      <c r="D5094" s="3"/>
    </row>
    <row r="5095" spans="1:4" x14ac:dyDescent="0.25">
      <c r="A5095" s="6" t="s">
        <v>420</v>
      </c>
      <c r="B5095" s="3">
        <v>1421.45</v>
      </c>
      <c r="C5095" s="3">
        <v>166.88</v>
      </c>
      <c r="D5095" s="3"/>
    </row>
    <row r="5096" spans="1:4" x14ac:dyDescent="0.25">
      <c r="A5096" s="5">
        <v>7790</v>
      </c>
      <c r="B5096" s="3">
        <v>279.41000000000003</v>
      </c>
      <c r="C5096" s="3">
        <v>-37.049999999999997</v>
      </c>
      <c r="D5096" s="3"/>
    </row>
    <row r="5097" spans="1:4" x14ac:dyDescent="0.25">
      <c r="A5097" s="6" t="s">
        <v>170</v>
      </c>
      <c r="B5097" s="3">
        <v>279.41000000000003</v>
      </c>
      <c r="C5097" s="3">
        <v>-37.049999999999997</v>
      </c>
      <c r="D5097" s="3"/>
    </row>
    <row r="5098" spans="1:4" x14ac:dyDescent="0.25">
      <c r="A5098" s="5">
        <v>7791</v>
      </c>
      <c r="B5098" s="3">
        <v>178.9</v>
      </c>
      <c r="C5098" s="3">
        <v>-15.01</v>
      </c>
      <c r="D5098" s="3"/>
    </row>
    <row r="5099" spans="1:4" x14ac:dyDescent="0.25">
      <c r="A5099" s="6" t="s">
        <v>170</v>
      </c>
      <c r="B5099" s="3">
        <v>178.9</v>
      </c>
      <c r="C5099" s="3">
        <v>-15.01</v>
      </c>
      <c r="D5099" s="3"/>
    </row>
    <row r="5100" spans="1:4" x14ac:dyDescent="0.25">
      <c r="A5100" s="5">
        <v>7792</v>
      </c>
      <c r="B5100" s="3">
        <v>2412.4</v>
      </c>
      <c r="C5100" s="3">
        <v>701.57</v>
      </c>
      <c r="D5100" s="3"/>
    </row>
    <row r="5101" spans="1:4" x14ac:dyDescent="0.25">
      <c r="A5101" s="6" t="s">
        <v>248</v>
      </c>
      <c r="B5101" s="3">
        <v>2412.4</v>
      </c>
      <c r="C5101" s="3">
        <v>701.57</v>
      </c>
      <c r="D5101" s="3"/>
    </row>
    <row r="5102" spans="1:4" x14ac:dyDescent="0.25">
      <c r="A5102" s="5">
        <v>7793</v>
      </c>
      <c r="B5102" s="3">
        <v>1230.51</v>
      </c>
      <c r="C5102" s="3">
        <v>167.12</v>
      </c>
      <c r="D5102" s="3"/>
    </row>
    <row r="5103" spans="1:4" x14ac:dyDescent="0.25">
      <c r="A5103" s="6" t="s">
        <v>86</v>
      </c>
      <c r="B5103" s="3">
        <v>1230.51</v>
      </c>
      <c r="C5103" s="3">
        <v>167.12</v>
      </c>
      <c r="D5103" s="3"/>
    </row>
    <row r="5104" spans="1:4" x14ac:dyDescent="0.25">
      <c r="A5104" s="5">
        <v>7794</v>
      </c>
      <c r="B5104" s="3">
        <v>2046.96</v>
      </c>
      <c r="C5104" s="3">
        <v>-324.08999999999997</v>
      </c>
      <c r="D5104" s="3"/>
    </row>
    <row r="5105" spans="1:4" x14ac:dyDescent="0.25">
      <c r="A5105" s="6" t="s">
        <v>595</v>
      </c>
      <c r="B5105" s="3">
        <v>2046.96</v>
      </c>
      <c r="C5105" s="3">
        <v>-324.08999999999997</v>
      </c>
      <c r="D5105" s="3"/>
    </row>
    <row r="5106" spans="1:4" x14ac:dyDescent="0.25">
      <c r="A5106" s="5">
        <v>7795</v>
      </c>
      <c r="B5106" s="3">
        <v>9759.65</v>
      </c>
      <c r="C5106" s="3">
        <v>3071.57</v>
      </c>
      <c r="D5106" s="3"/>
    </row>
    <row r="5107" spans="1:4" x14ac:dyDescent="0.25">
      <c r="A5107" s="6" t="s">
        <v>82</v>
      </c>
      <c r="B5107" s="3">
        <v>9759.65</v>
      </c>
      <c r="C5107" s="3">
        <v>3071.57</v>
      </c>
      <c r="D5107" s="3"/>
    </row>
    <row r="5108" spans="1:4" x14ac:dyDescent="0.25">
      <c r="A5108" s="5">
        <v>7796</v>
      </c>
      <c r="B5108" s="3">
        <v>14.55</v>
      </c>
      <c r="C5108" s="3">
        <v>2.85</v>
      </c>
      <c r="D5108" s="3"/>
    </row>
    <row r="5109" spans="1:4" x14ac:dyDescent="0.25">
      <c r="A5109" s="6" t="s">
        <v>388</v>
      </c>
      <c r="B5109" s="3">
        <v>14.55</v>
      </c>
      <c r="C5109" s="3">
        <v>2.85</v>
      </c>
      <c r="D5109" s="3"/>
    </row>
    <row r="5110" spans="1:4" x14ac:dyDescent="0.25">
      <c r="A5110" s="5">
        <v>7797</v>
      </c>
      <c r="B5110" s="3">
        <v>346.75</v>
      </c>
      <c r="C5110" s="3">
        <v>33.28</v>
      </c>
      <c r="D5110" s="3"/>
    </row>
    <row r="5111" spans="1:4" x14ac:dyDescent="0.25">
      <c r="A5111" s="6" t="s">
        <v>402</v>
      </c>
      <c r="B5111" s="3">
        <v>346.75</v>
      </c>
      <c r="C5111" s="3">
        <v>33.28</v>
      </c>
      <c r="D5111" s="3"/>
    </row>
    <row r="5112" spans="1:4" x14ac:dyDescent="0.25">
      <c r="A5112" s="5">
        <v>7798</v>
      </c>
      <c r="B5112" s="3">
        <v>41.07</v>
      </c>
      <c r="C5112" s="3">
        <v>9.48</v>
      </c>
      <c r="D5112" s="3"/>
    </row>
    <row r="5113" spans="1:4" x14ac:dyDescent="0.25">
      <c r="A5113" s="6" t="s">
        <v>402</v>
      </c>
      <c r="B5113" s="3">
        <v>41.07</v>
      </c>
      <c r="C5113" s="3">
        <v>9.48</v>
      </c>
      <c r="D5113" s="3"/>
    </row>
    <row r="5114" spans="1:4" x14ac:dyDescent="0.25">
      <c r="A5114" s="5">
        <v>7799</v>
      </c>
      <c r="B5114" s="3">
        <v>286.05</v>
      </c>
      <c r="C5114" s="3">
        <v>-30.94</v>
      </c>
      <c r="D5114" s="3"/>
    </row>
    <row r="5115" spans="1:4" x14ac:dyDescent="0.25">
      <c r="A5115" s="6" t="s">
        <v>585</v>
      </c>
      <c r="B5115" s="3">
        <v>286.05</v>
      </c>
      <c r="C5115" s="3">
        <v>-30.94</v>
      </c>
      <c r="D5115" s="3"/>
    </row>
    <row r="5116" spans="1:4" x14ac:dyDescent="0.25">
      <c r="A5116" s="5">
        <v>7800</v>
      </c>
      <c r="B5116" s="3">
        <v>249.32</v>
      </c>
      <c r="C5116" s="3">
        <v>73.11</v>
      </c>
      <c r="D5116" s="3"/>
    </row>
    <row r="5117" spans="1:4" x14ac:dyDescent="0.25">
      <c r="A5117" s="6" t="s">
        <v>92</v>
      </c>
      <c r="B5117" s="3">
        <v>249.32</v>
      </c>
      <c r="C5117" s="3">
        <v>73.11</v>
      </c>
      <c r="D5117" s="3"/>
    </row>
    <row r="5118" spans="1:4" x14ac:dyDescent="0.25">
      <c r="A5118" s="5">
        <v>7801</v>
      </c>
      <c r="B5118" s="3">
        <v>162.88</v>
      </c>
      <c r="C5118" s="3">
        <v>-1.24</v>
      </c>
      <c r="D5118" s="3"/>
    </row>
    <row r="5119" spans="1:4" x14ac:dyDescent="0.25">
      <c r="A5119" s="6" t="s">
        <v>596</v>
      </c>
      <c r="B5119" s="3">
        <v>162.88</v>
      </c>
      <c r="C5119" s="3">
        <v>-1.24</v>
      </c>
      <c r="D5119" s="3"/>
    </row>
    <row r="5120" spans="1:4" x14ac:dyDescent="0.25">
      <c r="A5120" s="5">
        <v>7802</v>
      </c>
      <c r="B5120" s="3">
        <v>64.17</v>
      </c>
      <c r="C5120" s="3">
        <v>2.2000000000000002</v>
      </c>
      <c r="D5120" s="3"/>
    </row>
    <row r="5121" spans="1:4" x14ac:dyDescent="0.25">
      <c r="A5121" s="6" t="s">
        <v>596</v>
      </c>
      <c r="B5121" s="3">
        <v>64.17</v>
      </c>
      <c r="C5121" s="3">
        <v>2.2000000000000002</v>
      </c>
      <c r="D5121" s="3"/>
    </row>
    <row r="5122" spans="1:4" x14ac:dyDescent="0.25">
      <c r="A5122" s="5">
        <v>7803</v>
      </c>
      <c r="B5122" s="3">
        <v>22086.87</v>
      </c>
      <c r="C5122" s="3">
        <v>5327.54</v>
      </c>
      <c r="D5122" s="3"/>
    </row>
    <row r="5123" spans="1:4" x14ac:dyDescent="0.25">
      <c r="A5123" s="6" t="s">
        <v>94</v>
      </c>
      <c r="B5123" s="3">
        <v>22086.87</v>
      </c>
      <c r="C5123" s="3">
        <v>5327.54</v>
      </c>
      <c r="D5123" s="3"/>
    </row>
    <row r="5124" spans="1:4" x14ac:dyDescent="0.25">
      <c r="A5124" s="5">
        <v>7804</v>
      </c>
      <c r="B5124" s="3">
        <v>197.39</v>
      </c>
      <c r="C5124" s="3">
        <v>78.22</v>
      </c>
      <c r="D5124" s="3"/>
    </row>
    <row r="5125" spans="1:4" x14ac:dyDescent="0.25">
      <c r="A5125" s="6" t="s">
        <v>260</v>
      </c>
      <c r="B5125" s="3">
        <v>197.39</v>
      </c>
      <c r="C5125" s="3">
        <v>78.22</v>
      </c>
      <c r="D5125" s="3"/>
    </row>
    <row r="5126" spans="1:4" x14ac:dyDescent="0.25">
      <c r="A5126" s="5">
        <v>7805</v>
      </c>
      <c r="B5126" s="3">
        <v>8324.16</v>
      </c>
      <c r="C5126" s="3">
        <v>2114.1999999999998</v>
      </c>
      <c r="D5126" s="3"/>
    </row>
    <row r="5127" spans="1:4" x14ac:dyDescent="0.25">
      <c r="A5127" s="6" t="s">
        <v>300</v>
      </c>
      <c r="B5127" s="3">
        <v>8324.16</v>
      </c>
      <c r="C5127" s="3">
        <v>2114.1999999999998</v>
      </c>
      <c r="D5127" s="3"/>
    </row>
    <row r="5128" spans="1:4" x14ac:dyDescent="0.25">
      <c r="A5128" s="5">
        <v>7806</v>
      </c>
      <c r="B5128" s="3">
        <v>2150.6154999999999</v>
      </c>
      <c r="C5128" s="3">
        <v>469.76</v>
      </c>
      <c r="D5128" s="3"/>
    </row>
    <row r="5129" spans="1:4" x14ac:dyDescent="0.25">
      <c r="A5129" s="6" t="s">
        <v>300</v>
      </c>
      <c r="B5129" s="3">
        <v>2150.6154999999999</v>
      </c>
      <c r="C5129" s="3">
        <v>469.76</v>
      </c>
      <c r="D5129" s="3"/>
    </row>
    <row r="5130" spans="1:4" x14ac:dyDescent="0.25">
      <c r="A5130" s="5">
        <v>7807</v>
      </c>
      <c r="B5130" s="3">
        <v>2645.18</v>
      </c>
      <c r="C5130" s="3">
        <v>4.5599999999999996</v>
      </c>
      <c r="D5130" s="3"/>
    </row>
    <row r="5131" spans="1:4" x14ac:dyDescent="0.25">
      <c r="A5131" s="6" t="s">
        <v>383</v>
      </c>
      <c r="B5131" s="3">
        <v>2645.18</v>
      </c>
      <c r="C5131" s="3">
        <v>4.5599999999999996</v>
      </c>
      <c r="D5131" s="3"/>
    </row>
    <row r="5132" spans="1:4" x14ac:dyDescent="0.25">
      <c r="A5132" s="5">
        <v>7808</v>
      </c>
      <c r="B5132" s="3">
        <v>164.8</v>
      </c>
      <c r="C5132" s="3">
        <v>-113.16</v>
      </c>
      <c r="D5132" s="3"/>
    </row>
    <row r="5133" spans="1:4" x14ac:dyDescent="0.25">
      <c r="A5133" s="6" t="s">
        <v>383</v>
      </c>
      <c r="B5133" s="3">
        <v>164.8</v>
      </c>
      <c r="C5133" s="3">
        <v>-113.16</v>
      </c>
      <c r="D5133" s="3"/>
    </row>
    <row r="5134" spans="1:4" x14ac:dyDescent="0.25">
      <c r="A5134" s="5">
        <v>7809</v>
      </c>
      <c r="B5134" s="3">
        <v>5649.58</v>
      </c>
      <c r="C5134" s="3">
        <v>2002.08</v>
      </c>
      <c r="D5134" s="3"/>
    </row>
    <row r="5135" spans="1:4" x14ac:dyDescent="0.25">
      <c r="A5135" s="6" t="s">
        <v>390</v>
      </c>
      <c r="B5135" s="3">
        <v>5649.58</v>
      </c>
      <c r="C5135" s="3">
        <v>2002.08</v>
      </c>
      <c r="D5135" s="3"/>
    </row>
    <row r="5136" spans="1:4" x14ac:dyDescent="0.25">
      <c r="A5136" s="5">
        <v>7810</v>
      </c>
      <c r="B5136" s="3">
        <v>379.34</v>
      </c>
      <c r="C5136" s="3">
        <v>111.93</v>
      </c>
      <c r="D5136" s="3"/>
    </row>
    <row r="5137" spans="1:4" x14ac:dyDescent="0.25">
      <c r="A5137" s="6" t="s">
        <v>491</v>
      </c>
      <c r="B5137" s="3">
        <v>379.34</v>
      </c>
      <c r="C5137" s="3">
        <v>111.93</v>
      </c>
      <c r="D5137" s="3"/>
    </row>
    <row r="5138" spans="1:4" x14ac:dyDescent="0.25">
      <c r="A5138" s="5">
        <v>7811</v>
      </c>
      <c r="B5138" s="3">
        <v>165.27</v>
      </c>
      <c r="C5138" s="3">
        <v>-110.4</v>
      </c>
      <c r="D5138" s="3"/>
    </row>
    <row r="5139" spans="1:4" x14ac:dyDescent="0.25">
      <c r="A5139" s="6" t="s">
        <v>266</v>
      </c>
      <c r="B5139" s="3">
        <v>165.27</v>
      </c>
      <c r="C5139" s="3">
        <v>-110.4</v>
      </c>
      <c r="D5139" s="3"/>
    </row>
    <row r="5140" spans="1:4" x14ac:dyDescent="0.25">
      <c r="A5140" s="5">
        <v>7812</v>
      </c>
      <c r="B5140" s="3">
        <v>330.66</v>
      </c>
      <c r="C5140" s="3">
        <v>103.74</v>
      </c>
      <c r="D5140" s="3"/>
    </row>
    <row r="5141" spans="1:4" x14ac:dyDescent="0.25">
      <c r="A5141" s="6" t="s">
        <v>231</v>
      </c>
      <c r="B5141" s="3">
        <v>330.66</v>
      </c>
      <c r="C5141" s="3">
        <v>103.74</v>
      </c>
      <c r="D5141" s="3"/>
    </row>
    <row r="5142" spans="1:4" x14ac:dyDescent="0.25">
      <c r="A5142" s="5">
        <v>7813</v>
      </c>
      <c r="B5142" s="3">
        <v>653.54</v>
      </c>
      <c r="C5142" s="3">
        <v>-260.22000000000003</v>
      </c>
      <c r="D5142" s="3"/>
    </row>
    <row r="5143" spans="1:4" x14ac:dyDescent="0.25">
      <c r="A5143" s="6" t="s">
        <v>231</v>
      </c>
      <c r="B5143" s="3">
        <v>653.54</v>
      </c>
      <c r="C5143" s="3">
        <v>-260.22000000000003</v>
      </c>
      <c r="D5143" s="3"/>
    </row>
    <row r="5144" spans="1:4" x14ac:dyDescent="0.25">
      <c r="A5144" s="5">
        <v>7814</v>
      </c>
      <c r="B5144" s="3">
        <v>12812.65</v>
      </c>
      <c r="C5144" s="3">
        <v>5070.91</v>
      </c>
      <c r="D5144" s="3"/>
    </row>
    <row r="5145" spans="1:4" x14ac:dyDescent="0.25">
      <c r="A5145" s="6" t="s">
        <v>572</v>
      </c>
      <c r="B5145" s="3">
        <v>12812.65</v>
      </c>
      <c r="C5145" s="3">
        <v>5070.91</v>
      </c>
      <c r="D5145" s="3"/>
    </row>
    <row r="5146" spans="1:4" x14ac:dyDescent="0.25">
      <c r="A5146" s="5">
        <v>7815</v>
      </c>
      <c r="B5146" s="3">
        <v>1442.72</v>
      </c>
      <c r="C5146" s="3">
        <v>491.35</v>
      </c>
      <c r="D5146" s="3"/>
    </row>
    <row r="5147" spans="1:4" x14ac:dyDescent="0.25">
      <c r="A5147" s="6" t="s">
        <v>572</v>
      </c>
      <c r="B5147" s="3">
        <v>1442.72</v>
      </c>
      <c r="C5147" s="3">
        <v>491.35</v>
      </c>
      <c r="D5147" s="3"/>
    </row>
    <row r="5148" spans="1:4" x14ac:dyDescent="0.25">
      <c r="A5148" s="5">
        <v>7816</v>
      </c>
      <c r="B5148" s="3">
        <v>6490.82</v>
      </c>
      <c r="C5148" s="3">
        <v>1596.35</v>
      </c>
      <c r="D5148" s="3"/>
    </row>
    <row r="5149" spans="1:4" x14ac:dyDescent="0.25">
      <c r="A5149" s="6" t="s">
        <v>515</v>
      </c>
      <c r="B5149" s="3">
        <v>6490.82</v>
      </c>
      <c r="C5149" s="3">
        <v>1596.35</v>
      </c>
      <c r="D5149" s="3"/>
    </row>
    <row r="5150" spans="1:4" x14ac:dyDescent="0.25">
      <c r="A5150" s="5">
        <v>7817</v>
      </c>
      <c r="B5150" s="3">
        <v>145.16999999999999</v>
      </c>
      <c r="C5150" s="3">
        <v>7.25</v>
      </c>
      <c r="D5150" s="3"/>
    </row>
    <row r="5151" spans="1:4" x14ac:dyDescent="0.25">
      <c r="A5151" s="6" t="s">
        <v>515</v>
      </c>
      <c r="B5151" s="3">
        <v>145.16999999999999</v>
      </c>
      <c r="C5151" s="3">
        <v>7.25</v>
      </c>
      <c r="D5151" s="3"/>
    </row>
    <row r="5152" spans="1:4" x14ac:dyDescent="0.25">
      <c r="A5152" s="5">
        <v>7818</v>
      </c>
      <c r="B5152" s="3">
        <v>1864.3695</v>
      </c>
      <c r="C5152" s="3">
        <v>182.27</v>
      </c>
      <c r="D5152" s="3"/>
    </row>
    <row r="5153" spans="1:4" x14ac:dyDescent="0.25">
      <c r="A5153" s="6" t="s">
        <v>106</v>
      </c>
      <c r="B5153" s="3">
        <v>1864.3695</v>
      </c>
      <c r="C5153" s="3">
        <v>182.27</v>
      </c>
      <c r="D5153" s="3"/>
    </row>
    <row r="5154" spans="1:4" x14ac:dyDescent="0.25">
      <c r="A5154" s="5">
        <v>7819</v>
      </c>
      <c r="B5154" s="3">
        <v>228.1875</v>
      </c>
      <c r="C5154" s="3">
        <v>-299.92</v>
      </c>
      <c r="D5154" s="3"/>
    </row>
    <row r="5155" spans="1:4" x14ac:dyDescent="0.25">
      <c r="A5155" s="6" t="s">
        <v>105</v>
      </c>
      <c r="B5155" s="3">
        <v>228.1875</v>
      </c>
      <c r="C5155" s="3">
        <v>-299.92</v>
      </c>
      <c r="D5155" s="3"/>
    </row>
    <row r="5156" spans="1:4" x14ac:dyDescent="0.25">
      <c r="A5156" s="5">
        <v>7820</v>
      </c>
      <c r="B5156" s="3">
        <v>442.64</v>
      </c>
      <c r="C5156" s="3">
        <v>180.29</v>
      </c>
      <c r="D5156" s="3"/>
    </row>
    <row r="5157" spans="1:4" x14ac:dyDescent="0.25">
      <c r="A5157" s="6" t="s">
        <v>530</v>
      </c>
      <c r="B5157" s="3">
        <v>442.64</v>
      </c>
      <c r="C5157" s="3">
        <v>180.29</v>
      </c>
      <c r="D5157" s="3"/>
    </row>
    <row r="5158" spans="1:4" x14ac:dyDescent="0.25">
      <c r="A5158" s="5">
        <v>7821</v>
      </c>
      <c r="B5158" s="3">
        <v>1109.68</v>
      </c>
      <c r="C5158" s="3">
        <v>395.01</v>
      </c>
      <c r="D5158" s="3"/>
    </row>
    <row r="5159" spans="1:4" x14ac:dyDescent="0.25">
      <c r="A5159" s="6" t="s">
        <v>597</v>
      </c>
      <c r="B5159" s="3">
        <v>1109.68</v>
      </c>
      <c r="C5159" s="3">
        <v>395.01</v>
      </c>
      <c r="D5159" s="3"/>
    </row>
    <row r="5160" spans="1:4" x14ac:dyDescent="0.25">
      <c r="A5160" s="5">
        <v>7822</v>
      </c>
      <c r="B5160" s="3">
        <v>539.51</v>
      </c>
      <c r="C5160" s="3">
        <v>64.87</v>
      </c>
      <c r="D5160" s="3"/>
    </row>
    <row r="5161" spans="1:4" x14ac:dyDescent="0.25">
      <c r="A5161" s="6" t="s">
        <v>272</v>
      </c>
      <c r="B5161" s="3">
        <v>539.51</v>
      </c>
      <c r="C5161" s="3">
        <v>64.87</v>
      </c>
      <c r="D5161" s="3"/>
    </row>
    <row r="5162" spans="1:4" x14ac:dyDescent="0.25">
      <c r="A5162" s="5">
        <v>7823</v>
      </c>
      <c r="B5162" s="3">
        <v>113.43</v>
      </c>
      <c r="C5162" s="3">
        <v>48.29</v>
      </c>
      <c r="D5162" s="3"/>
    </row>
    <row r="5163" spans="1:4" x14ac:dyDescent="0.25">
      <c r="A5163" s="6" t="s">
        <v>512</v>
      </c>
      <c r="B5163" s="3">
        <v>113.43</v>
      </c>
      <c r="C5163" s="3">
        <v>48.29</v>
      </c>
      <c r="D5163" s="3"/>
    </row>
    <row r="5164" spans="1:4" x14ac:dyDescent="0.25">
      <c r="A5164" s="5">
        <v>7824</v>
      </c>
      <c r="B5164" s="3">
        <v>83.14</v>
      </c>
      <c r="C5164" s="3">
        <v>18.63</v>
      </c>
      <c r="D5164" s="3"/>
    </row>
    <row r="5165" spans="1:4" x14ac:dyDescent="0.25">
      <c r="A5165" s="6" t="s">
        <v>466</v>
      </c>
      <c r="B5165" s="3">
        <v>83.14</v>
      </c>
      <c r="C5165" s="3">
        <v>18.63</v>
      </c>
      <c r="D5165" s="3"/>
    </row>
    <row r="5166" spans="1:4" x14ac:dyDescent="0.25">
      <c r="A5166" s="5">
        <v>7825</v>
      </c>
      <c r="B5166" s="3">
        <v>82.59</v>
      </c>
      <c r="C5166" s="3">
        <v>-88.27</v>
      </c>
      <c r="D5166" s="3"/>
    </row>
    <row r="5167" spans="1:4" x14ac:dyDescent="0.25">
      <c r="A5167" s="6" t="s">
        <v>227</v>
      </c>
      <c r="B5167" s="3">
        <v>82.59</v>
      </c>
      <c r="C5167" s="3">
        <v>-88.27</v>
      </c>
      <c r="D5167" s="3"/>
    </row>
    <row r="5168" spans="1:4" x14ac:dyDescent="0.25">
      <c r="A5168" s="5">
        <v>7826</v>
      </c>
      <c r="B5168" s="3">
        <v>117.78</v>
      </c>
      <c r="C5168" s="3">
        <v>0.54</v>
      </c>
      <c r="D5168" s="3"/>
    </row>
    <row r="5169" spans="1:4" x14ac:dyDescent="0.25">
      <c r="A5169" s="6" t="s">
        <v>322</v>
      </c>
      <c r="B5169" s="3">
        <v>117.78</v>
      </c>
      <c r="C5169" s="3">
        <v>0.54</v>
      </c>
      <c r="D5169" s="3"/>
    </row>
    <row r="5170" spans="1:4" x14ac:dyDescent="0.25">
      <c r="A5170" s="5">
        <v>7827</v>
      </c>
      <c r="B5170" s="3">
        <v>2543.58</v>
      </c>
      <c r="C5170" s="3">
        <v>356.02</v>
      </c>
      <c r="D5170" s="3"/>
    </row>
    <row r="5171" spans="1:4" x14ac:dyDescent="0.25">
      <c r="A5171" s="6" t="s">
        <v>367</v>
      </c>
      <c r="B5171" s="3">
        <v>2543.58</v>
      </c>
      <c r="C5171" s="3">
        <v>356.02</v>
      </c>
      <c r="D5171" s="3"/>
    </row>
    <row r="5172" spans="1:4" x14ac:dyDescent="0.25">
      <c r="A5172" s="5">
        <v>7828</v>
      </c>
      <c r="B5172" s="3">
        <v>45.96</v>
      </c>
      <c r="C5172" s="3">
        <v>-4.8499999999999996</v>
      </c>
      <c r="D5172" s="3"/>
    </row>
    <row r="5173" spans="1:4" x14ac:dyDescent="0.25">
      <c r="A5173" s="6" t="s">
        <v>367</v>
      </c>
      <c r="B5173" s="3">
        <v>45.96</v>
      </c>
      <c r="C5173" s="3">
        <v>-4.8499999999999996</v>
      </c>
      <c r="D5173" s="3"/>
    </row>
    <row r="5174" spans="1:4" x14ac:dyDescent="0.25">
      <c r="A5174" s="5">
        <v>7829</v>
      </c>
      <c r="B5174" s="3">
        <v>771.72</v>
      </c>
      <c r="C5174" s="3">
        <v>-29.19</v>
      </c>
      <c r="D5174" s="3"/>
    </row>
    <row r="5175" spans="1:4" x14ac:dyDescent="0.25">
      <c r="A5175" s="6" t="s">
        <v>367</v>
      </c>
      <c r="B5175" s="3">
        <v>771.72</v>
      </c>
      <c r="C5175" s="3">
        <v>-29.19</v>
      </c>
      <c r="D5175" s="3"/>
    </row>
    <row r="5176" spans="1:4" x14ac:dyDescent="0.25">
      <c r="A5176" s="5">
        <v>7830</v>
      </c>
      <c r="B5176" s="3">
        <v>716.44</v>
      </c>
      <c r="C5176" s="3">
        <v>-332.52</v>
      </c>
      <c r="D5176" s="3"/>
    </row>
    <row r="5177" spans="1:4" x14ac:dyDescent="0.25">
      <c r="A5177" s="6" t="s">
        <v>513</v>
      </c>
      <c r="B5177" s="3">
        <v>716.44</v>
      </c>
      <c r="C5177" s="3">
        <v>-332.52</v>
      </c>
      <c r="D5177" s="3"/>
    </row>
    <row r="5178" spans="1:4" x14ac:dyDescent="0.25">
      <c r="A5178" s="5">
        <v>7831</v>
      </c>
      <c r="B5178" s="3">
        <v>986.17</v>
      </c>
      <c r="C5178" s="3">
        <v>226.31</v>
      </c>
      <c r="D5178" s="3"/>
    </row>
    <row r="5179" spans="1:4" x14ac:dyDescent="0.25">
      <c r="A5179" s="6" t="s">
        <v>513</v>
      </c>
      <c r="B5179" s="3">
        <v>986.17</v>
      </c>
      <c r="C5179" s="3">
        <v>226.31</v>
      </c>
      <c r="D5179" s="3"/>
    </row>
    <row r="5180" spans="1:4" x14ac:dyDescent="0.25">
      <c r="A5180" s="5">
        <v>7832</v>
      </c>
      <c r="B5180" s="3">
        <v>74</v>
      </c>
      <c r="C5180" s="3">
        <v>19.39</v>
      </c>
      <c r="D5180" s="3"/>
    </row>
    <row r="5181" spans="1:4" x14ac:dyDescent="0.25">
      <c r="A5181" s="6" t="s">
        <v>51</v>
      </c>
      <c r="B5181" s="3">
        <v>74</v>
      </c>
      <c r="C5181" s="3">
        <v>19.39</v>
      </c>
      <c r="D5181" s="3"/>
    </row>
    <row r="5182" spans="1:4" x14ac:dyDescent="0.25">
      <c r="A5182" s="5">
        <v>7833</v>
      </c>
      <c r="B5182" s="3">
        <v>319.64999999999998</v>
      </c>
      <c r="C5182" s="3">
        <v>20.96</v>
      </c>
      <c r="D5182" s="3"/>
    </row>
    <row r="5183" spans="1:4" x14ac:dyDescent="0.25">
      <c r="A5183" s="6" t="s">
        <v>51</v>
      </c>
      <c r="B5183" s="3">
        <v>319.64999999999998</v>
      </c>
      <c r="C5183" s="3">
        <v>20.96</v>
      </c>
      <c r="D5183" s="3"/>
    </row>
    <row r="5184" spans="1:4" x14ac:dyDescent="0.25">
      <c r="A5184" s="5">
        <v>7834</v>
      </c>
      <c r="B5184" s="3">
        <v>1763.9929999999999</v>
      </c>
      <c r="C5184" s="3">
        <v>303.61</v>
      </c>
      <c r="D5184" s="3"/>
    </row>
    <row r="5185" spans="1:4" x14ac:dyDescent="0.25">
      <c r="A5185" s="6" t="s">
        <v>189</v>
      </c>
      <c r="B5185" s="3">
        <v>1763.9929999999999</v>
      </c>
      <c r="C5185" s="3">
        <v>303.61</v>
      </c>
      <c r="D5185" s="3"/>
    </row>
    <row r="5186" spans="1:4" x14ac:dyDescent="0.25">
      <c r="A5186" s="5">
        <v>7835</v>
      </c>
      <c r="B5186" s="3">
        <v>473.3</v>
      </c>
      <c r="C5186" s="3">
        <v>84.74</v>
      </c>
      <c r="D5186" s="3"/>
    </row>
    <row r="5187" spans="1:4" x14ac:dyDescent="0.25">
      <c r="A5187" s="6" t="s">
        <v>403</v>
      </c>
      <c r="B5187" s="3">
        <v>473.3</v>
      </c>
      <c r="C5187" s="3">
        <v>84.74</v>
      </c>
      <c r="D5187" s="3"/>
    </row>
    <row r="5188" spans="1:4" x14ac:dyDescent="0.25">
      <c r="A5188" s="5">
        <v>7836</v>
      </c>
      <c r="B5188" s="3">
        <v>207.64</v>
      </c>
      <c r="C5188" s="3">
        <v>-54.45</v>
      </c>
      <c r="D5188" s="3"/>
    </row>
    <row r="5189" spans="1:4" x14ac:dyDescent="0.25">
      <c r="A5189" s="6" t="s">
        <v>195</v>
      </c>
      <c r="B5189" s="3">
        <v>207.64</v>
      </c>
      <c r="C5189" s="3">
        <v>-54.45</v>
      </c>
      <c r="D5189" s="3"/>
    </row>
    <row r="5190" spans="1:4" x14ac:dyDescent="0.25">
      <c r="A5190" s="5">
        <v>7837</v>
      </c>
      <c r="B5190" s="3">
        <v>4741.1000000000004</v>
      </c>
      <c r="C5190" s="3">
        <v>629.76</v>
      </c>
      <c r="D5190" s="3"/>
    </row>
    <row r="5191" spans="1:4" x14ac:dyDescent="0.25">
      <c r="A5191" s="6" t="s">
        <v>305</v>
      </c>
      <c r="B5191" s="3">
        <v>4741.1000000000004</v>
      </c>
      <c r="C5191" s="3">
        <v>629.76</v>
      </c>
      <c r="D5191" s="3"/>
    </row>
    <row r="5192" spans="1:4" x14ac:dyDescent="0.25">
      <c r="A5192" s="5">
        <v>7838</v>
      </c>
      <c r="B5192" s="3">
        <v>2725.47</v>
      </c>
      <c r="C5192" s="3">
        <v>1112.93</v>
      </c>
      <c r="D5192" s="3"/>
    </row>
    <row r="5193" spans="1:4" x14ac:dyDescent="0.25">
      <c r="A5193" s="6" t="s">
        <v>305</v>
      </c>
      <c r="B5193" s="3">
        <v>2725.47</v>
      </c>
      <c r="C5193" s="3">
        <v>1112.93</v>
      </c>
      <c r="D5193" s="3"/>
    </row>
    <row r="5194" spans="1:4" x14ac:dyDescent="0.25">
      <c r="A5194" s="5">
        <v>7839</v>
      </c>
      <c r="B5194" s="3">
        <v>473.75</v>
      </c>
      <c r="C5194" s="3">
        <v>164.65</v>
      </c>
      <c r="D5194" s="3"/>
    </row>
    <row r="5195" spans="1:4" x14ac:dyDescent="0.25">
      <c r="A5195" s="6" t="s">
        <v>152</v>
      </c>
      <c r="B5195" s="3">
        <v>473.75</v>
      </c>
      <c r="C5195" s="3">
        <v>164.65</v>
      </c>
      <c r="D5195" s="3"/>
    </row>
    <row r="5196" spans="1:4" x14ac:dyDescent="0.25">
      <c r="A5196" s="5">
        <v>7840</v>
      </c>
      <c r="B5196" s="3">
        <v>6839.12</v>
      </c>
      <c r="C5196" s="3">
        <v>3086.42</v>
      </c>
      <c r="D5196" s="3"/>
    </row>
    <row r="5197" spans="1:4" x14ac:dyDescent="0.25">
      <c r="A5197" s="6" t="s">
        <v>180</v>
      </c>
      <c r="B5197" s="3">
        <v>6839.12</v>
      </c>
      <c r="C5197" s="3">
        <v>3086.42</v>
      </c>
      <c r="D5197" s="3"/>
    </row>
    <row r="5198" spans="1:4" x14ac:dyDescent="0.25">
      <c r="A5198" s="5">
        <v>7841</v>
      </c>
      <c r="B5198" s="3">
        <v>157.04</v>
      </c>
      <c r="C5198" s="3">
        <v>19.170000000000002</v>
      </c>
      <c r="D5198" s="3"/>
    </row>
    <row r="5199" spans="1:4" x14ac:dyDescent="0.25">
      <c r="A5199" s="6" t="s">
        <v>333</v>
      </c>
      <c r="B5199" s="3">
        <v>157.04</v>
      </c>
      <c r="C5199" s="3">
        <v>19.170000000000002</v>
      </c>
      <c r="D5199" s="3"/>
    </row>
    <row r="5200" spans="1:4" x14ac:dyDescent="0.25">
      <c r="A5200" s="5">
        <v>7842</v>
      </c>
      <c r="B5200" s="3">
        <v>13913.28</v>
      </c>
      <c r="C5200" s="3">
        <v>6446.58</v>
      </c>
      <c r="D5200" s="3"/>
    </row>
    <row r="5201" spans="1:4" x14ac:dyDescent="0.25">
      <c r="A5201" s="6" t="s">
        <v>130</v>
      </c>
      <c r="B5201" s="3">
        <v>13913.28</v>
      </c>
      <c r="C5201" s="3">
        <v>6446.58</v>
      </c>
      <c r="D5201" s="3"/>
    </row>
    <row r="5202" spans="1:4" x14ac:dyDescent="0.25">
      <c r="A5202" s="5">
        <v>7843</v>
      </c>
      <c r="B5202" s="3">
        <v>248.03</v>
      </c>
      <c r="C5202" s="3">
        <v>-112.52</v>
      </c>
      <c r="D5202" s="3"/>
    </row>
    <row r="5203" spans="1:4" x14ac:dyDescent="0.25">
      <c r="A5203" s="6" t="s">
        <v>517</v>
      </c>
      <c r="B5203" s="3">
        <v>248.03</v>
      </c>
      <c r="C5203" s="3">
        <v>-112.52</v>
      </c>
      <c r="D5203" s="3"/>
    </row>
    <row r="5204" spans="1:4" x14ac:dyDescent="0.25">
      <c r="A5204" s="5">
        <v>7844</v>
      </c>
      <c r="B5204" s="3">
        <v>1161.54</v>
      </c>
      <c r="C5204" s="3">
        <v>-30.6</v>
      </c>
      <c r="D5204" s="3"/>
    </row>
    <row r="5205" spans="1:4" x14ac:dyDescent="0.25">
      <c r="A5205" s="6" t="s">
        <v>76</v>
      </c>
      <c r="B5205" s="3">
        <v>1161.54</v>
      </c>
      <c r="C5205" s="3">
        <v>-30.6</v>
      </c>
      <c r="D5205" s="3"/>
    </row>
    <row r="5206" spans="1:4" x14ac:dyDescent="0.25">
      <c r="A5206" s="5">
        <v>7845</v>
      </c>
      <c r="B5206" s="3">
        <v>231.22</v>
      </c>
      <c r="C5206" s="3">
        <v>-243.71</v>
      </c>
      <c r="D5206" s="3"/>
    </row>
    <row r="5207" spans="1:4" x14ac:dyDescent="0.25">
      <c r="A5207" s="6" t="s">
        <v>76</v>
      </c>
      <c r="B5207" s="3">
        <v>231.22</v>
      </c>
      <c r="C5207" s="3">
        <v>-243.71</v>
      </c>
      <c r="D5207" s="3"/>
    </row>
    <row r="5208" spans="1:4" x14ac:dyDescent="0.25">
      <c r="A5208" s="5">
        <v>7846</v>
      </c>
      <c r="B5208" s="3">
        <v>68.863500000000002</v>
      </c>
      <c r="C5208" s="3">
        <v>-255.95</v>
      </c>
      <c r="D5208" s="3"/>
    </row>
    <row r="5209" spans="1:4" x14ac:dyDescent="0.25">
      <c r="A5209" s="6" t="s">
        <v>76</v>
      </c>
      <c r="B5209" s="3">
        <v>68.863500000000002</v>
      </c>
      <c r="C5209" s="3">
        <v>-255.95</v>
      </c>
      <c r="D5209" s="3"/>
    </row>
    <row r="5210" spans="1:4" x14ac:dyDescent="0.25">
      <c r="A5210" s="5">
        <v>7847</v>
      </c>
      <c r="B5210" s="3">
        <v>129.49</v>
      </c>
      <c r="C5210" s="3">
        <v>19.510000000000002</v>
      </c>
      <c r="D5210" s="3"/>
    </row>
    <row r="5211" spans="1:4" x14ac:dyDescent="0.25">
      <c r="A5211" s="6" t="s">
        <v>76</v>
      </c>
      <c r="B5211" s="3">
        <v>129.49</v>
      </c>
      <c r="C5211" s="3">
        <v>19.510000000000002</v>
      </c>
      <c r="D5211" s="3"/>
    </row>
    <row r="5212" spans="1:4" x14ac:dyDescent="0.25">
      <c r="A5212" s="5">
        <v>7848</v>
      </c>
      <c r="B5212" s="3">
        <v>3318.3454999999999</v>
      </c>
      <c r="C5212" s="3">
        <v>827.8</v>
      </c>
      <c r="D5212" s="3"/>
    </row>
    <row r="5213" spans="1:4" x14ac:dyDescent="0.25">
      <c r="A5213" s="6" t="s">
        <v>83</v>
      </c>
      <c r="B5213" s="3">
        <v>3318.3454999999999</v>
      </c>
      <c r="C5213" s="3">
        <v>827.8</v>
      </c>
      <c r="D5213" s="3"/>
    </row>
    <row r="5214" spans="1:4" x14ac:dyDescent="0.25">
      <c r="A5214" s="5">
        <v>7849</v>
      </c>
      <c r="B5214" s="3">
        <v>1162.29</v>
      </c>
      <c r="C5214" s="3">
        <v>71.760000000000005</v>
      </c>
      <c r="D5214" s="3"/>
    </row>
    <row r="5215" spans="1:4" x14ac:dyDescent="0.25">
      <c r="A5215" s="6" t="s">
        <v>83</v>
      </c>
      <c r="B5215" s="3">
        <v>1162.29</v>
      </c>
      <c r="C5215" s="3">
        <v>71.760000000000005</v>
      </c>
      <c r="D5215" s="3"/>
    </row>
    <row r="5216" spans="1:4" x14ac:dyDescent="0.25">
      <c r="A5216" s="5">
        <v>7850</v>
      </c>
      <c r="B5216" s="3">
        <v>2739.13</v>
      </c>
      <c r="C5216" s="3">
        <v>315.99</v>
      </c>
      <c r="D5216" s="3"/>
    </row>
    <row r="5217" spans="1:4" x14ac:dyDescent="0.25">
      <c r="A5217" s="6" t="s">
        <v>181</v>
      </c>
      <c r="B5217" s="3">
        <v>2739.13</v>
      </c>
      <c r="C5217" s="3">
        <v>315.99</v>
      </c>
      <c r="D5217" s="3"/>
    </row>
    <row r="5218" spans="1:4" x14ac:dyDescent="0.25">
      <c r="A5218" s="5">
        <v>7851</v>
      </c>
      <c r="B5218" s="3">
        <v>686.92</v>
      </c>
      <c r="C5218" s="3">
        <v>-147</v>
      </c>
      <c r="D5218" s="3"/>
    </row>
    <row r="5219" spans="1:4" x14ac:dyDescent="0.25">
      <c r="A5219" s="6" t="s">
        <v>181</v>
      </c>
      <c r="B5219" s="3">
        <v>686.92</v>
      </c>
      <c r="C5219" s="3">
        <v>-147</v>
      </c>
      <c r="D5219" s="3"/>
    </row>
    <row r="5220" spans="1:4" x14ac:dyDescent="0.25">
      <c r="A5220" s="5">
        <v>7852</v>
      </c>
      <c r="B5220" s="3">
        <v>5183.67</v>
      </c>
      <c r="C5220" s="3">
        <v>-738.05</v>
      </c>
      <c r="D5220" s="3"/>
    </row>
    <row r="5221" spans="1:4" x14ac:dyDescent="0.25">
      <c r="A5221" s="6" t="s">
        <v>181</v>
      </c>
      <c r="B5221" s="3">
        <v>5183.67</v>
      </c>
      <c r="C5221" s="3">
        <v>-738.05</v>
      </c>
      <c r="D5221" s="3"/>
    </row>
    <row r="5222" spans="1:4" x14ac:dyDescent="0.25">
      <c r="A5222" s="5">
        <v>7853</v>
      </c>
      <c r="B5222" s="3">
        <v>112.34</v>
      </c>
      <c r="C5222" s="3">
        <v>-29.57</v>
      </c>
      <c r="D5222" s="3"/>
    </row>
    <row r="5223" spans="1:4" x14ac:dyDescent="0.25">
      <c r="A5223" s="6" t="s">
        <v>220</v>
      </c>
      <c r="B5223" s="3">
        <v>112.34</v>
      </c>
      <c r="C5223" s="3">
        <v>-29.57</v>
      </c>
      <c r="D5223" s="3"/>
    </row>
    <row r="5224" spans="1:4" x14ac:dyDescent="0.25">
      <c r="A5224" s="5">
        <v>7854</v>
      </c>
      <c r="B5224" s="3">
        <v>150.37</v>
      </c>
      <c r="C5224" s="3">
        <v>-6.86</v>
      </c>
      <c r="D5224" s="3"/>
    </row>
    <row r="5225" spans="1:4" x14ac:dyDescent="0.25">
      <c r="A5225" s="6" t="s">
        <v>153</v>
      </c>
      <c r="B5225" s="3">
        <v>150.37</v>
      </c>
      <c r="C5225" s="3">
        <v>-6.86</v>
      </c>
      <c r="D5225" s="3"/>
    </row>
    <row r="5226" spans="1:4" x14ac:dyDescent="0.25">
      <c r="A5226" s="5">
        <v>7855</v>
      </c>
      <c r="B5226" s="3">
        <v>47.09</v>
      </c>
      <c r="C5226" s="3">
        <v>3.62</v>
      </c>
      <c r="D5226" s="3"/>
    </row>
    <row r="5227" spans="1:4" x14ac:dyDescent="0.25">
      <c r="A5227" s="6" t="s">
        <v>281</v>
      </c>
      <c r="B5227" s="3">
        <v>47.09</v>
      </c>
      <c r="C5227" s="3">
        <v>3.62</v>
      </c>
      <c r="D5227" s="3"/>
    </row>
    <row r="5228" spans="1:4" x14ac:dyDescent="0.25">
      <c r="A5228" s="5">
        <v>7856</v>
      </c>
      <c r="B5228" s="3">
        <v>265.14999999999998</v>
      </c>
      <c r="C5228" s="3">
        <v>-60.86</v>
      </c>
      <c r="D5228" s="3"/>
    </row>
    <row r="5229" spans="1:4" x14ac:dyDescent="0.25">
      <c r="A5229" s="6" t="s">
        <v>281</v>
      </c>
      <c r="B5229" s="3">
        <v>265.14999999999998</v>
      </c>
      <c r="C5229" s="3">
        <v>-60.86</v>
      </c>
      <c r="D5229" s="3"/>
    </row>
    <row r="5230" spans="1:4" x14ac:dyDescent="0.25">
      <c r="A5230" s="5">
        <v>7857</v>
      </c>
      <c r="B5230" s="3">
        <v>5147.2820000000002</v>
      </c>
      <c r="C5230" s="3">
        <v>1281.07</v>
      </c>
      <c r="D5230" s="3"/>
    </row>
    <row r="5231" spans="1:4" x14ac:dyDescent="0.25">
      <c r="A5231" s="6" t="s">
        <v>281</v>
      </c>
      <c r="B5231" s="3">
        <v>5147.2820000000002</v>
      </c>
      <c r="C5231" s="3">
        <v>1281.07</v>
      </c>
      <c r="D5231" s="3"/>
    </row>
    <row r="5232" spans="1:4" x14ac:dyDescent="0.25">
      <c r="A5232" s="5">
        <v>7858</v>
      </c>
      <c r="B5232" s="3">
        <v>1391.319</v>
      </c>
      <c r="C5232" s="3">
        <v>-428.09</v>
      </c>
      <c r="D5232" s="3"/>
    </row>
    <row r="5233" spans="1:4" x14ac:dyDescent="0.25">
      <c r="A5233" s="6" t="s">
        <v>358</v>
      </c>
      <c r="B5233" s="3">
        <v>1391.319</v>
      </c>
      <c r="C5233" s="3">
        <v>-428.09</v>
      </c>
      <c r="D5233" s="3"/>
    </row>
    <row r="5234" spans="1:4" x14ac:dyDescent="0.25">
      <c r="A5234" s="5">
        <v>7859</v>
      </c>
      <c r="B5234" s="3">
        <v>679.15</v>
      </c>
      <c r="C5234" s="3">
        <v>-51.43</v>
      </c>
      <c r="D5234" s="3"/>
    </row>
    <row r="5235" spans="1:4" x14ac:dyDescent="0.25">
      <c r="A5235" s="6" t="s">
        <v>534</v>
      </c>
      <c r="B5235" s="3">
        <v>679.15</v>
      </c>
      <c r="C5235" s="3">
        <v>-51.43</v>
      </c>
      <c r="D5235" s="3"/>
    </row>
    <row r="5236" spans="1:4" x14ac:dyDescent="0.25">
      <c r="A5236" s="5">
        <v>7860</v>
      </c>
      <c r="B5236" s="3">
        <v>9548.44</v>
      </c>
      <c r="C5236" s="3">
        <v>354.24</v>
      </c>
      <c r="D5236" s="3"/>
    </row>
    <row r="5237" spans="1:4" x14ac:dyDescent="0.25">
      <c r="A5237" s="6" t="s">
        <v>534</v>
      </c>
      <c r="B5237" s="3">
        <v>9548.44</v>
      </c>
      <c r="C5237" s="3">
        <v>354.24</v>
      </c>
      <c r="D5237" s="3"/>
    </row>
    <row r="5238" spans="1:4" x14ac:dyDescent="0.25">
      <c r="A5238" s="5">
        <v>7861</v>
      </c>
      <c r="B5238" s="3">
        <v>627.63</v>
      </c>
      <c r="C5238" s="3">
        <v>120.64</v>
      </c>
      <c r="D5238" s="3"/>
    </row>
    <row r="5239" spans="1:4" x14ac:dyDescent="0.25">
      <c r="A5239" s="6" t="s">
        <v>379</v>
      </c>
      <c r="B5239" s="3">
        <v>627.63</v>
      </c>
      <c r="C5239" s="3">
        <v>120.64</v>
      </c>
      <c r="D5239" s="3"/>
    </row>
    <row r="5240" spans="1:4" x14ac:dyDescent="0.25">
      <c r="A5240" s="5">
        <v>7862</v>
      </c>
      <c r="B5240" s="3">
        <v>423.79</v>
      </c>
      <c r="C5240" s="3">
        <v>124.87</v>
      </c>
      <c r="D5240" s="3"/>
    </row>
    <row r="5241" spans="1:4" x14ac:dyDescent="0.25">
      <c r="A5241" s="6" t="s">
        <v>393</v>
      </c>
      <c r="B5241" s="3">
        <v>423.79</v>
      </c>
      <c r="C5241" s="3">
        <v>124.87</v>
      </c>
      <c r="D5241" s="3"/>
    </row>
    <row r="5242" spans="1:4" x14ac:dyDescent="0.25">
      <c r="A5242" s="5">
        <v>7863</v>
      </c>
      <c r="B5242" s="3">
        <v>448.32</v>
      </c>
      <c r="C5242" s="3">
        <v>-59.78</v>
      </c>
      <c r="D5242" s="3"/>
    </row>
    <row r="5243" spans="1:4" x14ac:dyDescent="0.25">
      <c r="A5243" s="6" t="s">
        <v>65</v>
      </c>
      <c r="B5243" s="3">
        <v>448.32</v>
      </c>
      <c r="C5243" s="3">
        <v>-59.78</v>
      </c>
      <c r="D5243" s="3"/>
    </row>
    <row r="5244" spans="1:4" x14ac:dyDescent="0.25">
      <c r="A5244" s="5">
        <v>7864</v>
      </c>
      <c r="B5244" s="3">
        <v>101.72</v>
      </c>
      <c r="C5244" s="3">
        <v>-61.47</v>
      </c>
      <c r="D5244" s="3"/>
    </row>
    <row r="5245" spans="1:4" x14ac:dyDescent="0.25">
      <c r="A5245" s="6" t="s">
        <v>314</v>
      </c>
      <c r="B5245" s="3">
        <v>101.72</v>
      </c>
      <c r="C5245" s="3">
        <v>-61.47</v>
      </c>
      <c r="D5245" s="3"/>
    </row>
    <row r="5246" spans="1:4" x14ac:dyDescent="0.25">
      <c r="A5246" s="5">
        <v>7865</v>
      </c>
      <c r="B5246" s="3">
        <v>561.82950000000005</v>
      </c>
      <c r="C5246" s="3">
        <v>39.409999999999997</v>
      </c>
      <c r="D5246" s="3"/>
    </row>
    <row r="5247" spans="1:4" x14ac:dyDescent="0.25">
      <c r="A5247" s="6" t="s">
        <v>314</v>
      </c>
      <c r="B5247" s="3">
        <v>561.82950000000005</v>
      </c>
      <c r="C5247" s="3">
        <v>39.409999999999997</v>
      </c>
      <c r="D5247" s="3"/>
    </row>
    <row r="5248" spans="1:4" x14ac:dyDescent="0.25">
      <c r="A5248" s="5">
        <v>7866</v>
      </c>
      <c r="B5248" s="3">
        <v>122.34</v>
      </c>
      <c r="C5248" s="3">
        <v>-96.84</v>
      </c>
      <c r="D5248" s="3"/>
    </row>
    <row r="5249" spans="1:4" x14ac:dyDescent="0.25">
      <c r="A5249" s="6" t="s">
        <v>124</v>
      </c>
      <c r="B5249" s="3">
        <v>122.34</v>
      </c>
      <c r="C5249" s="3">
        <v>-96.84</v>
      </c>
      <c r="D5249" s="3"/>
    </row>
    <row r="5250" spans="1:4" x14ac:dyDescent="0.25">
      <c r="A5250" s="5">
        <v>7867</v>
      </c>
      <c r="B5250" s="3">
        <v>1510.89</v>
      </c>
      <c r="C5250" s="3">
        <v>414.13</v>
      </c>
      <c r="D5250" s="3"/>
    </row>
    <row r="5251" spans="1:4" x14ac:dyDescent="0.25">
      <c r="A5251" s="6" t="s">
        <v>349</v>
      </c>
      <c r="B5251" s="3">
        <v>1510.89</v>
      </c>
      <c r="C5251" s="3">
        <v>414.13</v>
      </c>
      <c r="D5251" s="3"/>
    </row>
    <row r="5252" spans="1:4" x14ac:dyDescent="0.25">
      <c r="A5252" s="5">
        <v>7868</v>
      </c>
      <c r="B5252" s="3">
        <v>18.02</v>
      </c>
      <c r="C5252" s="3">
        <v>-25.8</v>
      </c>
      <c r="D5252" s="3"/>
    </row>
    <row r="5253" spans="1:4" x14ac:dyDescent="0.25">
      <c r="A5253" s="6" t="s">
        <v>349</v>
      </c>
      <c r="B5253" s="3">
        <v>18.02</v>
      </c>
      <c r="C5253" s="3">
        <v>-25.8</v>
      </c>
      <c r="D5253" s="3"/>
    </row>
    <row r="5254" spans="1:4" x14ac:dyDescent="0.25">
      <c r="A5254" s="5">
        <v>7869</v>
      </c>
      <c r="B5254" s="3">
        <v>2344.4299999999998</v>
      </c>
      <c r="C5254" s="3">
        <v>-31.79</v>
      </c>
      <c r="D5254" s="3"/>
    </row>
    <row r="5255" spans="1:4" x14ac:dyDescent="0.25">
      <c r="A5255" s="6" t="s">
        <v>349</v>
      </c>
      <c r="B5255" s="3">
        <v>2344.4299999999998</v>
      </c>
      <c r="C5255" s="3">
        <v>-31.79</v>
      </c>
      <c r="D5255" s="3"/>
    </row>
    <row r="5256" spans="1:4" x14ac:dyDescent="0.25">
      <c r="A5256" s="5">
        <v>7870</v>
      </c>
      <c r="B5256" s="3">
        <v>29352.67</v>
      </c>
      <c r="C5256" s="3">
        <v>7502.95</v>
      </c>
      <c r="D5256" s="3"/>
    </row>
    <row r="5257" spans="1:4" x14ac:dyDescent="0.25">
      <c r="A5257" s="6" t="s">
        <v>349</v>
      </c>
      <c r="B5257" s="3">
        <v>29352.67</v>
      </c>
      <c r="C5257" s="3">
        <v>7502.95</v>
      </c>
      <c r="D5257" s="3"/>
    </row>
    <row r="5258" spans="1:4" x14ac:dyDescent="0.25">
      <c r="A5258" s="5">
        <v>7871</v>
      </c>
      <c r="B5258" s="3">
        <v>313.08</v>
      </c>
      <c r="C5258" s="3">
        <v>133.57</v>
      </c>
      <c r="D5258" s="3"/>
    </row>
    <row r="5259" spans="1:4" x14ac:dyDescent="0.25">
      <c r="A5259" s="6" t="s">
        <v>170</v>
      </c>
      <c r="B5259" s="3">
        <v>313.08</v>
      </c>
      <c r="C5259" s="3">
        <v>133.57</v>
      </c>
      <c r="D5259" s="3"/>
    </row>
    <row r="5260" spans="1:4" x14ac:dyDescent="0.25">
      <c r="A5260" s="5">
        <v>7872</v>
      </c>
      <c r="B5260" s="3">
        <v>1908.69</v>
      </c>
      <c r="C5260" s="3">
        <v>876.2</v>
      </c>
      <c r="D5260" s="3"/>
    </row>
    <row r="5261" spans="1:4" x14ac:dyDescent="0.25">
      <c r="A5261" s="6" t="s">
        <v>170</v>
      </c>
      <c r="B5261" s="3">
        <v>1908.69</v>
      </c>
      <c r="C5261" s="3">
        <v>876.2</v>
      </c>
      <c r="D5261" s="3"/>
    </row>
    <row r="5262" spans="1:4" x14ac:dyDescent="0.25">
      <c r="A5262" s="5">
        <v>7873</v>
      </c>
      <c r="B5262" s="3">
        <v>5188.4799999999996</v>
      </c>
      <c r="C5262" s="3">
        <v>-1618.2</v>
      </c>
      <c r="D5262" s="3"/>
    </row>
    <row r="5263" spans="1:4" x14ac:dyDescent="0.25">
      <c r="A5263" s="6" t="s">
        <v>208</v>
      </c>
      <c r="B5263" s="3">
        <v>5188.4799999999996</v>
      </c>
      <c r="C5263" s="3">
        <v>-1618.2</v>
      </c>
      <c r="D5263" s="3"/>
    </row>
    <row r="5264" spans="1:4" x14ac:dyDescent="0.25">
      <c r="A5264" s="5">
        <v>7874</v>
      </c>
      <c r="B5264" s="3">
        <v>10574.85</v>
      </c>
      <c r="C5264" s="3">
        <v>2930.77</v>
      </c>
      <c r="D5264" s="3"/>
    </row>
    <row r="5265" spans="1:4" x14ac:dyDescent="0.25">
      <c r="A5265" s="6" t="s">
        <v>208</v>
      </c>
      <c r="B5265" s="3">
        <v>10574.85</v>
      </c>
      <c r="C5265" s="3">
        <v>2930.77</v>
      </c>
      <c r="D5265" s="3"/>
    </row>
    <row r="5266" spans="1:4" x14ac:dyDescent="0.25">
      <c r="A5266" s="5">
        <v>7875</v>
      </c>
      <c r="B5266" s="3">
        <v>1686.44</v>
      </c>
      <c r="C5266" s="3">
        <v>329.87</v>
      </c>
      <c r="D5266" s="3"/>
    </row>
    <row r="5267" spans="1:4" x14ac:dyDescent="0.25">
      <c r="A5267" s="6" t="s">
        <v>208</v>
      </c>
      <c r="B5267" s="3">
        <v>1686.44</v>
      </c>
      <c r="C5267" s="3">
        <v>329.87</v>
      </c>
      <c r="D5267" s="3"/>
    </row>
    <row r="5268" spans="1:4" x14ac:dyDescent="0.25">
      <c r="A5268" s="5">
        <v>7876</v>
      </c>
      <c r="B5268" s="3">
        <v>2063.37</v>
      </c>
      <c r="C5268" s="3">
        <v>-2336.61</v>
      </c>
      <c r="D5268" s="3"/>
    </row>
    <row r="5269" spans="1:4" x14ac:dyDescent="0.25">
      <c r="A5269" s="6" t="s">
        <v>208</v>
      </c>
      <c r="B5269" s="3">
        <v>2063.37</v>
      </c>
      <c r="C5269" s="3">
        <v>-2336.61</v>
      </c>
      <c r="D5269" s="3"/>
    </row>
    <row r="5270" spans="1:4" x14ac:dyDescent="0.25">
      <c r="A5270" s="5">
        <v>7877</v>
      </c>
      <c r="B5270" s="3">
        <v>281.29000000000002</v>
      </c>
      <c r="C5270" s="3">
        <v>-155</v>
      </c>
      <c r="D5270" s="3"/>
    </row>
    <row r="5271" spans="1:4" x14ac:dyDescent="0.25">
      <c r="A5271" s="6" t="s">
        <v>311</v>
      </c>
      <c r="B5271" s="3">
        <v>281.29000000000002</v>
      </c>
      <c r="C5271" s="3">
        <v>-155</v>
      </c>
      <c r="D5271" s="3"/>
    </row>
    <row r="5272" spans="1:4" x14ac:dyDescent="0.25">
      <c r="A5272" s="5">
        <v>7878</v>
      </c>
      <c r="B5272" s="3">
        <v>115.03</v>
      </c>
      <c r="C5272" s="3">
        <v>-24.49</v>
      </c>
      <c r="D5272" s="3"/>
    </row>
    <row r="5273" spans="1:4" x14ac:dyDescent="0.25">
      <c r="A5273" s="6" t="s">
        <v>184</v>
      </c>
      <c r="B5273" s="3">
        <v>115.03</v>
      </c>
      <c r="C5273" s="3">
        <v>-24.49</v>
      </c>
      <c r="D5273" s="3"/>
    </row>
    <row r="5274" spans="1:4" x14ac:dyDescent="0.25">
      <c r="A5274" s="5">
        <v>7879</v>
      </c>
      <c r="B5274" s="3">
        <v>1155.04</v>
      </c>
      <c r="C5274" s="3">
        <v>267.27</v>
      </c>
      <c r="D5274" s="3"/>
    </row>
    <row r="5275" spans="1:4" x14ac:dyDescent="0.25">
      <c r="A5275" s="6" t="s">
        <v>210</v>
      </c>
      <c r="B5275" s="3">
        <v>1155.04</v>
      </c>
      <c r="C5275" s="3">
        <v>267.27</v>
      </c>
      <c r="D5275" s="3"/>
    </row>
    <row r="5276" spans="1:4" x14ac:dyDescent="0.25">
      <c r="A5276" s="5">
        <v>7880</v>
      </c>
      <c r="B5276" s="3">
        <v>47.64</v>
      </c>
      <c r="C5276" s="3">
        <v>1.67</v>
      </c>
      <c r="D5276" s="3"/>
    </row>
    <row r="5277" spans="1:4" x14ac:dyDescent="0.25">
      <c r="A5277" s="6" t="s">
        <v>517</v>
      </c>
      <c r="B5277" s="3">
        <v>47.64</v>
      </c>
      <c r="C5277" s="3">
        <v>1.67</v>
      </c>
      <c r="D5277" s="3"/>
    </row>
    <row r="5278" spans="1:4" x14ac:dyDescent="0.25">
      <c r="A5278" s="5">
        <v>7881</v>
      </c>
      <c r="B5278" s="3">
        <v>19332.599999999999</v>
      </c>
      <c r="C5278" s="3">
        <v>8798.94</v>
      </c>
      <c r="D5278" s="3"/>
    </row>
    <row r="5279" spans="1:4" x14ac:dyDescent="0.25">
      <c r="A5279" s="6" t="s">
        <v>275</v>
      </c>
      <c r="B5279" s="3">
        <v>19332.599999999999</v>
      </c>
      <c r="C5279" s="3">
        <v>8798.94</v>
      </c>
      <c r="D5279" s="3"/>
    </row>
    <row r="5280" spans="1:4" x14ac:dyDescent="0.25">
      <c r="A5280" s="5">
        <v>7882</v>
      </c>
      <c r="B5280" s="3">
        <v>8387.6200000000008</v>
      </c>
      <c r="C5280" s="3">
        <v>819.23</v>
      </c>
      <c r="D5280" s="3"/>
    </row>
    <row r="5281" spans="1:4" x14ac:dyDescent="0.25">
      <c r="A5281" s="6" t="s">
        <v>275</v>
      </c>
      <c r="B5281" s="3">
        <v>8387.6200000000008</v>
      </c>
      <c r="C5281" s="3">
        <v>819.23</v>
      </c>
      <c r="D5281" s="3"/>
    </row>
    <row r="5282" spans="1:4" x14ac:dyDescent="0.25">
      <c r="A5282" s="5">
        <v>7883</v>
      </c>
      <c r="B5282" s="3">
        <v>84</v>
      </c>
      <c r="C5282" s="3">
        <v>-43.11</v>
      </c>
      <c r="D5282" s="3"/>
    </row>
    <row r="5283" spans="1:4" x14ac:dyDescent="0.25">
      <c r="A5283" s="6" t="s">
        <v>388</v>
      </c>
      <c r="B5283" s="3">
        <v>84</v>
      </c>
      <c r="C5283" s="3">
        <v>-43.11</v>
      </c>
      <c r="D5283" s="3"/>
    </row>
    <row r="5284" spans="1:4" x14ac:dyDescent="0.25">
      <c r="A5284" s="5">
        <v>7884</v>
      </c>
      <c r="B5284" s="3">
        <v>4401.1499999999996</v>
      </c>
      <c r="C5284" s="3">
        <v>220.71</v>
      </c>
      <c r="D5284" s="3"/>
    </row>
    <row r="5285" spans="1:4" x14ac:dyDescent="0.25">
      <c r="A5285" s="6" t="s">
        <v>389</v>
      </c>
      <c r="B5285" s="3">
        <v>4401.1499999999996</v>
      </c>
      <c r="C5285" s="3">
        <v>220.71</v>
      </c>
      <c r="D5285" s="3"/>
    </row>
    <row r="5286" spans="1:4" x14ac:dyDescent="0.25">
      <c r="A5286" s="5">
        <v>7885</v>
      </c>
      <c r="B5286" s="3">
        <v>438.77</v>
      </c>
      <c r="C5286" s="3">
        <v>-23.27</v>
      </c>
      <c r="D5286" s="3"/>
    </row>
    <row r="5287" spans="1:4" x14ac:dyDescent="0.25">
      <c r="A5287" s="6" t="s">
        <v>181</v>
      </c>
      <c r="B5287" s="3">
        <v>438.77</v>
      </c>
      <c r="C5287" s="3">
        <v>-23.27</v>
      </c>
      <c r="D5287" s="3"/>
    </row>
    <row r="5288" spans="1:4" x14ac:dyDescent="0.25">
      <c r="A5288" s="5">
        <v>7886</v>
      </c>
      <c r="B5288" s="3">
        <v>269.70999999999998</v>
      </c>
      <c r="C5288" s="3">
        <v>32.950000000000003</v>
      </c>
      <c r="D5288" s="3"/>
    </row>
    <row r="5289" spans="1:4" x14ac:dyDescent="0.25">
      <c r="A5289" s="6" t="s">
        <v>181</v>
      </c>
      <c r="B5289" s="3">
        <v>269.70999999999998</v>
      </c>
      <c r="C5289" s="3">
        <v>32.950000000000003</v>
      </c>
      <c r="D5289" s="3"/>
    </row>
    <row r="5290" spans="1:4" x14ac:dyDescent="0.25">
      <c r="A5290" s="5">
        <v>7887</v>
      </c>
      <c r="B5290" s="3">
        <v>521.42999999999995</v>
      </c>
      <c r="C5290" s="3">
        <v>87.59</v>
      </c>
      <c r="D5290" s="3"/>
    </row>
    <row r="5291" spans="1:4" x14ac:dyDescent="0.25">
      <c r="A5291" s="6" t="s">
        <v>181</v>
      </c>
      <c r="B5291" s="3">
        <v>521.42999999999995</v>
      </c>
      <c r="C5291" s="3">
        <v>87.59</v>
      </c>
      <c r="D5291" s="3"/>
    </row>
    <row r="5292" spans="1:4" x14ac:dyDescent="0.25">
      <c r="A5292" s="5">
        <v>7888</v>
      </c>
      <c r="B5292" s="3">
        <v>1704.1</v>
      </c>
      <c r="C5292" s="3">
        <v>-77.41</v>
      </c>
      <c r="D5292" s="3"/>
    </row>
    <row r="5293" spans="1:4" x14ac:dyDescent="0.25">
      <c r="A5293" s="6" t="s">
        <v>181</v>
      </c>
      <c r="B5293" s="3">
        <v>1704.1</v>
      </c>
      <c r="C5293" s="3">
        <v>-77.41</v>
      </c>
      <c r="D5293" s="3"/>
    </row>
    <row r="5294" spans="1:4" x14ac:dyDescent="0.25">
      <c r="A5294" s="5">
        <v>7889</v>
      </c>
      <c r="B5294" s="3">
        <v>59.83</v>
      </c>
      <c r="C5294" s="3">
        <v>-7.58</v>
      </c>
      <c r="D5294" s="3"/>
    </row>
    <row r="5295" spans="1:4" x14ac:dyDescent="0.25">
      <c r="A5295" s="6" t="s">
        <v>348</v>
      </c>
      <c r="B5295" s="3">
        <v>59.83</v>
      </c>
      <c r="C5295" s="3">
        <v>-7.58</v>
      </c>
      <c r="D5295" s="3"/>
    </row>
    <row r="5296" spans="1:4" x14ac:dyDescent="0.25">
      <c r="A5296" s="5">
        <v>7890</v>
      </c>
      <c r="B5296" s="3">
        <v>261.91000000000003</v>
      </c>
      <c r="C5296" s="3">
        <v>54.45</v>
      </c>
      <c r="D5296" s="3"/>
    </row>
    <row r="5297" spans="1:4" x14ac:dyDescent="0.25">
      <c r="A5297" s="6" t="s">
        <v>348</v>
      </c>
      <c r="B5297" s="3">
        <v>261.91000000000003</v>
      </c>
      <c r="C5297" s="3">
        <v>54.45</v>
      </c>
      <c r="D5297" s="3"/>
    </row>
    <row r="5298" spans="1:4" x14ac:dyDescent="0.25">
      <c r="A5298" s="5">
        <v>7891</v>
      </c>
      <c r="B5298" s="3">
        <v>146.11000000000001</v>
      </c>
      <c r="C5298" s="3">
        <v>-27.76</v>
      </c>
      <c r="D5298" s="3"/>
    </row>
    <row r="5299" spans="1:4" x14ac:dyDescent="0.25">
      <c r="A5299" s="6" t="s">
        <v>168</v>
      </c>
      <c r="B5299" s="3">
        <v>146.11000000000001</v>
      </c>
      <c r="C5299" s="3">
        <v>-27.76</v>
      </c>
      <c r="D5299" s="3"/>
    </row>
    <row r="5300" spans="1:4" x14ac:dyDescent="0.25">
      <c r="A5300" s="5">
        <v>7892</v>
      </c>
      <c r="B5300" s="3">
        <v>1772.45</v>
      </c>
      <c r="C5300" s="3">
        <v>754.62</v>
      </c>
      <c r="D5300" s="3"/>
    </row>
    <row r="5301" spans="1:4" x14ac:dyDescent="0.25">
      <c r="A5301" s="6" t="s">
        <v>598</v>
      </c>
      <c r="B5301" s="3">
        <v>1772.45</v>
      </c>
      <c r="C5301" s="3">
        <v>754.62</v>
      </c>
      <c r="D5301" s="3"/>
    </row>
    <row r="5302" spans="1:4" x14ac:dyDescent="0.25">
      <c r="A5302" s="5">
        <v>7893</v>
      </c>
      <c r="B5302" s="3">
        <v>531.61199999999997</v>
      </c>
      <c r="C5302" s="3">
        <v>133.25</v>
      </c>
      <c r="D5302" s="3"/>
    </row>
    <row r="5303" spans="1:4" x14ac:dyDescent="0.25">
      <c r="A5303" s="6" t="s">
        <v>599</v>
      </c>
      <c r="B5303" s="3">
        <v>531.61199999999997</v>
      </c>
      <c r="C5303" s="3">
        <v>133.25</v>
      </c>
      <c r="D5303" s="3"/>
    </row>
    <row r="5304" spans="1:4" x14ac:dyDescent="0.25">
      <c r="A5304" s="5">
        <v>7894</v>
      </c>
      <c r="B5304" s="3">
        <v>479.75</v>
      </c>
      <c r="C5304" s="3">
        <v>67.08</v>
      </c>
      <c r="D5304" s="3"/>
    </row>
    <row r="5305" spans="1:4" x14ac:dyDescent="0.25">
      <c r="A5305" s="6" t="s">
        <v>226</v>
      </c>
      <c r="B5305" s="3">
        <v>479.75</v>
      </c>
      <c r="C5305" s="3">
        <v>67.08</v>
      </c>
      <c r="D5305" s="3"/>
    </row>
    <row r="5306" spans="1:4" x14ac:dyDescent="0.25">
      <c r="A5306" s="5">
        <v>7895</v>
      </c>
      <c r="B5306" s="3">
        <v>1135.21</v>
      </c>
      <c r="C5306" s="3">
        <v>430.48</v>
      </c>
      <c r="D5306" s="3"/>
    </row>
    <row r="5307" spans="1:4" x14ac:dyDescent="0.25">
      <c r="A5307" s="6" t="s">
        <v>120</v>
      </c>
      <c r="B5307" s="3">
        <v>1135.21</v>
      </c>
      <c r="C5307" s="3">
        <v>430.48</v>
      </c>
      <c r="D5307" s="3"/>
    </row>
    <row r="5308" spans="1:4" x14ac:dyDescent="0.25">
      <c r="A5308" s="5">
        <v>7896</v>
      </c>
      <c r="B5308" s="3">
        <v>6079.5874999999996</v>
      </c>
      <c r="C5308" s="3">
        <v>1377.49</v>
      </c>
      <c r="D5308" s="3"/>
    </row>
    <row r="5309" spans="1:4" x14ac:dyDescent="0.25">
      <c r="A5309" s="6" t="s">
        <v>100</v>
      </c>
      <c r="B5309" s="3">
        <v>6079.5874999999996</v>
      </c>
      <c r="C5309" s="3">
        <v>1377.49</v>
      </c>
      <c r="D5309" s="3"/>
    </row>
    <row r="5310" spans="1:4" x14ac:dyDescent="0.25">
      <c r="A5310" s="5">
        <v>7897</v>
      </c>
      <c r="B5310" s="3">
        <v>62.2</v>
      </c>
      <c r="C5310" s="3">
        <v>-9.9</v>
      </c>
      <c r="D5310" s="3"/>
    </row>
    <row r="5311" spans="1:4" x14ac:dyDescent="0.25">
      <c r="A5311" s="6" t="s">
        <v>600</v>
      </c>
      <c r="B5311" s="3">
        <v>62.2</v>
      </c>
      <c r="C5311" s="3">
        <v>-9.9</v>
      </c>
      <c r="D5311" s="3"/>
    </row>
    <row r="5312" spans="1:4" x14ac:dyDescent="0.25">
      <c r="A5312" s="5">
        <v>7898</v>
      </c>
      <c r="B5312" s="3">
        <v>1045.5899999999999</v>
      </c>
      <c r="C5312" s="3">
        <v>236.09</v>
      </c>
      <c r="D5312" s="3"/>
    </row>
    <row r="5313" spans="1:4" x14ac:dyDescent="0.25">
      <c r="A5313" s="6" t="s">
        <v>600</v>
      </c>
      <c r="B5313" s="3">
        <v>1045.5899999999999</v>
      </c>
      <c r="C5313" s="3">
        <v>236.09</v>
      </c>
      <c r="D5313" s="3"/>
    </row>
    <row r="5314" spans="1:4" x14ac:dyDescent="0.25">
      <c r="A5314" s="5">
        <v>7899</v>
      </c>
      <c r="B5314" s="3">
        <v>125.83</v>
      </c>
      <c r="C5314" s="3">
        <v>17.36</v>
      </c>
      <c r="D5314" s="3"/>
    </row>
    <row r="5315" spans="1:4" x14ac:dyDescent="0.25">
      <c r="A5315" s="6" t="s">
        <v>131</v>
      </c>
      <c r="B5315" s="3">
        <v>125.83</v>
      </c>
      <c r="C5315" s="3">
        <v>17.36</v>
      </c>
      <c r="D5315" s="3"/>
    </row>
    <row r="5316" spans="1:4" x14ac:dyDescent="0.25">
      <c r="A5316" s="5">
        <v>7900</v>
      </c>
      <c r="B5316" s="3">
        <v>1740.5</v>
      </c>
      <c r="C5316" s="3">
        <v>-500.29</v>
      </c>
      <c r="D5316" s="3"/>
    </row>
    <row r="5317" spans="1:4" x14ac:dyDescent="0.25">
      <c r="A5317" s="6" t="s">
        <v>319</v>
      </c>
      <c r="B5317" s="3">
        <v>1740.5</v>
      </c>
      <c r="C5317" s="3">
        <v>-500.29</v>
      </c>
      <c r="D5317" s="3"/>
    </row>
    <row r="5318" spans="1:4" x14ac:dyDescent="0.25">
      <c r="A5318" s="5">
        <v>7901</v>
      </c>
      <c r="B5318" s="3">
        <v>3456.0455000000002</v>
      </c>
      <c r="C5318" s="3">
        <v>905.81</v>
      </c>
      <c r="D5318" s="3"/>
    </row>
    <row r="5319" spans="1:4" x14ac:dyDescent="0.25">
      <c r="A5319" s="6" t="s">
        <v>319</v>
      </c>
      <c r="B5319" s="3">
        <v>3456.0455000000002</v>
      </c>
      <c r="C5319" s="3">
        <v>905.81</v>
      </c>
      <c r="D5319" s="3"/>
    </row>
    <row r="5320" spans="1:4" x14ac:dyDescent="0.25">
      <c r="A5320" s="5">
        <v>7902</v>
      </c>
      <c r="B5320" s="3">
        <v>258.85000000000002</v>
      </c>
      <c r="C5320" s="3">
        <v>95.4</v>
      </c>
      <c r="D5320" s="3"/>
    </row>
    <row r="5321" spans="1:4" x14ac:dyDescent="0.25">
      <c r="A5321" s="6" t="s">
        <v>480</v>
      </c>
      <c r="B5321" s="3">
        <v>258.85000000000002</v>
      </c>
      <c r="C5321" s="3">
        <v>95.4</v>
      </c>
      <c r="D5321" s="3"/>
    </row>
    <row r="5322" spans="1:4" x14ac:dyDescent="0.25">
      <c r="A5322" s="5">
        <v>7903</v>
      </c>
      <c r="B5322" s="3">
        <v>7616.28</v>
      </c>
      <c r="C5322" s="3">
        <v>3054.85</v>
      </c>
      <c r="D5322" s="3"/>
    </row>
    <row r="5323" spans="1:4" x14ac:dyDescent="0.25">
      <c r="A5323" s="6" t="s">
        <v>400</v>
      </c>
      <c r="B5323" s="3">
        <v>7616.28</v>
      </c>
      <c r="C5323" s="3">
        <v>3054.85</v>
      </c>
      <c r="D5323" s="3"/>
    </row>
    <row r="5324" spans="1:4" x14ac:dyDescent="0.25">
      <c r="A5324" s="5">
        <v>7904</v>
      </c>
      <c r="B5324" s="3">
        <v>1277.43</v>
      </c>
      <c r="C5324" s="3">
        <v>227.21</v>
      </c>
      <c r="D5324" s="3"/>
    </row>
    <row r="5325" spans="1:4" x14ac:dyDescent="0.25">
      <c r="A5325" s="6" t="s">
        <v>400</v>
      </c>
      <c r="B5325" s="3">
        <v>1277.43</v>
      </c>
      <c r="C5325" s="3">
        <v>227.21</v>
      </c>
      <c r="D5325" s="3"/>
    </row>
    <row r="5326" spans="1:4" x14ac:dyDescent="0.25">
      <c r="A5326" s="5">
        <v>7905</v>
      </c>
      <c r="B5326" s="3">
        <v>389.59</v>
      </c>
      <c r="C5326" s="3">
        <v>16.79</v>
      </c>
      <c r="D5326" s="3"/>
    </row>
    <row r="5327" spans="1:4" x14ac:dyDescent="0.25">
      <c r="A5327" s="6" t="s">
        <v>241</v>
      </c>
      <c r="B5327" s="3">
        <v>389.59</v>
      </c>
      <c r="C5327" s="3">
        <v>16.79</v>
      </c>
      <c r="D5327" s="3"/>
    </row>
    <row r="5328" spans="1:4" x14ac:dyDescent="0.25">
      <c r="A5328" s="5">
        <v>7906</v>
      </c>
      <c r="B5328" s="3">
        <v>2581.3200000000002</v>
      </c>
      <c r="C5328" s="3">
        <v>122.63</v>
      </c>
      <c r="D5328" s="3"/>
    </row>
    <row r="5329" spans="1:4" x14ac:dyDescent="0.25">
      <c r="A5329" s="6" t="s">
        <v>241</v>
      </c>
      <c r="B5329" s="3">
        <v>2581.3200000000002</v>
      </c>
      <c r="C5329" s="3">
        <v>122.63</v>
      </c>
      <c r="D5329" s="3"/>
    </row>
    <row r="5330" spans="1:4" x14ac:dyDescent="0.25">
      <c r="A5330" s="5">
        <v>7907</v>
      </c>
      <c r="B5330" s="3">
        <v>735.04</v>
      </c>
      <c r="C5330" s="3">
        <v>33.04</v>
      </c>
      <c r="D5330" s="3"/>
    </row>
    <row r="5331" spans="1:4" x14ac:dyDescent="0.25">
      <c r="A5331" s="6" t="s">
        <v>241</v>
      </c>
      <c r="B5331" s="3">
        <v>735.04</v>
      </c>
      <c r="C5331" s="3">
        <v>33.04</v>
      </c>
      <c r="D5331" s="3"/>
    </row>
    <row r="5332" spans="1:4" x14ac:dyDescent="0.25">
      <c r="A5332" s="5">
        <v>7908</v>
      </c>
      <c r="B5332" s="3">
        <v>2802.404</v>
      </c>
      <c r="C5332" s="3">
        <v>316.49</v>
      </c>
      <c r="D5332" s="3"/>
    </row>
    <row r="5333" spans="1:4" x14ac:dyDescent="0.25">
      <c r="A5333" s="6" t="s">
        <v>241</v>
      </c>
      <c r="B5333" s="3">
        <v>2802.404</v>
      </c>
      <c r="C5333" s="3">
        <v>316.49</v>
      </c>
      <c r="D5333" s="3"/>
    </row>
    <row r="5334" spans="1:4" x14ac:dyDescent="0.25">
      <c r="A5334" s="5">
        <v>7909</v>
      </c>
      <c r="B5334" s="3">
        <v>2571.9775</v>
      </c>
      <c r="C5334" s="3">
        <v>336.69</v>
      </c>
      <c r="D5334" s="3"/>
    </row>
    <row r="5335" spans="1:4" x14ac:dyDescent="0.25">
      <c r="A5335" s="6" t="s">
        <v>241</v>
      </c>
      <c r="B5335" s="3">
        <v>2571.9775</v>
      </c>
      <c r="C5335" s="3">
        <v>336.69</v>
      </c>
      <c r="D5335" s="3"/>
    </row>
    <row r="5336" spans="1:4" x14ac:dyDescent="0.25">
      <c r="A5336" s="5">
        <v>7910</v>
      </c>
      <c r="B5336" s="3">
        <v>757.79</v>
      </c>
      <c r="C5336" s="3">
        <v>139.11000000000001</v>
      </c>
      <c r="D5336" s="3"/>
    </row>
    <row r="5337" spans="1:4" x14ac:dyDescent="0.25">
      <c r="A5337" s="6" t="s">
        <v>243</v>
      </c>
      <c r="B5337" s="3">
        <v>757.79</v>
      </c>
      <c r="C5337" s="3">
        <v>139.11000000000001</v>
      </c>
      <c r="D5337" s="3"/>
    </row>
    <row r="5338" spans="1:4" x14ac:dyDescent="0.25">
      <c r="A5338" s="5">
        <v>7911</v>
      </c>
      <c r="B5338" s="3">
        <v>25.86</v>
      </c>
      <c r="C5338" s="3">
        <v>4.97</v>
      </c>
      <c r="D5338" s="3"/>
    </row>
    <row r="5339" spans="1:4" x14ac:dyDescent="0.25">
      <c r="A5339" s="6" t="s">
        <v>243</v>
      </c>
      <c r="B5339" s="3">
        <v>25.86</v>
      </c>
      <c r="C5339" s="3">
        <v>4.97</v>
      </c>
      <c r="D5339" s="3"/>
    </row>
    <row r="5340" spans="1:4" x14ac:dyDescent="0.25">
      <c r="A5340" s="5">
        <v>7912</v>
      </c>
      <c r="B5340" s="3">
        <v>190.72</v>
      </c>
      <c r="C5340" s="3">
        <v>-55.7</v>
      </c>
      <c r="D5340" s="3"/>
    </row>
    <row r="5341" spans="1:4" x14ac:dyDescent="0.25">
      <c r="A5341" s="6" t="s">
        <v>171</v>
      </c>
      <c r="B5341" s="3">
        <v>190.72</v>
      </c>
      <c r="C5341" s="3">
        <v>-55.7</v>
      </c>
      <c r="D5341" s="3"/>
    </row>
    <row r="5342" spans="1:4" x14ac:dyDescent="0.25">
      <c r="A5342" s="5">
        <v>7913</v>
      </c>
      <c r="B5342" s="3">
        <v>201.51</v>
      </c>
      <c r="C5342" s="3">
        <v>93.06</v>
      </c>
      <c r="D5342" s="3"/>
    </row>
    <row r="5343" spans="1:4" x14ac:dyDescent="0.25">
      <c r="A5343" s="6" t="s">
        <v>171</v>
      </c>
      <c r="B5343" s="3">
        <v>201.51</v>
      </c>
      <c r="C5343" s="3">
        <v>93.06</v>
      </c>
      <c r="D5343" s="3"/>
    </row>
    <row r="5344" spans="1:4" x14ac:dyDescent="0.25">
      <c r="A5344" s="5">
        <v>7914</v>
      </c>
      <c r="B5344" s="3">
        <v>275.95</v>
      </c>
      <c r="C5344" s="3">
        <v>-93.62</v>
      </c>
      <c r="D5344" s="3"/>
    </row>
    <row r="5345" spans="1:4" x14ac:dyDescent="0.25">
      <c r="A5345" s="6" t="s">
        <v>601</v>
      </c>
      <c r="B5345" s="3">
        <v>275.95</v>
      </c>
      <c r="C5345" s="3">
        <v>-93.62</v>
      </c>
      <c r="D5345" s="3"/>
    </row>
    <row r="5346" spans="1:4" x14ac:dyDescent="0.25">
      <c r="A5346" s="5">
        <v>7915</v>
      </c>
      <c r="B5346" s="3">
        <v>693.6</v>
      </c>
      <c r="C5346" s="3">
        <v>295.60000000000002</v>
      </c>
      <c r="D5346" s="3"/>
    </row>
    <row r="5347" spans="1:4" x14ac:dyDescent="0.25">
      <c r="A5347" s="6" t="s">
        <v>602</v>
      </c>
      <c r="B5347" s="3">
        <v>693.6</v>
      </c>
      <c r="C5347" s="3">
        <v>295.60000000000002</v>
      </c>
      <c r="D5347" s="3"/>
    </row>
    <row r="5348" spans="1:4" x14ac:dyDescent="0.25">
      <c r="A5348" s="5">
        <v>7916</v>
      </c>
      <c r="B5348" s="3">
        <v>1281.9155000000001</v>
      </c>
      <c r="C5348" s="3">
        <v>449.55</v>
      </c>
      <c r="D5348" s="3"/>
    </row>
    <row r="5349" spans="1:4" x14ac:dyDescent="0.25">
      <c r="A5349" s="6" t="s">
        <v>602</v>
      </c>
      <c r="B5349" s="3">
        <v>1281.9155000000001</v>
      </c>
      <c r="C5349" s="3">
        <v>449.55</v>
      </c>
      <c r="D5349" s="3"/>
    </row>
    <row r="5350" spans="1:4" x14ac:dyDescent="0.25">
      <c r="A5350" s="5">
        <v>7917</v>
      </c>
      <c r="B5350" s="3">
        <v>337.67</v>
      </c>
      <c r="C5350" s="3">
        <v>-190.17</v>
      </c>
      <c r="D5350" s="3"/>
    </row>
    <row r="5351" spans="1:4" x14ac:dyDescent="0.25">
      <c r="A5351" s="6" t="s">
        <v>558</v>
      </c>
      <c r="B5351" s="3">
        <v>337.67</v>
      </c>
      <c r="C5351" s="3">
        <v>-190.17</v>
      </c>
      <c r="D5351" s="3"/>
    </row>
    <row r="5352" spans="1:4" x14ac:dyDescent="0.25">
      <c r="A5352" s="5">
        <v>7918</v>
      </c>
      <c r="B5352" s="3">
        <v>1220.328</v>
      </c>
      <c r="C5352" s="3">
        <v>-1455.37</v>
      </c>
      <c r="D5352" s="3"/>
    </row>
    <row r="5353" spans="1:4" x14ac:dyDescent="0.25">
      <c r="A5353" s="6" t="s">
        <v>63</v>
      </c>
      <c r="B5353" s="3">
        <v>1220.328</v>
      </c>
      <c r="C5353" s="3">
        <v>-1455.37</v>
      </c>
      <c r="D5353" s="3"/>
    </row>
    <row r="5354" spans="1:4" x14ac:dyDescent="0.25">
      <c r="A5354" s="5">
        <v>7919</v>
      </c>
      <c r="B5354" s="3">
        <v>8232.64</v>
      </c>
      <c r="C5354" s="3">
        <v>1914.43</v>
      </c>
      <c r="D5354" s="3"/>
    </row>
    <row r="5355" spans="1:4" x14ac:dyDescent="0.25">
      <c r="A5355" s="6" t="s">
        <v>368</v>
      </c>
      <c r="B5355" s="3">
        <v>8232.64</v>
      </c>
      <c r="C5355" s="3">
        <v>1914.43</v>
      </c>
      <c r="D5355" s="3"/>
    </row>
    <row r="5356" spans="1:4" x14ac:dyDescent="0.25">
      <c r="A5356" s="5">
        <v>7920</v>
      </c>
      <c r="B5356" s="3">
        <v>147.77000000000001</v>
      </c>
      <c r="C5356" s="3">
        <v>-887.99</v>
      </c>
      <c r="D5356" s="3"/>
    </row>
    <row r="5357" spans="1:4" x14ac:dyDescent="0.25">
      <c r="A5357" s="6" t="s">
        <v>136</v>
      </c>
      <c r="B5357" s="3">
        <v>147.77000000000001</v>
      </c>
      <c r="C5357" s="3">
        <v>-887.99</v>
      </c>
      <c r="D5357" s="3"/>
    </row>
    <row r="5358" spans="1:4" x14ac:dyDescent="0.25">
      <c r="A5358" s="5">
        <v>7921</v>
      </c>
      <c r="B5358" s="3">
        <v>5929.14</v>
      </c>
      <c r="C5358" s="3">
        <v>-282.22000000000003</v>
      </c>
      <c r="D5358" s="3"/>
    </row>
    <row r="5359" spans="1:4" x14ac:dyDescent="0.25">
      <c r="A5359" s="6" t="s">
        <v>136</v>
      </c>
      <c r="B5359" s="3">
        <v>5929.14</v>
      </c>
      <c r="C5359" s="3">
        <v>-282.22000000000003</v>
      </c>
      <c r="D5359" s="3"/>
    </row>
    <row r="5360" spans="1:4" x14ac:dyDescent="0.25">
      <c r="A5360" s="5">
        <v>7922</v>
      </c>
      <c r="B5360" s="3">
        <v>75.56</v>
      </c>
      <c r="C5360" s="3">
        <v>-47.04</v>
      </c>
      <c r="D5360" s="3"/>
    </row>
    <row r="5361" spans="1:4" x14ac:dyDescent="0.25">
      <c r="A5361" s="6" t="s">
        <v>136</v>
      </c>
      <c r="B5361" s="3">
        <v>75.56</v>
      </c>
      <c r="C5361" s="3">
        <v>-47.04</v>
      </c>
      <c r="D5361" s="3"/>
    </row>
    <row r="5362" spans="1:4" x14ac:dyDescent="0.25">
      <c r="A5362" s="5">
        <v>7923</v>
      </c>
      <c r="B5362" s="3">
        <v>7349.36</v>
      </c>
      <c r="C5362" s="3">
        <v>770.35</v>
      </c>
      <c r="D5362" s="3"/>
    </row>
    <row r="5363" spans="1:4" x14ac:dyDescent="0.25">
      <c r="A5363" s="6" t="s">
        <v>257</v>
      </c>
      <c r="B5363" s="3">
        <v>7349.36</v>
      </c>
      <c r="C5363" s="3">
        <v>770.35</v>
      </c>
      <c r="D5363" s="3"/>
    </row>
    <row r="5364" spans="1:4" x14ac:dyDescent="0.25">
      <c r="A5364" s="5">
        <v>7924</v>
      </c>
      <c r="B5364" s="3">
        <v>275.98</v>
      </c>
      <c r="C5364" s="3">
        <v>-20.93</v>
      </c>
      <c r="D5364" s="3"/>
    </row>
    <row r="5365" spans="1:4" x14ac:dyDescent="0.25">
      <c r="A5365" s="6" t="s">
        <v>274</v>
      </c>
      <c r="B5365" s="3">
        <v>275.98</v>
      </c>
      <c r="C5365" s="3">
        <v>-20.93</v>
      </c>
      <c r="D5365" s="3"/>
    </row>
    <row r="5366" spans="1:4" x14ac:dyDescent="0.25">
      <c r="A5366" s="5">
        <v>7925</v>
      </c>
      <c r="B5366" s="3">
        <v>1288.05</v>
      </c>
      <c r="C5366" s="3">
        <v>80.760000000000005</v>
      </c>
      <c r="D5366" s="3"/>
    </row>
    <row r="5367" spans="1:4" x14ac:dyDescent="0.25">
      <c r="A5367" s="6" t="s">
        <v>274</v>
      </c>
      <c r="B5367" s="3">
        <v>1288.05</v>
      </c>
      <c r="C5367" s="3">
        <v>80.760000000000005</v>
      </c>
      <c r="D5367" s="3"/>
    </row>
    <row r="5368" spans="1:4" x14ac:dyDescent="0.25">
      <c r="A5368" s="5">
        <v>7926</v>
      </c>
      <c r="B5368" s="3">
        <v>372.09</v>
      </c>
      <c r="C5368" s="3">
        <v>-17</v>
      </c>
      <c r="D5368" s="3"/>
    </row>
    <row r="5369" spans="1:4" x14ac:dyDescent="0.25">
      <c r="A5369" s="6" t="s">
        <v>603</v>
      </c>
      <c r="B5369" s="3">
        <v>372.09</v>
      </c>
      <c r="C5369" s="3">
        <v>-17</v>
      </c>
      <c r="D5369" s="3"/>
    </row>
    <row r="5370" spans="1:4" x14ac:dyDescent="0.25">
      <c r="A5370" s="5">
        <v>7927</v>
      </c>
      <c r="B5370" s="3">
        <v>93.7</v>
      </c>
      <c r="C5370" s="3">
        <v>-63.27</v>
      </c>
      <c r="D5370" s="3"/>
    </row>
    <row r="5371" spans="1:4" x14ac:dyDescent="0.25">
      <c r="A5371" s="6" t="s">
        <v>603</v>
      </c>
      <c r="B5371" s="3">
        <v>93.7</v>
      </c>
      <c r="C5371" s="3">
        <v>-63.27</v>
      </c>
      <c r="D5371" s="3"/>
    </row>
    <row r="5372" spans="1:4" x14ac:dyDescent="0.25">
      <c r="A5372" s="5">
        <v>7928</v>
      </c>
      <c r="B5372" s="3">
        <v>2046.73</v>
      </c>
      <c r="C5372" s="3">
        <v>-857.04</v>
      </c>
      <c r="D5372" s="3"/>
    </row>
    <row r="5373" spans="1:4" x14ac:dyDescent="0.25">
      <c r="A5373" s="6" t="s">
        <v>594</v>
      </c>
      <c r="B5373" s="3">
        <v>2046.73</v>
      </c>
      <c r="C5373" s="3">
        <v>-857.04</v>
      </c>
      <c r="D5373" s="3"/>
    </row>
    <row r="5374" spans="1:4" x14ac:dyDescent="0.25">
      <c r="A5374" s="5">
        <v>7929</v>
      </c>
      <c r="B5374" s="3">
        <v>379.35</v>
      </c>
      <c r="C5374" s="3">
        <v>-4.93</v>
      </c>
      <c r="D5374" s="3"/>
    </row>
    <row r="5375" spans="1:4" x14ac:dyDescent="0.25">
      <c r="A5375" s="6" t="s">
        <v>153</v>
      </c>
      <c r="B5375" s="3">
        <v>379.35</v>
      </c>
      <c r="C5375" s="3">
        <v>-4.93</v>
      </c>
      <c r="D5375" s="3"/>
    </row>
    <row r="5376" spans="1:4" x14ac:dyDescent="0.25">
      <c r="A5376" s="5">
        <v>7930</v>
      </c>
      <c r="B5376" s="3">
        <v>103.47</v>
      </c>
      <c r="C5376" s="3">
        <v>1.04</v>
      </c>
      <c r="D5376" s="3"/>
    </row>
    <row r="5377" spans="1:4" x14ac:dyDescent="0.25">
      <c r="A5377" s="6" t="s">
        <v>153</v>
      </c>
      <c r="B5377" s="3">
        <v>103.47</v>
      </c>
      <c r="C5377" s="3">
        <v>1.04</v>
      </c>
      <c r="D5377" s="3"/>
    </row>
    <row r="5378" spans="1:4" x14ac:dyDescent="0.25">
      <c r="A5378" s="5">
        <v>7931</v>
      </c>
      <c r="B5378" s="3">
        <v>4159.5200000000004</v>
      </c>
      <c r="C5378" s="3">
        <v>823.38</v>
      </c>
      <c r="D5378" s="3"/>
    </row>
    <row r="5379" spans="1:4" x14ac:dyDescent="0.25">
      <c r="A5379" s="6" t="s">
        <v>231</v>
      </c>
      <c r="B5379" s="3">
        <v>4159.5200000000004</v>
      </c>
      <c r="C5379" s="3">
        <v>823.38</v>
      </c>
      <c r="D5379" s="3"/>
    </row>
    <row r="5380" spans="1:4" x14ac:dyDescent="0.25">
      <c r="A5380" s="5">
        <v>7932</v>
      </c>
      <c r="B5380" s="3">
        <v>220.89</v>
      </c>
      <c r="C5380" s="3">
        <v>-131.05000000000001</v>
      </c>
      <c r="D5380" s="3"/>
    </row>
    <row r="5381" spans="1:4" x14ac:dyDescent="0.25">
      <c r="A5381" s="6" t="s">
        <v>156</v>
      </c>
      <c r="B5381" s="3">
        <v>220.89</v>
      </c>
      <c r="C5381" s="3">
        <v>-131.05000000000001</v>
      </c>
      <c r="D5381" s="3"/>
    </row>
    <row r="5382" spans="1:4" x14ac:dyDescent="0.25">
      <c r="A5382" s="5">
        <v>7933</v>
      </c>
      <c r="B5382" s="3">
        <v>61.7</v>
      </c>
      <c r="C5382" s="3">
        <v>6.67</v>
      </c>
      <c r="D5382" s="3"/>
    </row>
    <row r="5383" spans="1:4" x14ac:dyDescent="0.25">
      <c r="A5383" s="6" t="s">
        <v>147</v>
      </c>
      <c r="B5383" s="3">
        <v>61.7</v>
      </c>
      <c r="C5383" s="3">
        <v>6.67</v>
      </c>
      <c r="D5383" s="3"/>
    </row>
    <row r="5384" spans="1:4" x14ac:dyDescent="0.25">
      <c r="A5384" s="5">
        <v>7934</v>
      </c>
      <c r="B5384" s="3">
        <v>948.53</v>
      </c>
      <c r="C5384" s="3">
        <v>350.35</v>
      </c>
      <c r="D5384" s="3"/>
    </row>
    <row r="5385" spans="1:4" x14ac:dyDescent="0.25">
      <c r="A5385" s="6" t="s">
        <v>520</v>
      </c>
      <c r="B5385" s="3">
        <v>948.53</v>
      </c>
      <c r="C5385" s="3">
        <v>350.35</v>
      </c>
      <c r="D5385" s="3"/>
    </row>
    <row r="5386" spans="1:4" x14ac:dyDescent="0.25">
      <c r="A5386" s="5">
        <v>7935</v>
      </c>
      <c r="B5386" s="3">
        <v>3720.4124999999999</v>
      </c>
      <c r="C5386" s="3">
        <v>809</v>
      </c>
      <c r="D5386" s="3"/>
    </row>
    <row r="5387" spans="1:4" x14ac:dyDescent="0.25">
      <c r="A5387" s="6" t="s">
        <v>537</v>
      </c>
      <c r="B5387" s="3">
        <v>3720.4124999999999</v>
      </c>
      <c r="C5387" s="3">
        <v>809</v>
      </c>
      <c r="D5387" s="3"/>
    </row>
    <row r="5388" spans="1:4" x14ac:dyDescent="0.25">
      <c r="A5388" s="5">
        <v>7936</v>
      </c>
      <c r="B5388" s="3">
        <v>1781.26</v>
      </c>
      <c r="C5388" s="3">
        <v>138.69999999999999</v>
      </c>
      <c r="D5388" s="3"/>
    </row>
    <row r="5389" spans="1:4" x14ac:dyDescent="0.25">
      <c r="A5389" s="6" t="s">
        <v>193</v>
      </c>
      <c r="B5389" s="3">
        <v>1781.26</v>
      </c>
      <c r="C5389" s="3">
        <v>138.69999999999999</v>
      </c>
      <c r="D5389" s="3"/>
    </row>
    <row r="5390" spans="1:4" x14ac:dyDescent="0.25">
      <c r="A5390" s="5">
        <v>7937</v>
      </c>
      <c r="B5390" s="3">
        <v>550.62</v>
      </c>
      <c r="C5390" s="3">
        <v>73.84</v>
      </c>
      <c r="D5390" s="3"/>
    </row>
    <row r="5391" spans="1:4" x14ac:dyDescent="0.25">
      <c r="A5391" s="6" t="s">
        <v>193</v>
      </c>
      <c r="B5391" s="3">
        <v>550.62</v>
      </c>
      <c r="C5391" s="3">
        <v>73.84</v>
      </c>
      <c r="D5391" s="3"/>
    </row>
    <row r="5392" spans="1:4" x14ac:dyDescent="0.25">
      <c r="A5392" s="5">
        <v>7938</v>
      </c>
      <c r="B5392" s="3">
        <v>821.3</v>
      </c>
      <c r="C5392" s="3">
        <v>262.06</v>
      </c>
      <c r="D5392" s="3"/>
    </row>
    <row r="5393" spans="1:4" x14ac:dyDescent="0.25">
      <c r="A5393" s="6" t="s">
        <v>193</v>
      </c>
      <c r="B5393" s="3">
        <v>821.3</v>
      </c>
      <c r="C5393" s="3">
        <v>262.06</v>
      </c>
      <c r="D5393" s="3"/>
    </row>
    <row r="5394" spans="1:4" x14ac:dyDescent="0.25">
      <c r="A5394" s="5">
        <v>7939</v>
      </c>
      <c r="B5394" s="3">
        <v>219.37</v>
      </c>
      <c r="C5394" s="3">
        <v>-41.43</v>
      </c>
      <c r="D5394" s="3"/>
    </row>
    <row r="5395" spans="1:4" x14ac:dyDescent="0.25">
      <c r="A5395" s="6" t="s">
        <v>113</v>
      </c>
      <c r="B5395" s="3">
        <v>219.37</v>
      </c>
      <c r="C5395" s="3">
        <v>-41.43</v>
      </c>
      <c r="D5395" s="3"/>
    </row>
    <row r="5396" spans="1:4" x14ac:dyDescent="0.25">
      <c r="A5396" s="5">
        <v>7940</v>
      </c>
      <c r="B5396" s="3">
        <v>2552.3850000000002</v>
      </c>
      <c r="C5396" s="3">
        <v>-107.66</v>
      </c>
      <c r="D5396" s="3"/>
    </row>
    <row r="5397" spans="1:4" x14ac:dyDescent="0.25">
      <c r="A5397" s="6" t="s">
        <v>207</v>
      </c>
      <c r="B5397" s="3">
        <v>2552.3850000000002</v>
      </c>
      <c r="C5397" s="3">
        <v>-107.66</v>
      </c>
      <c r="D5397" s="3"/>
    </row>
    <row r="5398" spans="1:4" x14ac:dyDescent="0.25">
      <c r="A5398" s="5">
        <v>7941</v>
      </c>
      <c r="B5398" s="3">
        <v>77.42</v>
      </c>
      <c r="C5398" s="3">
        <v>28.02</v>
      </c>
      <c r="D5398" s="3"/>
    </row>
    <row r="5399" spans="1:4" x14ac:dyDescent="0.25">
      <c r="A5399" s="6" t="s">
        <v>207</v>
      </c>
      <c r="B5399" s="3">
        <v>77.42</v>
      </c>
      <c r="C5399" s="3">
        <v>28.02</v>
      </c>
      <c r="D5399" s="3"/>
    </row>
    <row r="5400" spans="1:4" x14ac:dyDescent="0.25">
      <c r="A5400" s="5">
        <v>7942</v>
      </c>
      <c r="B5400" s="3">
        <v>122.83</v>
      </c>
      <c r="C5400" s="3">
        <v>16.809999999999999</v>
      </c>
      <c r="D5400" s="3"/>
    </row>
    <row r="5401" spans="1:4" x14ac:dyDescent="0.25">
      <c r="A5401" s="6" t="s">
        <v>473</v>
      </c>
      <c r="B5401" s="3">
        <v>122.83</v>
      </c>
      <c r="C5401" s="3">
        <v>16.809999999999999</v>
      </c>
      <c r="D5401" s="3"/>
    </row>
    <row r="5402" spans="1:4" x14ac:dyDescent="0.25">
      <c r="A5402" s="5">
        <v>7943</v>
      </c>
      <c r="B5402" s="3">
        <v>236.83</v>
      </c>
      <c r="C5402" s="3">
        <v>66.489999999999995</v>
      </c>
      <c r="D5402" s="3"/>
    </row>
    <row r="5403" spans="1:4" x14ac:dyDescent="0.25">
      <c r="A5403" s="6" t="s">
        <v>604</v>
      </c>
      <c r="B5403" s="3">
        <v>236.83</v>
      </c>
      <c r="C5403" s="3">
        <v>66.489999999999995</v>
      </c>
      <c r="D5403" s="3"/>
    </row>
    <row r="5404" spans="1:4" x14ac:dyDescent="0.25">
      <c r="A5404" s="5">
        <v>7944</v>
      </c>
      <c r="B5404" s="3">
        <v>1763.51</v>
      </c>
      <c r="C5404" s="3">
        <v>-882.67</v>
      </c>
      <c r="D5404" s="3"/>
    </row>
    <row r="5405" spans="1:4" x14ac:dyDescent="0.25">
      <c r="A5405" s="6" t="s">
        <v>572</v>
      </c>
      <c r="B5405" s="3">
        <v>1763.51</v>
      </c>
      <c r="C5405" s="3">
        <v>-882.67</v>
      </c>
      <c r="D5405" s="3"/>
    </row>
    <row r="5406" spans="1:4" x14ac:dyDescent="0.25">
      <c r="A5406" s="5">
        <v>7945</v>
      </c>
      <c r="B5406" s="3">
        <v>318.77999999999997</v>
      </c>
      <c r="C5406" s="3">
        <v>39.520000000000003</v>
      </c>
      <c r="D5406" s="3"/>
    </row>
    <row r="5407" spans="1:4" x14ac:dyDescent="0.25">
      <c r="A5407" s="6" t="s">
        <v>552</v>
      </c>
      <c r="B5407" s="3">
        <v>318.77999999999997</v>
      </c>
      <c r="C5407" s="3">
        <v>39.520000000000003</v>
      </c>
      <c r="D5407" s="3"/>
    </row>
    <row r="5408" spans="1:4" x14ac:dyDescent="0.25">
      <c r="A5408" s="5">
        <v>7946</v>
      </c>
      <c r="B5408" s="3">
        <v>35.81</v>
      </c>
      <c r="C5408" s="3">
        <v>-38.68</v>
      </c>
      <c r="D5408" s="3"/>
    </row>
    <row r="5409" spans="1:4" x14ac:dyDescent="0.25">
      <c r="A5409" s="6" t="s">
        <v>339</v>
      </c>
      <c r="B5409" s="3">
        <v>35.81</v>
      </c>
      <c r="C5409" s="3">
        <v>-38.68</v>
      </c>
      <c r="D5409" s="3"/>
    </row>
    <row r="5410" spans="1:4" x14ac:dyDescent="0.25">
      <c r="A5410" s="5">
        <v>7947</v>
      </c>
      <c r="B5410" s="3">
        <v>3026.81</v>
      </c>
      <c r="C5410" s="3">
        <v>1274.45</v>
      </c>
      <c r="D5410" s="3"/>
    </row>
    <row r="5411" spans="1:4" x14ac:dyDescent="0.25">
      <c r="A5411" s="6" t="s">
        <v>315</v>
      </c>
      <c r="B5411" s="3">
        <v>3026.81</v>
      </c>
      <c r="C5411" s="3">
        <v>1274.45</v>
      </c>
      <c r="D5411" s="3"/>
    </row>
    <row r="5412" spans="1:4" x14ac:dyDescent="0.25">
      <c r="A5412" s="5">
        <v>7948</v>
      </c>
      <c r="B5412" s="3">
        <v>455.76650000000001</v>
      </c>
      <c r="C5412" s="3">
        <v>-743.01</v>
      </c>
      <c r="D5412" s="3"/>
    </row>
    <row r="5413" spans="1:4" x14ac:dyDescent="0.25">
      <c r="A5413" s="6" t="s">
        <v>565</v>
      </c>
      <c r="B5413" s="3">
        <v>455.76650000000001</v>
      </c>
      <c r="C5413" s="3">
        <v>-743.01</v>
      </c>
      <c r="D5413" s="3"/>
    </row>
    <row r="5414" spans="1:4" x14ac:dyDescent="0.25">
      <c r="A5414" s="5">
        <v>7949</v>
      </c>
      <c r="B5414" s="3">
        <v>987.47</v>
      </c>
      <c r="C5414" s="3">
        <v>342.65</v>
      </c>
      <c r="D5414" s="3"/>
    </row>
    <row r="5415" spans="1:4" x14ac:dyDescent="0.25">
      <c r="A5415" s="6" t="s">
        <v>225</v>
      </c>
      <c r="B5415" s="3">
        <v>987.47</v>
      </c>
      <c r="C5415" s="3">
        <v>342.65</v>
      </c>
      <c r="D5415" s="3"/>
    </row>
    <row r="5416" spans="1:4" x14ac:dyDescent="0.25">
      <c r="A5416" s="5">
        <v>7950</v>
      </c>
      <c r="B5416" s="3">
        <v>3474.68</v>
      </c>
      <c r="C5416" s="3">
        <v>-427.89</v>
      </c>
      <c r="D5416" s="3"/>
    </row>
    <row r="5417" spans="1:4" x14ac:dyDescent="0.25">
      <c r="A5417" s="6" t="s">
        <v>425</v>
      </c>
      <c r="B5417" s="3">
        <v>3474.68</v>
      </c>
      <c r="C5417" s="3">
        <v>-427.89</v>
      </c>
      <c r="D5417" s="3"/>
    </row>
    <row r="5418" spans="1:4" x14ac:dyDescent="0.25">
      <c r="A5418" s="5">
        <v>7951</v>
      </c>
      <c r="B5418" s="3">
        <v>190.48</v>
      </c>
      <c r="C5418" s="3">
        <v>87.89</v>
      </c>
      <c r="D5418" s="3"/>
    </row>
    <row r="5419" spans="1:4" x14ac:dyDescent="0.25">
      <c r="A5419" s="6" t="s">
        <v>527</v>
      </c>
      <c r="B5419" s="3">
        <v>190.48</v>
      </c>
      <c r="C5419" s="3">
        <v>87.89</v>
      </c>
      <c r="D5419" s="3"/>
    </row>
    <row r="5420" spans="1:4" x14ac:dyDescent="0.25">
      <c r="A5420" s="5">
        <v>7952</v>
      </c>
      <c r="B5420" s="3">
        <v>289.98</v>
      </c>
      <c r="C5420" s="3">
        <v>27.08</v>
      </c>
      <c r="D5420" s="3"/>
    </row>
    <row r="5421" spans="1:4" x14ac:dyDescent="0.25">
      <c r="A5421" s="6" t="s">
        <v>591</v>
      </c>
      <c r="B5421" s="3">
        <v>289.98</v>
      </c>
      <c r="C5421" s="3">
        <v>27.08</v>
      </c>
      <c r="D5421" s="3"/>
    </row>
    <row r="5422" spans="1:4" x14ac:dyDescent="0.25">
      <c r="A5422" s="5">
        <v>7953</v>
      </c>
      <c r="B5422" s="3">
        <v>216.73</v>
      </c>
      <c r="C5422" s="3">
        <v>-155.31</v>
      </c>
      <c r="D5422" s="3"/>
    </row>
    <row r="5423" spans="1:4" x14ac:dyDescent="0.25">
      <c r="A5423" s="6" t="s">
        <v>297</v>
      </c>
      <c r="B5423" s="3">
        <v>216.73</v>
      </c>
      <c r="C5423" s="3">
        <v>-155.31</v>
      </c>
      <c r="D5423" s="3"/>
    </row>
    <row r="5424" spans="1:4" x14ac:dyDescent="0.25">
      <c r="A5424" s="5">
        <v>7954</v>
      </c>
      <c r="B5424" s="3">
        <v>11540.39</v>
      </c>
      <c r="C5424" s="3">
        <v>2758.79</v>
      </c>
      <c r="D5424" s="3"/>
    </row>
    <row r="5425" spans="1:4" x14ac:dyDescent="0.25">
      <c r="A5425" s="6" t="s">
        <v>73</v>
      </c>
      <c r="B5425" s="3">
        <v>11540.39</v>
      </c>
      <c r="C5425" s="3">
        <v>2758.79</v>
      </c>
      <c r="D5425" s="3"/>
    </row>
    <row r="5426" spans="1:4" x14ac:dyDescent="0.25">
      <c r="A5426" s="5">
        <v>7955</v>
      </c>
      <c r="B5426" s="3">
        <v>153.5</v>
      </c>
      <c r="C5426" s="3">
        <v>56.54</v>
      </c>
      <c r="D5426" s="3"/>
    </row>
    <row r="5427" spans="1:4" x14ac:dyDescent="0.25">
      <c r="A5427" s="6" t="s">
        <v>73</v>
      </c>
      <c r="B5427" s="3">
        <v>153.5</v>
      </c>
      <c r="C5427" s="3">
        <v>56.54</v>
      </c>
      <c r="D5427" s="3"/>
    </row>
    <row r="5428" spans="1:4" x14ac:dyDescent="0.25">
      <c r="A5428" s="5">
        <v>7956</v>
      </c>
      <c r="B5428" s="3">
        <v>1346.65</v>
      </c>
      <c r="C5428" s="3">
        <v>147.91</v>
      </c>
      <c r="D5428" s="3"/>
    </row>
    <row r="5429" spans="1:4" x14ac:dyDescent="0.25">
      <c r="A5429" s="6" t="s">
        <v>79</v>
      </c>
      <c r="B5429" s="3">
        <v>1346.65</v>
      </c>
      <c r="C5429" s="3">
        <v>147.91</v>
      </c>
      <c r="D5429" s="3"/>
    </row>
    <row r="5430" spans="1:4" x14ac:dyDescent="0.25">
      <c r="A5430" s="5">
        <v>7957</v>
      </c>
      <c r="B5430" s="3">
        <v>67.962500000000006</v>
      </c>
      <c r="C5430" s="3">
        <v>-160.13999999999999</v>
      </c>
      <c r="D5430" s="3"/>
    </row>
    <row r="5431" spans="1:4" x14ac:dyDescent="0.25">
      <c r="A5431" s="6" t="s">
        <v>605</v>
      </c>
      <c r="B5431" s="3">
        <v>67.962500000000006</v>
      </c>
      <c r="C5431" s="3">
        <v>-160.13999999999999</v>
      </c>
      <c r="D5431" s="3"/>
    </row>
    <row r="5432" spans="1:4" x14ac:dyDescent="0.25">
      <c r="A5432" s="5">
        <v>7958</v>
      </c>
      <c r="B5432" s="3">
        <v>249.25</v>
      </c>
      <c r="C5432" s="3">
        <v>0.9</v>
      </c>
      <c r="D5432" s="3"/>
    </row>
    <row r="5433" spans="1:4" x14ac:dyDescent="0.25">
      <c r="A5433" s="6" t="s">
        <v>130</v>
      </c>
      <c r="B5433" s="3">
        <v>249.25</v>
      </c>
      <c r="C5433" s="3">
        <v>0.9</v>
      </c>
      <c r="D5433" s="3"/>
    </row>
    <row r="5434" spans="1:4" x14ac:dyDescent="0.25">
      <c r="A5434" s="5">
        <v>7959</v>
      </c>
      <c r="B5434" s="3">
        <v>199.98</v>
      </c>
      <c r="C5434" s="3">
        <v>30</v>
      </c>
      <c r="D5434" s="3"/>
    </row>
    <row r="5435" spans="1:4" x14ac:dyDescent="0.25">
      <c r="A5435" s="6" t="s">
        <v>253</v>
      </c>
      <c r="B5435" s="3">
        <v>199.98</v>
      </c>
      <c r="C5435" s="3">
        <v>30</v>
      </c>
      <c r="D5435" s="3"/>
    </row>
    <row r="5436" spans="1:4" x14ac:dyDescent="0.25">
      <c r="A5436" s="5">
        <v>7960</v>
      </c>
      <c r="B5436" s="3">
        <v>1177.425</v>
      </c>
      <c r="C5436" s="3">
        <v>9.6199999999999992</v>
      </c>
      <c r="D5436" s="3"/>
    </row>
    <row r="5437" spans="1:4" x14ac:dyDescent="0.25">
      <c r="A5437" s="6" t="s">
        <v>350</v>
      </c>
      <c r="B5437" s="3">
        <v>1177.425</v>
      </c>
      <c r="C5437" s="3">
        <v>9.6199999999999992</v>
      </c>
      <c r="D5437" s="3"/>
    </row>
    <row r="5438" spans="1:4" x14ac:dyDescent="0.25">
      <c r="A5438" s="5">
        <v>7961</v>
      </c>
      <c r="B5438" s="3">
        <v>2361.5500000000002</v>
      </c>
      <c r="C5438" s="3">
        <v>780.19</v>
      </c>
      <c r="D5438" s="3"/>
    </row>
    <row r="5439" spans="1:4" x14ac:dyDescent="0.25">
      <c r="A5439" s="6" t="s">
        <v>606</v>
      </c>
      <c r="B5439" s="3">
        <v>2361.5500000000002</v>
      </c>
      <c r="C5439" s="3">
        <v>780.19</v>
      </c>
      <c r="D5439" s="3"/>
    </row>
    <row r="5440" spans="1:4" x14ac:dyDescent="0.25">
      <c r="A5440" s="5">
        <v>7962</v>
      </c>
      <c r="B5440" s="3">
        <v>179.44</v>
      </c>
      <c r="C5440" s="3">
        <v>148.47999999999999</v>
      </c>
      <c r="D5440" s="3"/>
    </row>
    <row r="5441" spans="1:4" x14ac:dyDescent="0.25">
      <c r="A5441" s="6" t="s">
        <v>349</v>
      </c>
      <c r="B5441" s="3">
        <v>179.44</v>
      </c>
      <c r="C5441" s="3">
        <v>148.47999999999999</v>
      </c>
      <c r="D5441" s="3"/>
    </row>
    <row r="5442" spans="1:4" x14ac:dyDescent="0.25">
      <c r="A5442" s="5">
        <v>7963</v>
      </c>
      <c r="B5442" s="3">
        <v>120.54</v>
      </c>
      <c r="C5442" s="3">
        <v>-15.83</v>
      </c>
      <c r="D5442" s="3"/>
    </row>
    <row r="5443" spans="1:4" x14ac:dyDescent="0.25">
      <c r="A5443" s="6" t="s">
        <v>349</v>
      </c>
      <c r="B5443" s="3">
        <v>120.54</v>
      </c>
      <c r="C5443" s="3">
        <v>-15.83</v>
      </c>
      <c r="D5443" s="3"/>
    </row>
    <row r="5444" spans="1:4" x14ac:dyDescent="0.25">
      <c r="A5444" s="5">
        <v>7964</v>
      </c>
      <c r="B5444" s="3">
        <v>1732.22</v>
      </c>
      <c r="C5444" s="3">
        <v>413.2</v>
      </c>
      <c r="D5444" s="3"/>
    </row>
    <row r="5445" spans="1:4" x14ac:dyDescent="0.25">
      <c r="A5445" s="6" t="s">
        <v>349</v>
      </c>
      <c r="B5445" s="3">
        <v>1732.22</v>
      </c>
      <c r="C5445" s="3">
        <v>413.2</v>
      </c>
      <c r="D5445" s="3"/>
    </row>
    <row r="5446" spans="1:4" x14ac:dyDescent="0.25">
      <c r="A5446" s="5">
        <v>7965</v>
      </c>
      <c r="B5446" s="3">
        <v>3539.15</v>
      </c>
      <c r="C5446" s="3">
        <v>577.66</v>
      </c>
      <c r="D5446" s="3"/>
    </row>
    <row r="5447" spans="1:4" x14ac:dyDescent="0.25">
      <c r="A5447" s="6" t="s">
        <v>498</v>
      </c>
      <c r="B5447" s="3">
        <v>3539.15</v>
      </c>
      <c r="C5447" s="3">
        <v>577.66</v>
      </c>
      <c r="D5447" s="3"/>
    </row>
    <row r="5448" spans="1:4" x14ac:dyDescent="0.25">
      <c r="A5448" s="5">
        <v>7966</v>
      </c>
      <c r="B5448" s="3">
        <v>507.9</v>
      </c>
      <c r="C5448" s="3">
        <v>-147.91</v>
      </c>
      <c r="D5448" s="3"/>
    </row>
    <row r="5449" spans="1:4" x14ac:dyDescent="0.25">
      <c r="A5449" s="6" t="s">
        <v>498</v>
      </c>
      <c r="B5449" s="3">
        <v>507.9</v>
      </c>
      <c r="C5449" s="3">
        <v>-147.91</v>
      </c>
      <c r="D5449" s="3"/>
    </row>
    <row r="5450" spans="1:4" x14ac:dyDescent="0.25">
      <c r="A5450" s="5">
        <v>7967</v>
      </c>
      <c r="B5450" s="3">
        <v>750.2</v>
      </c>
      <c r="C5450" s="3">
        <v>271.27</v>
      </c>
      <c r="D5450" s="3"/>
    </row>
    <row r="5451" spans="1:4" x14ac:dyDescent="0.25">
      <c r="A5451" s="6" t="s">
        <v>424</v>
      </c>
      <c r="B5451" s="3">
        <v>750.2</v>
      </c>
      <c r="C5451" s="3">
        <v>271.27</v>
      </c>
      <c r="D5451" s="3"/>
    </row>
    <row r="5452" spans="1:4" x14ac:dyDescent="0.25">
      <c r="A5452" s="5">
        <v>7968</v>
      </c>
      <c r="B5452" s="3">
        <v>12731.35</v>
      </c>
      <c r="C5452" s="3">
        <v>16.940000000000001</v>
      </c>
      <c r="D5452" s="3"/>
    </row>
    <row r="5453" spans="1:4" x14ac:dyDescent="0.25">
      <c r="A5453" s="6" t="s">
        <v>590</v>
      </c>
      <c r="B5453" s="3">
        <v>12731.35</v>
      </c>
      <c r="C5453" s="3">
        <v>16.940000000000001</v>
      </c>
      <c r="D5453" s="3"/>
    </row>
    <row r="5454" spans="1:4" x14ac:dyDescent="0.25">
      <c r="A5454" s="5">
        <v>7969</v>
      </c>
      <c r="B5454" s="3">
        <v>127.93</v>
      </c>
      <c r="C5454" s="3">
        <v>54.66</v>
      </c>
      <c r="D5454" s="3"/>
    </row>
    <row r="5455" spans="1:4" x14ac:dyDescent="0.25">
      <c r="A5455" s="6" t="s">
        <v>506</v>
      </c>
      <c r="B5455" s="3">
        <v>127.93</v>
      </c>
      <c r="C5455" s="3">
        <v>54.66</v>
      </c>
      <c r="D5455" s="3"/>
    </row>
    <row r="5456" spans="1:4" x14ac:dyDescent="0.25">
      <c r="A5456" s="5">
        <v>7970</v>
      </c>
      <c r="B5456" s="3">
        <v>161.84</v>
      </c>
      <c r="C5456" s="3">
        <v>60.02</v>
      </c>
      <c r="D5456" s="3"/>
    </row>
    <row r="5457" spans="1:4" x14ac:dyDescent="0.25">
      <c r="A5457" s="6" t="s">
        <v>526</v>
      </c>
      <c r="B5457" s="3">
        <v>161.84</v>
      </c>
      <c r="C5457" s="3">
        <v>60.02</v>
      </c>
      <c r="D5457" s="3"/>
    </row>
    <row r="5458" spans="1:4" x14ac:dyDescent="0.25">
      <c r="A5458" s="5">
        <v>7971</v>
      </c>
      <c r="B5458" s="3">
        <v>2167.67</v>
      </c>
      <c r="C5458" s="3">
        <v>-812.92</v>
      </c>
      <c r="D5458" s="3"/>
    </row>
    <row r="5459" spans="1:4" x14ac:dyDescent="0.25">
      <c r="A5459" s="6" t="s">
        <v>449</v>
      </c>
      <c r="B5459" s="3">
        <v>2167.67</v>
      </c>
      <c r="C5459" s="3">
        <v>-812.92</v>
      </c>
      <c r="D5459" s="3"/>
    </row>
    <row r="5460" spans="1:4" x14ac:dyDescent="0.25">
      <c r="A5460" s="5">
        <v>7972</v>
      </c>
      <c r="B5460" s="3">
        <v>1673.4</v>
      </c>
      <c r="C5460" s="3">
        <v>748.36</v>
      </c>
      <c r="D5460" s="3"/>
    </row>
    <row r="5461" spans="1:4" x14ac:dyDescent="0.25">
      <c r="A5461" s="6" t="s">
        <v>470</v>
      </c>
      <c r="B5461" s="3">
        <v>1673.4</v>
      </c>
      <c r="C5461" s="3">
        <v>748.36</v>
      </c>
      <c r="D5461" s="3"/>
    </row>
    <row r="5462" spans="1:4" x14ac:dyDescent="0.25">
      <c r="A5462" s="5">
        <v>7973</v>
      </c>
      <c r="B5462" s="3">
        <v>461.38</v>
      </c>
      <c r="C5462" s="3">
        <v>73</v>
      </c>
      <c r="D5462" s="3"/>
    </row>
    <row r="5463" spans="1:4" x14ac:dyDescent="0.25">
      <c r="A5463" s="6" t="s">
        <v>470</v>
      </c>
      <c r="B5463" s="3">
        <v>461.38</v>
      </c>
      <c r="C5463" s="3">
        <v>73</v>
      </c>
      <c r="D5463" s="3"/>
    </row>
    <row r="5464" spans="1:4" x14ac:dyDescent="0.25">
      <c r="A5464" s="5">
        <v>7974</v>
      </c>
      <c r="B5464" s="3">
        <v>1195.2639999999999</v>
      </c>
      <c r="C5464" s="3">
        <v>-341.76</v>
      </c>
      <c r="D5464" s="3"/>
    </row>
    <row r="5465" spans="1:4" x14ac:dyDescent="0.25">
      <c r="A5465" s="6" t="s">
        <v>122</v>
      </c>
      <c r="B5465" s="3">
        <v>1195.2639999999999</v>
      </c>
      <c r="C5465" s="3">
        <v>-341.76</v>
      </c>
      <c r="D5465" s="3"/>
    </row>
    <row r="5466" spans="1:4" x14ac:dyDescent="0.25">
      <c r="A5466" s="5">
        <v>7975</v>
      </c>
      <c r="B5466" s="3">
        <v>318.27</v>
      </c>
      <c r="C5466" s="3">
        <v>-16.079999999999998</v>
      </c>
      <c r="D5466" s="3"/>
    </row>
    <row r="5467" spans="1:4" x14ac:dyDescent="0.25">
      <c r="A5467" s="6" t="s">
        <v>350</v>
      </c>
      <c r="B5467" s="3">
        <v>318.27</v>
      </c>
      <c r="C5467" s="3">
        <v>-16.079999999999998</v>
      </c>
      <c r="D5467" s="3"/>
    </row>
    <row r="5468" spans="1:4" x14ac:dyDescent="0.25">
      <c r="A5468" s="5">
        <v>7976</v>
      </c>
      <c r="B5468" s="3">
        <v>169.97</v>
      </c>
      <c r="C5468" s="3">
        <v>81.2</v>
      </c>
      <c r="D5468" s="3"/>
    </row>
    <row r="5469" spans="1:4" x14ac:dyDescent="0.25">
      <c r="A5469" s="6" t="s">
        <v>541</v>
      </c>
      <c r="B5469" s="3">
        <v>169.97</v>
      </c>
      <c r="C5469" s="3">
        <v>81.2</v>
      </c>
      <c r="D5469" s="3"/>
    </row>
    <row r="5470" spans="1:4" x14ac:dyDescent="0.25">
      <c r="A5470" s="5">
        <v>7977</v>
      </c>
      <c r="B5470" s="3">
        <v>286.30200000000002</v>
      </c>
      <c r="C5470" s="3">
        <v>-99.07</v>
      </c>
      <c r="D5470" s="3"/>
    </row>
    <row r="5471" spans="1:4" x14ac:dyDescent="0.25">
      <c r="A5471" s="6" t="s">
        <v>110</v>
      </c>
      <c r="B5471" s="3">
        <v>286.30200000000002</v>
      </c>
      <c r="C5471" s="3">
        <v>-99.07</v>
      </c>
      <c r="D5471" s="3"/>
    </row>
    <row r="5472" spans="1:4" x14ac:dyDescent="0.25">
      <c r="A5472" s="5">
        <v>7978</v>
      </c>
      <c r="B5472" s="3">
        <v>169.98</v>
      </c>
      <c r="C5472" s="3">
        <v>-104.46</v>
      </c>
      <c r="D5472" s="3"/>
    </row>
    <row r="5473" spans="1:4" x14ac:dyDescent="0.25">
      <c r="A5473" s="6" t="s">
        <v>378</v>
      </c>
      <c r="B5473" s="3">
        <v>169.98</v>
      </c>
      <c r="C5473" s="3">
        <v>-104.46</v>
      </c>
      <c r="D5473" s="3"/>
    </row>
    <row r="5474" spans="1:4" x14ac:dyDescent="0.25">
      <c r="A5474" s="5">
        <v>7979</v>
      </c>
      <c r="B5474" s="3">
        <v>6822.63</v>
      </c>
      <c r="C5474" s="3">
        <v>-190.67</v>
      </c>
      <c r="D5474" s="3"/>
    </row>
    <row r="5475" spans="1:4" x14ac:dyDescent="0.25">
      <c r="A5475" s="6" t="s">
        <v>378</v>
      </c>
      <c r="B5475" s="3">
        <v>6822.63</v>
      </c>
      <c r="C5475" s="3">
        <v>-190.67</v>
      </c>
      <c r="D5475" s="3"/>
    </row>
    <row r="5476" spans="1:4" x14ac:dyDescent="0.25">
      <c r="A5476" s="5">
        <v>7980</v>
      </c>
      <c r="B5476" s="3">
        <v>330.13</v>
      </c>
      <c r="C5476" s="3">
        <v>107.23</v>
      </c>
      <c r="D5476" s="3"/>
    </row>
    <row r="5477" spans="1:4" x14ac:dyDescent="0.25">
      <c r="A5477" s="6" t="s">
        <v>406</v>
      </c>
      <c r="B5477" s="3">
        <v>330.13</v>
      </c>
      <c r="C5477" s="3">
        <v>107.23</v>
      </c>
      <c r="D5477" s="3"/>
    </row>
    <row r="5478" spans="1:4" x14ac:dyDescent="0.25">
      <c r="A5478" s="5">
        <v>7981</v>
      </c>
      <c r="B5478" s="3">
        <v>9850.51</v>
      </c>
      <c r="C5478" s="3">
        <v>-379.2</v>
      </c>
      <c r="D5478" s="3"/>
    </row>
    <row r="5479" spans="1:4" x14ac:dyDescent="0.25">
      <c r="A5479" s="6" t="s">
        <v>79</v>
      </c>
      <c r="B5479" s="3">
        <v>9850.51</v>
      </c>
      <c r="C5479" s="3">
        <v>-379.2</v>
      </c>
      <c r="D5479" s="3"/>
    </row>
    <row r="5480" spans="1:4" x14ac:dyDescent="0.25">
      <c r="A5480" s="5">
        <v>7982</v>
      </c>
      <c r="B5480" s="3">
        <v>7197.46</v>
      </c>
      <c r="C5480" s="3">
        <v>1913.85</v>
      </c>
      <c r="D5480" s="3"/>
    </row>
    <row r="5481" spans="1:4" x14ac:dyDescent="0.25">
      <c r="A5481" s="6" t="s">
        <v>79</v>
      </c>
      <c r="B5481" s="3">
        <v>7197.46</v>
      </c>
      <c r="C5481" s="3">
        <v>1913.85</v>
      </c>
      <c r="D5481" s="3"/>
    </row>
    <row r="5482" spans="1:4" x14ac:dyDescent="0.25">
      <c r="A5482" s="5">
        <v>7983</v>
      </c>
      <c r="B5482" s="3">
        <v>420.02</v>
      </c>
      <c r="C5482" s="3">
        <v>180.94</v>
      </c>
      <c r="D5482" s="3"/>
    </row>
    <row r="5483" spans="1:4" x14ac:dyDescent="0.25">
      <c r="A5483" s="6" t="s">
        <v>243</v>
      </c>
      <c r="B5483" s="3">
        <v>420.02</v>
      </c>
      <c r="C5483" s="3">
        <v>180.94</v>
      </c>
      <c r="D5483" s="3"/>
    </row>
    <row r="5484" spans="1:4" x14ac:dyDescent="0.25">
      <c r="A5484" s="5">
        <v>7984</v>
      </c>
      <c r="B5484" s="3">
        <v>38.75</v>
      </c>
      <c r="C5484" s="3">
        <v>-9.2200000000000006</v>
      </c>
      <c r="D5484" s="3"/>
    </row>
    <row r="5485" spans="1:4" x14ac:dyDescent="0.25">
      <c r="A5485" s="6" t="s">
        <v>132</v>
      </c>
      <c r="B5485" s="3">
        <v>38.75</v>
      </c>
      <c r="C5485" s="3">
        <v>-9.2200000000000006</v>
      </c>
      <c r="D5485" s="3"/>
    </row>
    <row r="5486" spans="1:4" x14ac:dyDescent="0.25">
      <c r="A5486" s="5">
        <v>7985</v>
      </c>
      <c r="B5486" s="3">
        <v>153.33000000000001</v>
      </c>
      <c r="C5486" s="3">
        <v>-107.92</v>
      </c>
      <c r="D5486" s="3"/>
    </row>
    <row r="5487" spans="1:4" x14ac:dyDescent="0.25">
      <c r="A5487" s="6" t="s">
        <v>28</v>
      </c>
      <c r="B5487" s="3">
        <v>153.33000000000001</v>
      </c>
      <c r="C5487" s="3">
        <v>-107.92</v>
      </c>
      <c r="D5487" s="3"/>
    </row>
    <row r="5488" spans="1:4" x14ac:dyDescent="0.25">
      <c r="A5488" s="5">
        <v>7986</v>
      </c>
      <c r="B5488" s="3">
        <v>6443.27</v>
      </c>
      <c r="C5488" s="3">
        <v>940.46</v>
      </c>
      <c r="D5488" s="3"/>
    </row>
    <row r="5489" spans="1:4" x14ac:dyDescent="0.25">
      <c r="A5489" s="6" t="s">
        <v>28</v>
      </c>
      <c r="B5489" s="3">
        <v>6443.27</v>
      </c>
      <c r="C5489" s="3">
        <v>940.46</v>
      </c>
      <c r="D5489" s="3"/>
    </row>
    <row r="5490" spans="1:4" x14ac:dyDescent="0.25">
      <c r="A5490" s="5">
        <v>7987</v>
      </c>
      <c r="B5490" s="3">
        <v>319.43</v>
      </c>
      <c r="C5490" s="3">
        <v>-61.26</v>
      </c>
      <c r="D5490" s="3"/>
    </row>
    <row r="5491" spans="1:4" x14ac:dyDescent="0.25">
      <c r="A5491" s="6" t="s">
        <v>28</v>
      </c>
      <c r="B5491" s="3">
        <v>319.43</v>
      </c>
      <c r="C5491" s="3">
        <v>-61.26</v>
      </c>
      <c r="D5491" s="3"/>
    </row>
    <row r="5492" spans="1:4" x14ac:dyDescent="0.25">
      <c r="A5492" s="5">
        <v>7988</v>
      </c>
      <c r="B5492" s="3">
        <v>56.58</v>
      </c>
      <c r="C5492" s="3">
        <v>5.98</v>
      </c>
      <c r="D5492" s="3"/>
    </row>
    <row r="5493" spans="1:4" x14ac:dyDescent="0.25">
      <c r="A5493" s="6" t="s">
        <v>108</v>
      </c>
      <c r="B5493" s="3">
        <v>56.58</v>
      </c>
      <c r="C5493" s="3">
        <v>5.98</v>
      </c>
      <c r="D5493" s="3"/>
    </row>
    <row r="5494" spans="1:4" x14ac:dyDescent="0.25">
      <c r="A5494" s="5">
        <v>7989</v>
      </c>
      <c r="B5494" s="3">
        <v>244.39</v>
      </c>
      <c r="C5494" s="3">
        <v>-90.39</v>
      </c>
      <c r="D5494" s="3"/>
    </row>
    <row r="5495" spans="1:4" x14ac:dyDescent="0.25">
      <c r="A5495" s="6" t="s">
        <v>341</v>
      </c>
      <c r="B5495" s="3">
        <v>244.39</v>
      </c>
      <c r="C5495" s="3">
        <v>-90.39</v>
      </c>
      <c r="D5495" s="3"/>
    </row>
    <row r="5496" spans="1:4" x14ac:dyDescent="0.25">
      <c r="A5496" s="5">
        <v>7990</v>
      </c>
      <c r="B5496" s="3">
        <v>4624.7359999999999</v>
      </c>
      <c r="C5496" s="3">
        <v>983.75</v>
      </c>
      <c r="D5496" s="3"/>
    </row>
    <row r="5497" spans="1:4" x14ac:dyDescent="0.25">
      <c r="A5497" s="6" t="s">
        <v>341</v>
      </c>
      <c r="B5497" s="3">
        <v>4624.7359999999999</v>
      </c>
      <c r="C5497" s="3">
        <v>983.75</v>
      </c>
      <c r="D5497" s="3"/>
    </row>
    <row r="5498" spans="1:4" x14ac:dyDescent="0.25">
      <c r="A5498" s="5">
        <v>7991</v>
      </c>
      <c r="B5498" s="3">
        <v>344.05</v>
      </c>
      <c r="C5498" s="3">
        <v>-65.650000000000006</v>
      </c>
      <c r="D5498" s="3"/>
    </row>
    <row r="5499" spans="1:4" x14ac:dyDescent="0.25">
      <c r="A5499" s="6" t="s">
        <v>113</v>
      </c>
      <c r="B5499" s="3">
        <v>344.05</v>
      </c>
      <c r="C5499" s="3">
        <v>-65.650000000000006</v>
      </c>
      <c r="D5499" s="3"/>
    </row>
    <row r="5500" spans="1:4" x14ac:dyDescent="0.25">
      <c r="A5500" s="5">
        <v>7992</v>
      </c>
      <c r="B5500" s="3">
        <v>1593</v>
      </c>
      <c r="C5500" s="3">
        <v>637.53</v>
      </c>
      <c r="D5500" s="3"/>
    </row>
    <row r="5501" spans="1:4" x14ac:dyDescent="0.25">
      <c r="A5501" s="6" t="s">
        <v>161</v>
      </c>
      <c r="B5501" s="3">
        <v>1593</v>
      </c>
      <c r="C5501" s="3">
        <v>637.53</v>
      </c>
      <c r="D5501" s="3"/>
    </row>
    <row r="5502" spans="1:4" x14ac:dyDescent="0.25">
      <c r="A5502" s="5">
        <v>7993</v>
      </c>
      <c r="B5502" s="3">
        <v>223.25</v>
      </c>
      <c r="C5502" s="3">
        <v>66.349999999999994</v>
      </c>
      <c r="D5502" s="3"/>
    </row>
    <row r="5503" spans="1:4" x14ac:dyDescent="0.25">
      <c r="A5503" s="6" t="s">
        <v>161</v>
      </c>
      <c r="B5503" s="3">
        <v>223.25</v>
      </c>
      <c r="C5503" s="3">
        <v>66.349999999999994</v>
      </c>
      <c r="D5503" s="3"/>
    </row>
    <row r="5504" spans="1:4" x14ac:dyDescent="0.25">
      <c r="A5504" s="5">
        <v>7994</v>
      </c>
      <c r="B5504" s="3">
        <v>262.70999999999998</v>
      </c>
      <c r="C5504" s="3">
        <v>46.81</v>
      </c>
      <c r="D5504" s="3"/>
    </row>
    <row r="5505" spans="1:4" x14ac:dyDescent="0.25">
      <c r="A5505" s="6" t="s">
        <v>607</v>
      </c>
      <c r="B5505" s="3">
        <v>262.70999999999998</v>
      </c>
      <c r="C5505" s="3">
        <v>46.81</v>
      </c>
      <c r="D5505" s="3"/>
    </row>
    <row r="5506" spans="1:4" x14ac:dyDescent="0.25">
      <c r="A5506" s="5">
        <v>7995</v>
      </c>
      <c r="B5506" s="3">
        <v>106.5</v>
      </c>
      <c r="C5506" s="3">
        <v>33.82</v>
      </c>
      <c r="D5506" s="3"/>
    </row>
    <row r="5507" spans="1:4" x14ac:dyDescent="0.25">
      <c r="A5507" s="6" t="s">
        <v>548</v>
      </c>
      <c r="B5507" s="3">
        <v>106.5</v>
      </c>
      <c r="C5507" s="3">
        <v>33.82</v>
      </c>
      <c r="D5507" s="3"/>
    </row>
    <row r="5508" spans="1:4" x14ac:dyDescent="0.25">
      <c r="A5508" s="5">
        <v>7996</v>
      </c>
      <c r="B5508" s="3">
        <v>387.74</v>
      </c>
      <c r="C5508" s="3">
        <v>-102.8</v>
      </c>
      <c r="D5508" s="3"/>
    </row>
    <row r="5509" spans="1:4" x14ac:dyDescent="0.25">
      <c r="A5509" s="6" t="s">
        <v>548</v>
      </c>
      <c r="B5509" s="3">
        <v>387.74</v>
      </c>
      <c r="C5509" s="3">
        <v>-102.8</v>
      </c>
      <c r="D5509" s="3"/>
    </row>
    <row r="5510" spans="1:4" x14ac:dyDescent="0.25">
      <c r="A5510" s="5">
        <v>7997</v>
      </c>
      <c r="B5510" s="3">
        <v>799.61</v>
      </c>
      <c r="C5510" s="3">
        <v>47.64</v>
      </c>
      <c r="D5510" s="3"/>
    </row>
    <row r="5511" spans="1:4" x14ac:dyDescent="0.25">
      <c r="A5511" s="6" t="s">
        <v>110</v>
      </c>
      <c r="B5511" s="3">
        <v>799.61</v>
      </c>
      <c r="C5511" s="3">
        <v>47.64</v>
      </c>
      <c r="D5511" s="3"/>
    </row>
    <row r="5512" spans="1:4" x14ac:dyDescent="0.25">
      <c r="A5512" s="5">
        <v>7998</v>
      </c>
      <c r="B5512" s="3">
        <v>908.774</v>
      </c>
      <c r="C5512" s="3">
        <v>-643.25</v>
      </c>
      <c r="D5512" s="3"/>
    </row>
    <row r="5513" spans="1:4" x14ac:dyDescent="0.25">
      <c r="A5513" s="6" t="s">
        <v>186</v>
      </c>
      <c r="B5513" s="3">
        <v>908.774</v>
      </c>
      <c r="C5513" s="3">
        <v>-643.25</v>
      </c>
      <c r="D5513" s="3"/>
    </row>
    <row r="5514" spans="1:4" x14ac:dyDescent="0.25">
      <c r="A5514" s="5">
        <v>7999</v>
      </c>
      <c r="B5514" s="3">
        <v>8184.47</v>
      </c>
      <c r="C5514" s="3">
        <v>2390.6999999999998</v>
      </c>
      <c r="D5514" s="3"/>
    </row>
    <row r="5515" spans="1:4" x14ac:dyDescent="0.25">
      <c r="A5515" s="6" t="s">
        <v>437</v>
      </c>
      <c r="B5515" s="3">
        <v>8184.47</v>
      </c>
      <c r="C5515" s="3">
        <v>2390.6999999999998</v>
      </c>
      <c r="D5515" s="3"/>
    </row>
    <row r="5516" spans="1:4" x14ac:dyDescent="0.25">
      <c r="A5516" s="5">
        <v>8000</v>
      </c>
      <c r="B5516" s="3">
        <v>361.85</v>
      </c>
      <c r="C5516" s="3">
        <v>16.78</v>
      </c>
      <c r="D5516" s="3"/>
    </row>
    <row r="5517" spans="1:4" x14ac:dyDescent="0.25">
      <c r="A5517" s="6" t="s">
        <v>416</v>
      </c>
      <c r="B5517" s="3">
        <v>361.85</v>
      </c>
      <c r="C5517" s="3">
        <v>16.78</v>
      </c>
      <c r="D5517" s="3"/>
    </row>
    <row r="5518" spans="1:4" x14ac:dyDescent="0.25">
      <c r="A5518" s="5">
        <v>8001</v>
      </c>
      <c r="B5518" s="3">
        <v>245.83</v>
      </c>
      <c r="C5518" s="3">
        <v>-30.71</v>
      </c>
      <c r="D5518" s="3"/>
    </row>
    <row r="5519" spans="1:4" x14ac:dyDescent="0.25">
      <c r="A5519" s="6" t="s">
        <v>416</v>
      </c>
      <c r="B5519" s="3">
        <v>245.83</v>
      </c>
      <c r="C5519" s="3">
        <v>-30.71</v>
      </c>
      <c r="D5519" s="3"/>
    </row>
    <row r="5520" spans="1:4" x14ac:dyDescent="0.25">
      <c r="A5520" s="5">
        <v>8002</v>
      </c>
      <c r="B5520" s="3">
        <v>1613.8</v>
      </c>
      <c r="C5520" s="3">
        <v>-1225.95</v>
      </c>
      <c r="D5520" s="3"/>
    </row>
    <row r="5521" spans="1:4" x14ac:dyDescent="0.25">
      <c r="A5521" s="6" t="s">
        <v>416</v>
      </c>
      <c r="B5521" s="3">
        <v>1613.8</v>
      </c>
      <c r="C5521" s="3">
        <v>-1225.95</v>
      </c>
      <c r="D5521" s="3"/>
    </row>
    <row r="5522" spans="1:4" x14ac:dyDescent="0.25">
      <c r="A5522" s="5">
        <v>8003</v>
      </c>
      <c r="B5522" s="3">
        <v>1692.36</v>
      </c>
      <c r="C5522" s="3">
        <v>-547.66</v>
      </c>
      <c r="D5522" s="3"/>
    </row>
    <row r="5523" spans="1:4" x14ac:dyDescent="0.25">
      <c r="A5523" s="6" t="s">
        <v>532</v>
      </c>
      <c r="B5523" s="3">
        <v>1692.36</v>
      </c>
      <c r="C5523" s="3">
        <v>-547.66</v>
      </c>
      <c r="D5523" s="3"/>
    </row>
    <row r="5524" spans="1:4" x14ac:dyDescent="0.25">
      <c r="A5524" s="5">
        <v>8004</v>
      </c>
      <c r="B5524" s="3">
        <v>1669.4480000000001</v>
      </c>
      <c r="C5524" s="3">
        <v>-465.86</v>
      </c>
      <c r="D5524" s="3"/>
    </row>
    <row r="5525" spans="1:4" x14ac:dyDescent="0.25">
      <c r="A5525" s="6" t="s">
        <v>532</v>
      </c>
      <c r="B5525" s="3">
        <v>1669.4480000000001</v>
      </c>
      <c r="C5525" s="3">
        <v>-465.86</v>
      </c>
      <c r="D5525" s="3"/>
    </row>
    <row r="5526" spans="1:4" x14ac:dyDescent="0.25">
      <c r="A5526" s="5">
        <v>8005</v>
      </c>
      <c r="B5526" s="3">
        <v>11468.16</v>
      </c>
      <c r="C5526" s="3">
        <v>4270.22</v>
      </c>
      <c r="D5526" s="3"/>
    </row>
    <row r="5527" spans="1:4" x14ac:dyDescent="0.25">
      <c r="A5527" s="6" t="s">
        <v>532</v>
      </c>
      <c r="B5527" s="3">
        <v>11468.16</v>
      </c>
      <c r="C5527" s="3">
        <v>4270.22</v>
      </c>
      <c r="D5527" s="3"/>
    </row>
    <row r="5528" spans="1:4" x14ac:dyDescent="0.25">
      <c r="A5528" s="5">
        <v>8006</v>
      </c>
      <c r="B5528" s="3">
        <v>74.319999999999993</v>
      </c>
      <c r="C5528" s="3">
        <v>-17.89</v>
      </c>
      <c r="D5528" s="3"/>
    </row>
    <row r="5529" spans="1:4" x14ac:dyDescent="0.25">
      <c r="A5529" s="6" t="s">
        <v>186</v>
      </c>
      <c r="B5529" s="3">
        <v>74.319999999999993</v>
      </c>
      <c r="C5529" s="3">
        <v>-17.89</v>
      </c>
      <c r="D5529" s="3"/>
    </row>
    <row r="5530" spans="1:4" x14ac:dyDescent="0.25">
      <c r="A5530" s="5">
        <v>8007</v>
      </c>
      <c r="B5530" s="3">
        <v>959.87</v>
      </c>
      <c r="C5530" s="3">
        <v>276.08999999999997</v>
      </c>
      <c r="D5530" s="3"/>
    </row>
    <row r="5531" spans="1:4" x14ac:dyDescent="0.25">
      <c r="A5531" s="6" t="s">
        <v>415</v>
      </c>
      <c r="B5531" s="3">
        <v>959.87</v>
      </c>
      <c r="C5531" s="3">
        <v>276.08999999999997</v>
      </c>
      <c r="D5531" s="3"/>
    </row>
    <row r="5532" spans="1:4" x14ac:dyDescent="0.25">
      <c r="A5532" s="5">
        <v>8008</v>
      </c>
      <c r="B5532" s="3">
        <v>179.36349999999999</v>
      </c>
      <c r="C5532" s="3">
        <v>-290.97000000000003</v>
      </c>
      <c r="D5532" s="3"/>
    </row>
    <row r="5533" spans="1:4" x14ac:dyDescent="0.25">
      <c r="A5533" s="6" t="s">
        <v>415</v>
      </c>
      <c r="B5533" s="3">
        <v>179.36349999999999</v>
      </c>
      <c r="C5533" s="3">
        <v>-290.97000000000003</v>
      </c>
      <c r="D5533" s="3"/>
    </row>
    <row r="5534" spans="1:4" x14ac:dyDescent="0.25">
      <c r="A5534" s="5">
        <v>8009</v>
      </c>
      <c r="B5534" s="3">
        <v>1561.93</v>
      </c>
      <c r="C5534" s="3">
        <v>480.06</v>
      </c>
      <c r="D5534" s="3"/>
    </row>
    <row r="5535" spans="1:4" x14ac:dyDescent="0.25">
      <c r="A5535" s="6" t="s">
        <v>37</v>
      </c>
      <c r="B5535" s="3">
        <v>1561.93</v>
      </c>
      <c r="C5535" s="3">
        <v>480.06</v>
      </c>
      <c r="D5535" s="3"/>
    </row>
    <row r="5536" spans="1:4" x14ac:dyDescent="0.25">
      <c r="A5536" s="5">
        <v>8010</v>
      </c>
      <c r="B5536" s="3">
        <v>118.44</v>
      </c>
      <c r="C5536" s="3">
        <v>50.5</v>
      </c>
      <c r="D5536" s="3"/>
    </row>
    <row r="5537" spans="1:4" x14ac:dyDescent="0.25">
      <c r="A5537" s="6" t="s">
        <v>211</v>
      </c>
      <c r="B5537" s="3">
        <v>118.44</v>
      </c>
      <c r="C5537" s="3">
        <v>50.5</v>
      </c>
      <c r="D5537" s="3"/>
    </row>
    <row r="5538" spans="1:4" x14ac:dyDescent="0.25">
      <c r="A5538" s="5">
        <v>8011</v>
      </c>
      <c r="B5538" s="3">
        <v>210.04</v>
      </c>
      <c r="C5538" s="3">
        <v>-216.22</v>
      </c>
      <c r="D5538" s="3"/>
    </row>
    <row r="5539" spans="1:4" x14ac:dyDescent="0.25">
      <c r="A5539" s="6" t="s">
        <v>308</v>
      </c>
      <c r="B5539" s="3">
        <v>210.04</v>
      </c>
      <c r="C5539" s="3">
        <v>-216.22</v>
      </c>
      <c r="D5539" s="3"/>
    </row>
    <row r="5540" spans="1:4" x14ac:dyDescent="0.25">
      <c r="A5540" s="5">
        <v>8012</v>
      </c>
      <c r="B5540" s="3">
        <v>141.09</v>
      </c>
      <c r="C5540" s="3">
        <v>-86.83</v>
      </c>
      <c r="D5540" s="3"/>
    </row>
    <row r="5541" spans="1:4" x14ac:dyDescent="0.25">
      <c r="A5541" s="6" t="s">
        <v>308</v>
      </c>
      <c r="B5541" s="3">
        <v>141.09</v>
      </c>
      <c r="C5541" s="3">
        <v>-86.83</v>
      </c>
      <c r="D5541" s="3"/>
    </row>
    <row r="5542" spans="1:4" x14ac:dyDescent="0.25">
      <c r="A5542" s="5">
        <v>8013</v>
      </c>
      <c r="B5542" s="3">
        <v>2087.4349999999999</v>
      </c>
      <c r="C5542" s="3">
        <v>850.3</v>
      </c>
      <c r="D5542" s="3"/>
    </row>
    <row r="5543" spans="1:4" x14ac:dyDescent="0.25">
      <c r="A5543" s="6" t="s">
        <v>284</v>
      </c>
      <c r="B5543" s="3">
        <v>2087.4349999999999</v>
      </c>
      <c r="C5543" s="3">
        <v>850.3</v>
      </c>
      <c r="D5543" s="3"/>
    </row>
    <row r="5544" spans="1:4" x14ac:dyDescent="0.25">
      <c r="A5544" s="5">
        <v>8014</v>
      </c>
      <c r="B5544" s="3">
        <v>152.82</v>
      </c>
      <c r="C5544" s="3">
        <v>-93.06</v>
      </c>
      <c r="D5544" s="3"/>
    </row>
    <row r="5545" spans="1:4" x14ac:dyDescent="0.25">
      <c r="A5545" s="6" t="s">
        <v>284</v>
      </c>
      <c r="B5545" s="3">
        <v>152.82</v>
      </c>
      <c r="C5545" s="3">
        <v>-93.06</v>
      </c>
      <c r="D5545" s="3"/>
    </row>
    <row r="5546" spans="1:4" x14ac:dyDescent="0.25">
      <c r="A5546" s="5">
        <v>8015</v>
      </c>
      <c r="B5546" s="3">
        <v>1566.8354999999999</v>
      </c>
      <c r="C5546" s="3">
        <v>66.64</v>
      </c>
      <c r="D5546" s="3"/>
    </row>
    <row r="5547" spans="1:4" x14ac:dyDescent="0.25">
      <c r="A5547" s="6" t="s">
        <v>284</v>
      </c>
      <c r="B5547" s="3">
        <v>1566.8354999999999</v>
      </c>
      <c r="C5547" s="3">
        <v>66.64</v>
      </c>
      <c r="D5547" s="3"/>
    </row>
    <row r="5548" spans="1:4" x14ac:dyDescent="0.25">
      <c r="A5548" s="5">
        <v>8016</v>
      </c>
      <c r="B5548" s="3">
        <v>70.17</v>
      </c>
      <c r="C5548" s="3">
        <v>-31.44</v>
      </c>
      <c r="D5548" s="3"/>
    </row>
    <row r="5549" spans="1:4" x14ac:dyDescent="0.25">
      <c r="A5549" s="6" t="s">
        <v>262</v>
      </c>
      <c r="B5549" s="3">
        <v>70.17</v>
      </c>
      <c r="C5549" s="3">
        <v>-31.44</v>
      </c>
      <c r="D5549" s="3"/>
    </row>
    <row r="5550" spans="1:4" x14ac:dyDescent="0.25">
      <c r="A5550" s="5">
        <v>8017</v>
      </c>
      <c r="B5550" s="3">
        <v>258.51</v>
      </c>
      <c r="C5550" s="3">
        <v>15.44</v>
      </c>
      <c r="D5550" s="3"/>
    </row>
    <row r="5551" spans="1:4" x14ac:dyDescent="0.25">
      <c r="A5551" s="6" t="s">
        <v>485</v>
      </c>
      <c r="B5551" s="3">
        <v>258.51</v>
      </c>
      <c r="C5551" s="3">
        <v>15.44</v>
      </c>
      <c r="D5551" s="3"/>
    </row>
    <row r="5552" spans="1:4" x14ac:dyDescent="0.25">
      <c r="A5552" s="5">
        <v>8018</v>
      </c>
      <c r="B5552" s="3">
        <v>114.81</v>
      </c>
      <c r="C5552" s="3">
        <v>5.59</v>
      </c>
      <c r="D5552" s="3"/>
    </row>
    <row r="5553" spans="1:4" x14ac:dyDescent="0.25">
      <c r="A5553" s="6" t="s">
        <v>194</v>
      </c>
      <c r="B5553" s="3">
        <v>114.81</v>
      </c>
      <c r="C5553" s="3">
        <v>5.59</v>
      </c>
      <c r="D5553" s="3"/>
    </row>
    <row r="5554" spans="1:4" x14ac:dyDescent="0.25">
      <c r="A5554" s="5">
        <v>8019</v>
      </c>
      <c r="B5554" s="3">
        <v>1042.5999999999999</v>
      </c>
      <c r="C5554" s="3">
        <v>-662.66</v>
      </c>
      <c r="D5554" s="3"/>
    </row>
    <row r="5555" spans="1:4" x14ac:dyDescent="0.25">
      <c r="A5555" s="6" t="s">
        <v>514</v>
      </c>
      <c r="B5555" s="3">
        <v>1042.5999999999999</v>
      </c>
      <c r="C5555" s="3">
        <v>-662.66</v>
      </c>
      <c r="D5555" s="3"/>
    </row>
    <row r="5556" spans="1:4" x14ac:dyDescent="0.25">
      <c r="A5556" s="5">
        <v>8020</v>
      </c>
      <c r="B5556" s="3">
        <v>81.569999999999993</v>
      </c>
      <c r="C5556" s="3">
        <v>-8</v>
      </c>
      <c r="D5556" s="3"/>
    </row>
    <row r="5557" spans="1:4" x14ac:dyDescent="0.25">
      <c r="A5557" s="6" t="s">
        <v>514</v>
      </c>
      <c r="B5557" s="3">
        <v>81.569999999999993</v>
      </c>
      <c r="C5557" s="3">
        <v>-8</v>
      </c>
      <c r="D5557" s="3"/>
    </row>
    <row r="5558" spans="1:4" x14ac:dyDescent="0.25">
      <c r="A5558" s="5">
        <v>8021</v>
      </c>
      <c r="B5558" s="3">
        <v>471.23</v>
      </c>
      <c r="C5558" s="3">
        <v>108.66</v>
      </c>
      <c r="D5558" s="3"/>
    </row>
    <row r="5559" spans="1:4" x14ac:dyDescent="0.25">
      <c r="A5559" s="6" t="s">
        <v>501</v>
      </c>
      <c r="B5559" s="3">
        <v>471.23</v>
      </c>
      <c r="C5559" s="3">
        <v>108.66</v>
      </c>
      <c r="D5559" s="3"/>
    </row>
    <row r="5560" spans="1:4" x14ac:dyDescent="0.25">
      <c r="A5560" s="5">
        <v>8022</v>
      </c>
      <c r="B5560" s="3">
        <v>327.97</v>
      </c>
      <c r="C5560" s="3">
        <v>33.35</v>
      </c>
      <c r="D5560" s="3"/>
    </row>
    <row r="5561" spans="1:4" x14ac:dyDescent="0.25">
      <c r="A5561" s="6" t="s">
        <v>542</v>
      </c>
      <c r="B5561" s="3">
        <v>327.97</v>
      </c>
      <c r="C5561" s="3">
        <v>33.35</v>
      </c>
      <c r="D5561" s="3"/>
    </row>
    <row r="5562" spans="1:4" x14ac:dyDescent="0.25">
      <c r="A5562" s="5">
        <v>8023</v>
      </c>
      <c r="B5562" s="3">
        <v>630.12</v>
      </c>
      <c r="C5562" s="3">
        <v>81.91</v>
      </c>
      <c r="D5562" s="3"/>
    </row>
    <row r="5563" spans="1:4" x14ac:dyDescent="0.25">
      <c r="A5563" s="6" t="s">
        <v>352</v>
      </c>
      <c r="B5563" s="3">
        <v>630.12</v>
      </c>
      <c r="C5563" s="3">
        <v>81.91</v>
      </c>
      <c r="D5563" s="3"/>
    </row>
    <row r="5564" spans="1:4" x14ac:dyDescent="0.25">
      <c r="A5564" s="5">
        <v>8024</v>
      </c>
      <c r="B5564" s="3">
        <v>2387.9695000000002</v>
      </c>
      <c r="C5564" s="3">
        <v>745.88</v>
      </c>
      <c r="D5564" s="3"/>
    </row>
    <row r="5565" spans="1:4" x14ac:dyDescent="0.25">
      <c r="A5565" s="6" t="s">
        <v>321</v>
      </c>
      <c r="B5565" s="3">
        <v>2387.9695000000002</v>
      </c>
      <c r="C5565" s="3">
        <v>745.88</v>
      </c>
      <c r="D5565" s="3"/>
    </row>
    <row r="5566" spans="1:4" x14ac:dyDescent="0.25">
      <c r="A5566" s="5">
        <v>8025</v>
      </c>
      <c r="B5566" s="3">
        <v>1759.08</v>
      </c>
      <c r="C5566" s="3">
        <v>777.23</v>
      </c>
      <c r="D5566" s="3"/>
    </row>
    <row r="5567" spans="1:4" x14ac:dyDescent="0.25">
      <c r="A5567" s="6" t="s">
        <v>370</v>
      </c>
      <c r="B5567" s="3">
        <v>1759.08</v>
      </c>
      <c r="C5567" s="3">
        <v>777.23</v>
      </c>
      <c r="D5567" s="3"/>
    </row>
    <row r="5568" spans="1:4" x14ac:dyDescent="0.25">
      <c r="A5568" s="5">
        <v>8026</v>
      </c>
      <c r="B5568" s="3">
        <v>93.87</v>
      </c>
      <c r="C5568" s="3">
        <v>-3.95</v>
      </c>
      <c r="D5568" s="3"/>
    </row>
    <row r="5569" spans="1:4" x14ac:dyDescent="0.25">
      <c r="A5569" s="6" t="s">
        <v>370</v>
      </c>
      <c r="B5569" s="3">
        <v>93.87</v>
      </c>
      <c r="C5569" s="3">
        <v>-3.95</v>
      </c>
      <c r="D5569" s="3"/>
    </row>
    <row r="5570" spans="1:4" x14ac:dyDescent="0.25">
      <c r="A5570" s="5">
        <v>8027</v>
      </c>
      <c r="B5570" s="3">
        <v>691.9</v>
      </c>
      <c r="C5570" s="3">
        <v>-22.59</v>
      </c>
      <c r="D5570" s="3"/>
    </row>
    <row r="5571" spans="1:4" x14ac:dyDescent="0.25">
      <c r="A5571" s="6" t="s">
        <v>370</v>
      </c>
      <c r="B5571" s="3">
        <v>691.9</v>
      </c>
      <c r="C5571" s="3">
        <v>-22.59</v>
      </c>
      <c r="D5571" s="3"/>
    </row>
    <row r="5572" spans="1:4" x14ac:dyDescent="0.25">
      <c r="A5572" s="5">
        <v>8028</v>
      </c>
      <c r="B5572" s="3">
        <v>803.48</v>
      </c>
      <c r="C5572" s="3">
        <v>35.69</v>
      </c>
      <c r="D5572" s="3"/>
    </row>
    <row r="5573" spans="1:4" x14ac:dyDescent="0.25">
      <c r="A5573" s="6" t="s">
        <v>608</v>
      </c>
      <c r="B5573" s="3">
        <v>803.48</v>
      </c>
      <c r="C5573" s="3">
        <v>35.69</v>
      </c>
      <c r="D5573" s="3"/>
    </row>
    <row r="5574" spans="1:4" x14ac:dyDescent="0.25">
      <c r="A5574" s="5">
        <v>8029</v>
      </c>
      <c r="B5574" s="3">
        <v>520.23</v>
      </c>
      <c r="C5574" s="3">
        <v>-216.16</v>
      </c>
      <c r="D5574" s="3"/>
    </row>
    <row r="5575" spans="1:4" x14ac:dyDescent="0.25">
      <c r="A5575" s="6" t="s">
        <v>364</v>
      </c>
      <c r="B5575" s="3">
        <v>520.23</v>
      </c>
      <c r="C5575" s="3">
        <v>-216.16</v>
      </c>
      <c r="D5575" s="3"/>
    </row>
    <row r="5576" spans="1:4" x14ac:dyDescent="0.25">
      <c r="A5576" s="5">
        <v>8030</v>
      </c>
      <c r="B5576" s="3">
        <v>795.03</v>
      </c>
      <c r="C5576" s="3">
        <v>145.62</v>
      </c>
      <c r="D5576" s="3"/>
    </row>
    <row r="5577" spans="1:4" x14ac:dyDescent="0.25">
      <c r="A5577" s="6" t="s">
        <v>330</v>
      </c>
      <c r="B5577" s="3">
        <v>795.03</v>
      </c>
      <c r="C5577" s="3">
        <v>145.62</v>
      </c>
      <c r="D5577" s="3"/>
    </row>
    <row r="5578" spans="1:4" x14ac:dyDescent="0.25">
      <c r="A5578" s="5">
        <v>8031</v>
      </c>
      <c r="B5578" s="3">
        <v>655.21</v>
      </c>
      <c r="C5578" s="3">
        <v>14.05</v>
      </c>
      <c r="D5578" s="3"/>
    </row>
    <row r="5579" spans="1:4" x14ac:dyDescent="0.25">
      <c r="A5579" s="6" t="s">
        <v>108</v>
      </c>
      <c r="B5579" s="3">
        <v>655.21</v>
      </c>
      <c r="C5579" s="3">
        <v>14.05</v>
      </c>
      <c r="D5579" s="3"/>
    </row>
    <row r="5580" spans="1:4" x14ac:dyDescent="0.25">
      <c r="A5580" s="5">
        <v>8032</v>
      </c>
      <c r="B5580" s="3">
        <v>73.81</v>
      </c>
      <c r="C5580" s="3">
        <v>5.77</v>
      </c>
      <c r="D5580" s="3"/>
    </row>
    <row r="5581" spans="1:4" x14ac:dyDescent="0.25">
      <c r="A5581" s="6" t="s">
        <v>375</v>
      </c>
      <c r="B5581" s="3">
        <v>73.81</v>
      </c>
      <c r="C5581" s="3">
        <v>5.77</v>
      </c>
      <c r="D5581" s="3"/>
    </row>
    <row r="5582" spans="1:4" x14ac:dyDescent="0.25">
      <c r="A5582" s="5">
        <v>8033</v>
      </c>
      <c r="B5582" s="3">
        <v>82.59</v>
      </c>
      <c r="C5582" s="3">
        <v>-53.72</v>
      </c>
      <c r="D5582" s="3"/>
    </row>
    <row r="5583" spans="1:4" x14ac:dyDescent="0.25">
      <c r="A5583" s="6" t="s">
        <v>392</v>
      </c>
      <c r="B5583" s="3">
        <v>82.59</v>
      </c>
      <c r="C5583" s="3">
        <v>-53.72</v>
      </c>
      <c r="D5583" s="3"/>
    </row>
    <row r="5584" spans="1:4" x14ac:dyDescent="0.25">
      <c r="A5584" s="5">
        <v>8034</v>
      </c>
      <c r="B5584" s="3">
        <v>3036.26</v>
      </c>
      <c r="C5584" s="3">
        <v>-2590.25</v>
      </c>
      <c r="D5584" s="3"/>
    </row>
    <row r="5585" spans="1:4" x14ac:dyDescent="0.25">
      <c r="A5585" s="6" t="s">
        <v>223</v>
      </c>
      <c r="B5585" s="3">
        <v>3036.26</v>
      </c>
      <c r="C5585" s="3">
        <v>-2590.25</v>
      </c>
      <c r="D5585" s="3"/>
    </row>
    <row r="5586" spans="1:4" x14ac:dyDescent="0.25">
      <c r="A5586" s="5">
        <v>8035</v>
      </c>
      <c r="B5586" s="3">
        <v>564.75</v>
      </c>
      <c r="C5586" s="3">
        <v>-3.79</v>
      </c>
      <c r="D5586" s="3"/>
    </row>
    <row r="5587" spans="1:4" x14ac:dyDescent="0.25">
      <c r="A5587" s="6" t="s">
        <v>480</v>
      </c>
      <c r="B5587" s="3">
        <v>564.75</v>
      </c>
      <c r="C5587" s="3">
        <v>-3.79</v>
      </c>
      <c r="D5587" s="3"/>
    </row>
    <row r="5588" spans="1:4" x14ac:dyDescent="0.25">
      <c r="A5588" s="5">
        <v>8036</v>
      </c>
      <c r="B5588" s="3">
        <v>498.27</v>
      </c>
      <c r="C5588" s="3">
        <v>196.33</v>
      </c>
      <c r="D5588" s="3"/>
    </row>
    <row r="5589" spans="1:4" x14ac:dyDescent="0.25">
      <c r="A5589" s="6" t="s">
        <v>480</v>
      </c>
      <c r="B5589" s="3">
        <v>498.27</v>
      </c>
      <c r="C5589" s="3">
        <v>196.33</v>
      </c>
      <c r="D5589" s="3"/>
    </row>
    <row r="5590" spans="1:4" x14ac:dyDescent="0.25">
      <c r="A5590" s="5">
        <v>8037</v>
      </c>
      <c r="B5590" s="3">
        <v>2365.3085000000001</v>
      </c>
      <c r="C5590" s="3">
        <v>543.89</v>
      </c>
      <c r="D5590" s="3"/>
    </row>
    <row r="5591" spans="1:4" x14ac:dyDescent="0.25">
      <c r="A5591" s="6" t="s">
        <v>462</v>
      </c>
      <c r="B5591" s="3">
        <v>2365.3085000000001</v>
      </c>
      <c r="C5591" s="3">
        <v>543.89</v>
      </c>
      <c r="D5591" s="3"/>
    </row>
    <row r="5592" spans="1:4" x14ac:dyDescent="0.25">
      <c r="A5592" s="5">
        <v>8038</v>
      </c>
      <c r="B5592" s="3">
        <v>11043.56</v>
      </c>
      <c r="C5592" s="3">
        <v>1193.2</v>
      </c>
      <c r="D5592" s="3"/>
    </row>
    <row r="5593" spans="1:4" x14ac:dyDescent="0.25">
      <c r="A5593" s="6" t="s">
        <v>253</v>
      </c>
      <c r="B5593" s="3">
        <v>11043.56</v>
      </c>
      <c r="C5593" s="3">
        <v>1193.2</v>
      </c>
      <c r="D5593" s="3"/>
    </row>
    <row r="5594" spans="1:4" x14ac:dyDescent="0.25">
      <c r="A5594" s="5">
        <v>8039</v>
      </c>
      <c r="B5594" s="3">
        <v>69.66</v>
      </c>
      <c r="C5594" s="3">
        <v>-17.84</v>
      </c>
      <c r="D5594" s="3"/>
    </row>
    <row r="5595" spans="1:4" x14ac:dyDescent="0.25">
      <c r="A5595" s="6" t="s">
        <v>343</v>
      </c>
      <c r="B5595" s="3">
        <v>69.66</v>
      </c>
      <c r="C5595" s="3">
        <v>-17.84</v>
      </c>
      <c r="D5595" s="3"/>
    </row>
    <row r="5596" spans="1:4" x14ac:dyDescent="0.25">
      <c r="A5596" s="5">
        <v>8040</v>
      </c>
      <c r="B5596" s="3">
        <v>65.930000000000007</v>
      </c>
      <c r="C5596" s="3">
        <v>-19.46</v>
      </c>
      <c r="D5596" s="3"/>
    </row>
    <row r="5597" spans="1:4" x14ac:dyDescent="0.25">
      <c r="A5597" s="6" t="s">
        <v>343</v>
      </c>
      <c r="B5597" s="3">
        <v>65.930000000000007</v>
      </c>
      <c r="C5597" s="3">
        <v>-19.46</v>
      </c>
      <c r="D5597" s="3"/>
    </row>
    <row r="5598" spans="1:4" x14ac:dyDescent="0.25">
      <c r="A5598" s="5">
        <v>8041</v>
      </c>
      <c r="B5598" s="3">
        <v>1721.2</v>
      </c>
      <c r="C5598" s="3">
        <v>1130.69</v>
      </c>
      <c r="D5598" s="3"/>
    </row>
    <row r="5599" spans="1:4" x14ac:dyDescent="0.25">
      <c r="A5599" s="6" t="s">
        <v>333</v>
      </c>
      <c r="B5599" s="3">
        <v>1721.2</v>
      </c>
      <c r="C5599" s="3">
        <v>1130.69</v>
      </c>
      <c r="D5599" s="3"/>
    </row>
    <row r="5600" spans="1:4" x14ac:dyDescent="0.25">
      <c r="A5600" s="5">
        <v>8042</v>
      </c>
      <c r="B5600" s="3">
        <v>124.09</v>
      </c>
      <c r="C5600" s="3">
        <v>17.09</v>
      </c>
      <c r="D5600" s="3"/>
    </row>
    <row r="5601" spans="1:4" x14ac:dyDescent="0.25">
      <c r="A5601" s="6" t="s">
        <v>333</v>
      </c>
      <c r="B5601" s="3">
        <v>124.09</v>
      </c>
      <c r="C5601" s="3">
        <v>17.09</v>
      </c>
      <c r="D5601" s="3"/>
    </row>
    <row r="5602" spans="1:4" x14ac:dyDescent="0.25">
      <c r="A5602" s="5">
        <v>8043</v>
      </c>
      <c r="B5602" s="3">
        <v>545.62</v>
      </c>
      <c r="C5602" s="3">
        <v>-149.26</v>
      </c>
      <c r="D5602" s="3"/>
    </row>
    <row r="5603" spans="1:4" x14ac:dyDescent="0.25">
      <c r="A5603" s="6" t="s">
        <v>446</v>
      </c>
      <c r="B5603" s="3">
        <v>545.62</v>
      </c>
      <c r="C5603" s="3">
        <v>-149.26</v>
      </c>
      <c r="D5603" s="3"/>
    </row>
    <row r="5604" spans="1:4" x14ac:dyDescent="0.25">
      <c r="A5604" s="5">
        <v>8044</v>
      </c>
      <c r="B5604" s="3">
        <v>3608.47</v>
      </c>
      <c r="C5604" s="3">
        <v>180.2</v>
      </c>
      <c r="D5604" s="3"/>
    </row>
    <row r="5605" spans="1:4" x14ac:dyDescent="0.25">
      <c r="A5605" s="6" t="s">
        <v>51</v>
      </c>
      <c r="B5605" s="3">
        <v>3608.47</v>
      </c>
      <c r="C5605" s="3">
        <v>180.2</v>
      </c>
      <c r="D5605" s="3"/>
    </row>
    <row r="5606" spans="1:4" x14ac:dyDescent="0.25">
      <c r="A5606" s="5">
        <v>8045</v>
      </c>
      <c r="B5606" s="3">
        <v>389</v>
      </c>
      <c r="C5606" s="3">
        <v>-313.62</v>
      </c>
      <c r="D5606" s="3"/>
    </row>
    <row r="5607" spans="1:4" x14ac:dyDescent="0.25">
      <c r="A5607" s="6" t="s">
        <v>605</v>
      </c>
      <c r="B5607" s="3">
        <v>389</v>
      </c>
      <c r="C5607" s="3">
        <v>-313.62</v>
      </c>
      <c r="D5607" s="3"/>
    </row>
    <row r="5608" spans="1:4" x14ac:dyDescent="0.25">
      <c r="A5608" s="5">
        <v>8046</v>
      </c>
      <c r="B5608" s="3">
        <v>827.96450000000004</v>
      </c>
      <c r="C5608" s="3">
        <v>-794.85</v>
      </c>
      <c r="D5608" s="3"/>
    </row>
    <row r="5609" spans="1:4" x14ac:dyDescent="0.25">
      <c r="A5609" s="6" t="s">
        <v>334</v>
      </c>
      <c r="B5609" s="3">
        <v>827.96450000000004</v>
      </c>
      <c r="C5609" s="3">
        <v>-794.85</v>
      </c>
      <c r="D5609" s="3"/>
    </row>
    <row r="5610" spans="1:4" x14ac:dyDescent="0.25">
      <c r="A5610" s="5">
        <v>8047</v>
      </c>
      <c r="B5610" s="3">
        <v>3339.46</v>
      </c>
      <c r="C5610" s="3">
        <v>418.03</v>
      </c>
      <c r="D5610" s="3"/>
    </row>
    <row r="5611" spans="1:4" x14ac:dyDescent="0.25">
      <c r="A5611" s="6" t="s">
        <v>334</v>
      </c>
      <c r="B5611" s="3">
        <v>3339.46</v>
      </c>
      <c r="C5611" s="3">
        <v>418.03</v>
      </c>
      <c r="D5611" s="3"/>
    </row>
    <row r="5612" spans="1:4" x14ac:dyDescent="0.25">
      <c r="A5612" s="5">
        <v>8048</v>
      </c>
      <c r="B5612" s="3">
        <v>46.33</v>
      </c>
      <c r="C5612" s="3">
        <v>-97.03</v>
      </c>
      <c r="D5612" s="3"/>
    </row>
    <row r="5613" spans="1:4" x14ac:dyDescent="0.25">
      <c r="A5613" s="6" t="s">
        <v>347</v>
      </c>
      <c r="B5613" s="3">
        <v>46.33</v>
      </c>
      <c r="C5613" s="3">
        <v>-97.03</v>
      </c>
      <c r="D5613" s="3"/>
    </row>
    <row r="5614" spans="1:4" x14ac:dyDescent="0.25">
      <c r="A5614" s="5">
        <v>8049</v>
      </c>
      <c r="B5614" s="3">
        <v>4557.46</v>
      </c>
      <c r="C5614" s="3">
        <v>-1329.92</v>
      </c>
      <c r="D5614" s="3"/>
    </row>
    <row r="5615" spans="1:4" x14ac:dyDescent="0.25">
      <c r="A5615" s="6" t="s">
        <v>336</v>
      </c>
      <c r="B5615" s="3">
        <v>4557.46</v>
      </c>
      <c r="C5615" s="3">
        <v>-1329.92</v>
      </c>
      <c r="D5615" s="3"/>
    </row>
    <row r="5616" spans="1:4" x14ac:dyDescent="0.25">
      <c r="A5616" s="5">
        <v>8050</v>
      </c>
      <c r="B5616" s="3">
        <v>2515.19</v>
      </c>
      <c r="C5616" s="3">
        <v>-774.41</v>
      </c>
      <c r="D5616" s="3"/>
    </row>
    <row r="5617" spans="1:4" x14ac:dyDescent="0.25">
      <c r="A5617" s="6" t="s">
        <v>89</v>
      </c>
      <c r="B5617" s="3">
        <v>2515.19</v>
      </c>
      <c r="C5617" s="3">
        <v>-774.41</v>
      </c>
      <c r="D5617" s="3"/>
    </row>
    <row r="5618" spans="1:4" x14ac:dyDescent="0.25">
      <c r="A5618" s="5">
        <v>8051</v>
      </c>
      <c r="B5618" s="3">
        <v>1060.08</v>
      </c>
      <c r="C5618" s="3">
        <v>-13.87</v>
      </c>
      <c r="D5618" s="3"/>
    </row>
    <row r="5619" spans="1:4" x14ac:dyDescent="0.25">
      <c r="A5619" s="6" t="s">
        <v>89</v>
      </c>
      <c r="B5619" s="3">
        <v>1060.08</v>
      </c>
      <c r="C5619" s="3">
        <v>-13.87</v>
      </c>
      <c r="D5619" s="3"/>
    </row>
    <row r="5620" spans="1:4" x14ac:dyDescent="0.25">
      <c r="A5620" s="5">
        <v>8052</v>
      </c>
      <c r="B5620" s="3">
        <v>2543.71</v>
      </c>
      <c r="C5620" s="3">
        <v>-638.05999999999995</v>
      </c>
      <c r="D5620" s="3"/>
    </row>
    <row r="5621" spans="1:4" x14ac:dyDescent="0.25">
      <c r="A5621" s="6" t="s">
        <v>89</v>
      </c>
      <c r="B5621" s="3">
        <v>2543.71</v>
      </c>
      <c r="C5621" s="3">
        <v>-638.05999999999995</v>
      </c>
      <c r="D5621" s="3"/>
    </row>
    <row r="5622" spans="1:4" x14ac:dyDescent="0.25">
      <c r="A5622" s="5">
        <v>8053</v>
      </c>
      <c r="B5622" s="3">
        <v>442.67</v>
      </c>
      <c r="C5622" s="3">
        <v>-142.11000000000001</v>
      </c>
      <c r="D5622" s="3"/>
    </row>
    <row r="5623" spans="1:4" x14ac:dyDescent="0.25">
      <c r="A5623" s="6" t="s">
        <v>105</v>
      </c>
      <c r="B5623" s="3">
        <v>442.67</v>
      </c>
      <c r="C5623" s="3">
        <v>-142.11000000000001</v>
      </c>
      <c r="D5623" s="3"/>
    </row>
    <row r="5624" spans="1:4" x14ac:dyDescent="0.25">
      <c r="A5624" s="5">
        <v>8054</v>
      </c>
      <c r="B5624" s="3">
        <v>731.22</v>
      </c>
      <c r="C5624" s="3">
        <v>-35.58</v>
      </c>
      <c r="D5624" s="3"/>
    </row>
    <row r="5625" spans="1:4" x14ac:dyDescent="0.25">
      <c r="A5625" s="6" t="s">
        <v>105</v>
      </c>
      <c r="B5625" s="3">
        <v>731.22</v>
      </c>
      <c r="C5625" s="3">
        <v>-35.58</v>
      </c>
      <c r="D5625" s="3"/>
    </row>
    <row r="5626" spans="1:4" x14ac:dyDescent="0.25">
      <c r="A5626" s="5">
        <v>8055</v>
      </c>
      <c r="B5626" s="3">
        <v>409.89</v>
      </c>
      <c r="C5626" s="3">
        <v>47.19</v>
      </c>
      <c r="D5626" s="3"/>
    </row>
    <row r="5627" spans="1:4" x14ac:dyDescent="0.25">
      <c r="A5627" s="6" t="s">
        <v>416</v>
      </c>
      <c r="B5627" s="3">
        <v>409.89</v>
      </c>
      <c r="C5627" s="3">
        <v>47.19</v>
      </c>
      <c r="D5627" s="3"/>
    </row>
    <row r="5628" spans="1:4" x14ac:dyDescent="0.25">
      <c r="A5628" s="5">
        <v>8056</v>
      </c>
      <c r="B5628" s="3">
        <v>1761.69</v>
      </c>
      <c r="C5628" s="3">
        <v>-956.1</v>
      </c>
      <c r="D5628" s="3"/>
    </row>
    <row r="5629" spans="1:4" x14ac:dyDescent="0.25">
      <c r="A5629" s="6" t="s">
        <v>416</v>
      </c>
      <c r="B5629" s="3">
        <v>1761.69</v>
      </c>
      <c r="C5629" s="3">
        <v>-956.1</v>
      </c>
      <c r="D5629" s="3"/>
    </row>
    <row r="5630" spans="1:4" x14ac:dyDescent="0.25">
      <c r="A5630" s="5">
        <v>8057</v>
      </c>
      <c r="B5630" s="3">
        <v>143.88999999999999</v>
      </c>
      <c r="C5630" s="3">
        <v>41.63</v>
      </c>
      <c r="D5630" s="3"/>
    </row>
    <row r="5631" spans="1:4" x14ac:dyDescent="0.25">
      <c r="A5631" s="6" t="s">
        <v>385</v>
      </c>
      <c r="B5631" s="3">
        <v>143.88999999999999</v>
      </c>
      <c r="C5631" s="3">
        <v>41.63</v>
      </c>
      <c r="D5631" s="3"/>
    </row>
    <row r="5632" spans="1:4" x14ac:dyDescent="0.25">
      <c r="A5632" s="5">
        <v>8058</v>
      </c>
      <c r="B5632" s="3">
        <v>135.66999999999999</v>
      </c>
      <c r="C5632" s="3">
        <v>28.25</v>
      </c>
      <c r="D5632" s="3"/>
    </row>
    <row r="5633" spans="1:4" x14ac:dyDescent="0.25">
      <c r="A5633" s="6" t="s">
        <v>557</v>
      </c>
      <c r="B5633" s="3">
        <v>135.66999999999999</v>
      </c>
      <c r="C5633" s="3">
        <v>28.25</v>
      </c>
      <c r="D5633" s="3"/>
    </row>
    <row r="5634" spans="1:4" x14ac:dyDescent="0.25">
      <c r="A5634" s="5">
        <v>8059</v>
      </c>
      <c r="B5634" s="3">
        <v>524.04999999999995</v>
      </c>
      <c r="C5634" s="3">
        <v>62.5</v>
      </c>
      <c r="D5634" s="3"/>
    </row>
    <row r="5635" spans="1:4" x14ac:dyDescent="0.25">
      <c r="A5635" s="6" t="s">
        <v>579</v>
      </c>
      <c r="B5635" s="3">
        <v>524.04999999999995</v>
      </c>
      <c r="C5635" s="3">
        <v>62.5</v>
      </c>
      <c r="D5635" s="3"/>
    </row>
    <row r="5636" spans="1:4" x14ac:dyDescent="0.25">
      <c r="A5636" s="5">
        <v>8060</v>
      </c>
      <c r="B5636" s="3">
        <v>232.56</v>
      </c>
      <c r="C5636" s="3">
        <v>-28.29</v>
      </c>
      <c r="D5636" s="3"/>
    </row>
    <row r="5637" spans="1:4" x14ac:dyDescent="0.25">
      <c r="A5637" s="6" t="s">
        <v>269</v>
      </c>
      <c r="B5637" s="3">
        <v>232.56</v>
      </c>
      <c r="C5637" s="3">
        <v>-28.29</v>
      </c>
      <c r="D5637" s="3"/>
    </row>
    <row r="5638" spans="1:4" x14ac:dyDescent="0.25">
      <c r="A5638" s="5">
        <v>8061</v>
      </c>
      <c r="B5638" s="3">
        <v>213.6865</v>
      </c>
      <c r="C5638" s="3">
        <v>-106.58</v>
      </c>
      <c r="D5638" s="3"/>
    </row>
    <row r="5639" spans="1:4" x14ac:dyDescent="0.25">
      <c r="A5639" s="6" t="s">
        <v>543</v>
      </c>
      <c r="B5639" s="3">
        <v>213.6865</v>
      </c>
      <c r="C5639" s="3">
        <v>-106.58</v>
      </c>
      <c r="D5639" s="3"/>
    </row>
    <row r="5640" spans="1:4" x14ac:dyDescent="0.25">
      <c r="A5640" s="5">
        <v>8062</v>
      </c>
      <c r="B5640" s="3">
        <v>550</v>
      </c>
      <c r="C5640" s="3">
        <v>123.8</v>
      </c>
      <c r="D5640" s="3"/>
    </row>
    <row r="5641" spans="1:4" x14ac:dyDescent="0.25">
      <c r="A5641" s="6" t="s">
        <v>373</v>
      </c>
      <c r="B5641" s="3">
        <v>550</v>
      </c>
      <c r="C5641" s="3">
        <v>123.8</v>
      </c>
      <c r="D5641" s="3"/>
    </row>
    <row r="5642" spans="1:4" x14ac:dyDescent="0.25">
      <c r="A5642" s="5">
        <v>8063</v>
      </c>
      <c r="B5642" s="3">
        <v>109.3</v>
      </c>
      <c r="C5642" s="3">
        <v>45.92</v>
      </c>
      <c r="D5642" s="3"/>
    </row>
    <row r="5643" spans="1:4" x14ac:dyDescent="0.25">
      <c r="A5643" s="6" t="s">
        <v>584</v>
      </c>
      <c r="B5643" s="3">
        <v>109.3</v>
      </c>
      <c r="C5643" s="3">
        <v>45.92</v>
      </c>
      <c r="D5643" s="3"/>
    </row>
    <row r="5644" spans="1:4" x14ac:dyDescent="0.25">
      <c r="A5644" s="5">
        <v>8064</v>
      </c>
      <c r="B5644" s="3">
        <v>194.73</v>
      </c>
      <c r="C5644" s="3">
        <v>71.87</v>
      </c>
      <c r="D5644" s="3"/>
    </row>
    <row r="5645" spans="1:4" x14ac:dyDescent="0.25">
      <c r="A5645" s="6" t="s">
        <v>584</v>
      </c>
      <c r="B5645" s="3">
        <v>194.73</v>
      </c>
      <c r="C5645" s="3">
        <v>71.87</v>
      </c>
      <c r="D5645" s="3"/>
    </row>
    <row r="5646" spans="1:4" x14ac:dyDescent="0.25">
      <c r="A5646" s="5">
        <v>8065</v>
      </c>
      <c r="B5646" s="3">
        <v>266.57</v>
      </c>
      <c r="C5646" s="3">
        <v>-51.93</v>
      </c>
      <c r="D5646" s="3"/>
    </row>
    <row r="5647" spans="1:4" x14ac:dyDescent="0.25">
      <c r="A5647" s="6" t="s">
        <v>584</v>
      </c>
      <c r="B5647" s="3">
        <v>266.57</v>
      </c>
      <c r="C5647" s="3">
        <v>-51.93</v>
      </c>
      <c r="D5647" s="3"/>
    </row>
    <row r="5648" spans="1:4" x14ac:dyDescent="0.25">
      <c r="A5648" s="5">
        <v>8066</v>
      </c>
      <c r="B5648" s="3">
        <v>4704.4319999999998</v>
      </c>
      <c r="C5648" s="3">
        <v>1268.4100000000001</v>
      </c>
      <c r="D5648" s="3"/>
    </row>
    <row r="5649" spans="1:4" x14ac:dyDescent="0.25">
      <c r="A5649" s="6" t="s">
        <v>584</v>
      </c>
      <c r="B5649" s="3">
        <v>4704.4319999999998</v>
      </c>
      <c r="C5649" s="3">
        <v>1268.4100000000001</v>
      </c>
      <c r="D5649" s="3"/>
    </row>
    <row r="5650" spans="1:4" x14ac:dyDescent="0.25">
      <c r="A5650" s="5">
        <v>8067</v>
      </c>
      <c r="B5650" s="3">
        <v>67.25</v>
      </c>
      <c r="C5650" s="3">
        <v>-42.01</v>
      </c>
      <c r="D5650" s="3"/>
    </row>
    <row r="5651" spans="1:4" x14ac:dyDescent="0.25">
      <c r="A5651" s="6" t="s">
        <v>284</v>
      </c>
      <c r="B5651" s="3">
        <v>67.25</v>
      </c>
      <c r="C5651" s="3">
        <v>-42.01</v>
      </c>
      <c r="D5651" s="3"/>
    </row>
    <row r="5652" spans="1:4" x14ac:dyDescent="0.25">
      <c r="A5652" s="5">
        <v>8068</v>
      </c>
      <c r="B5652" s="3">
        <v>1624.06</v>
      </c>
      <c r="C5652" s="3">
        <v>117.98</v>
      </c>
      <c r="D5652" s="3"/>
    </row>
    <row r="5653" spans="1:4" x14ac:dyDescent="0.25">
      <c r="A5653" s="6" t="s">
        <v>206</v>
      </c>
      <c r="B5653" s="3">
        <v>1624.06</v>
      </c>
      <c r="C5653" s="3">
        <v>117.98</v>
      </c>
      <c r="D5653" s="3"/>
    </row>
    <row r="5654" spans="1:4" x14ac:dyDescent="0.25">
      <c r="A5654" s="5">
        <v>8069</v>
      </c>
      <c r="B5654" s="3">
        <v>103.61</v>
      </c>
      <c r="C5654" s="3">
        <v>-13.94</v>
      </c>
      <c r="D5654" s="3"/>
    </row>
    <row r="5655" spans="1:4" x14ac:dyDescent="0.25">
      <c r="A5655" s="6" t="s">
        <v>206</v>
      </c>
      <c r="B5655" s="3">
        <v>103.61</v>
      </c>
      <c r="C5655" s="3">
        <v>-13.94</v>
      </c>
      <c r="D5655" s="3"/>
    </row>
    <row r="5656" spans="1:4" x14ac:dyDescent="0.25">
      <c r="A5656" s="5">
        <v>8070</v>
      </c>
      <c r="B5656" s="3">
        <v>2164.7085000000002</v>
      </c>
      <c r="C5656" s="3">
        <v>524.65</v>
      </c>
      <c r="D5656" s="3"/>
    </row>
    <row r="5657" spans="1:4" x14ac:dyDescent="0.25">
      <c r="A5657" s="6" t="s">
        <v>80</v>
      </c>
      <c r="B5657" s="3">
        <v>2164.7085000000002</v>
      </c>
      <c r="C5657" s="3">
        <v>524.65</v>
      </c>
      <c r="D5657" s="3"/>
    </row>
    <row r="5658" spans="1:4" x14ac:dyDescent="0.25">
      <c r="A5658" s="5">
        <v>8071</v>
      </c>
      <c r="B5658" s="3">
        <v>306.41000000000003</v>
      </c>
      <c r="C5658" s="3">
        <v>-137.46</v>
      </c>
      <c r="D5658" s="3"/>
    </row>
    <row r="5659" spans="1:4" x14ac:dyDescent="0.25">
      <c r="A5659" s="6" t="s">
        <v>130</v>
      </c>
      <c r="B5659" s="3">
        <v>306.41000000000003</v>
      </c>
      <c r="C5659" s="3">
        <v>-137.46</v>
      </c>
      <c r="D5659" s="3"/>
    </row>
    <row r="5660" spans="1:4" x14ac:dyDescent="0.25">
      <c r="A5660" s="5">
        <v>8072</v>
      </c>
      <c r="B5660" s="3">
        <v>681.32</v>
      </c>
      <c r="C5660" s="3">
        <v>230.11</v>
      </c>
      <c r="D5660" s="3"/>
    </row>
    <row r="5661" spans="1:4" x14ac:dyDescent="0.25">
      <c r="A5661" s="6" t="s">
        <v>130</v>
      </c>
      <c r="B5661" s="3">
        <v>681.32</v>
      </c>
      <c r="C5661" s="3">
        <v>230.11</v>
      </c>
      <c r="D5661" s="3"/>
    </row>
    <row r="5662" spans="1:4" x14ac:dyDescent="0.25">
      <c r="A5662" s="5">
        <v>8073</v>
      </c>
      <c r="B5662" s="3">
        <v>547.96</v>
      </c>
      <c r="C5662" s="3">
        <v>-88.06</v>
      </c>
      <c r="D5662" s="3"/>
    </row>
    <row r="5663" spans="1:4" x14ac:dyDescent="0.25">
      <c r="A5663" s="6" t="s">
        <v>130</v>
      </c>
      <c r="B5663" s="3">
        <v>547.96</v>
      </c>
      <c r="C5663" s="3">
        <v>-88.06</v>
      </c>
      <c r="D5663" s="3"/>
    </row>
    <row r="5664" spans="1:4" x14ac:dyDescent="0.25">
      <c r="A5664" s="5">
        <v>8074</v>
      </c>
      <c r="B5664" s="3">
        <v>348.76</v>
      </c>
      <c r="C5664" s="3">
        <v>-47.08</v>
      </c>
      <c r="D5664" s="3"/>
    </row>
    <row r="5665" spans="1:4" x14ac:dyDescent="0.25">
      <c r="A5665" s="6" t="s">
        <v>609</v>
      </c>
      <c r="B5665" s="3">
        <v>348.76</v>
      </c>
      <c r="C5665" s="3">
        <v>-47.08</v>
      </c>
      <c r="D5665" s="3"/>
    </row>
    <row r="5666" spans="1:4" x14ac:dyDescent="0.25">
      <c r="A5666" s="5">
        <v>8075</v>
      </c>
      <c r="B5666" s="3">
        <v>1494.12</v>
      </c>
      <c r="C5666" s="3">
        <v>300.20999999999998</v>
      </c>
      <c r="D5666" s="3"/>
    </row>
    <row r="5667" spans="1:4" x14ac:dyDescent="0.25">
      <c r="A5667" s="6" t="s">
        <v>387</v>
      </c>
      <c r="B5667" s="3">
        <v>1494.12</v>
      </c>
      <c r="C5667" s="3">
        <v>300.20999999999998</v>
      </c>
      <c r="D5667" s="3"/>
    </row>
    <row r="5668" spans="1:4" x14ac:dyDescent="0.25">
      <c r="A5668" s="5">
        <v>8076</v>
      </c>
      <c r="B5668" s="3">
        <v>565.44000000000005</v>
      </c>
      <c r="C5668" s="3">
        <v>45.72</v>
      </c>
      <c r="D5668" s="3"/>
    </row>
    <row r="5669" spans="1:4" x14ac:dyDescent="0.25">
      <c r="A5669" s="6" t="s">
        <v>387</v>
      </c>
      <c r="B5669" s="3">
        <v>565.44000000000005</v>
      </c>
      <c r="C5669" s="3">
        <v>45.72</v>
      </c>
      <c r="D5669" s="3"/>
    </row>
    <row r="5670" spans="1:4" x14ac:dyDescent="0.25">
      <c r="A5670" s="5">
        <v>8077</v>
      </c>
      <c r="B5670" s="3">
        <v>297.7</v>
      </c>
      <c r="C5670" s="3">
        <v>30.56</v>
      </c>
      <c r="D5670" s="3"/>
    </row>
    <row r="5671" spans="1:4" x14ac:dyDescent="0.25">
      <c r="A5671" s="6" t="s">
        <v>76</v>
      </c>
      <c r="B5671" s="3">
        <v>297.7</v>
      </c>
      <c r="C5671" s="3">
        <v>30.56</v>
      </c>
      <c r="D5671" s="3"/>
    </row>
    <row r="5672" spans="1:4" x14ac:dyDescent="0.25">
      <c r="A5672" s="5">
        <v>8078</v>
      </c>
      <c r="B5672" s="3">
        <v>441.51</v>
      </c>
      <c r="C5672" s="3">
        <v>30.25</v>
      </c>
      <c r="D5672" s="3"/>
    </row>
    <row r="5673" spans="1:4" x14ac:dyDescent="0.25">
      <c r="A5673" s="6" t="s">
        <v>76</v>
      </c>
      <c r="B5673" s="3">
        <v>441.51</v>
      </c>
      <c r="C5673" s="3">
        <v>30.25</v>
      </c>
      <c r="D5673" s="3"/>
    </row>
    <row r="5674" spans="1:4" x14ac:dyDescent="0.25">
      <c r="A5674" s="5">
        <v>8079</v>
      </c>
      <c r="B5674" s="3">
        <v>296.3</v>
      </c>
      <c r="C5674" s="3">
        <v>101.74</v>
      </c>
      <c r="D5674" s="3"/>
    </row>
    <row r="5675" spans="1:4" x14ac:dyDescent="0.25">
      <c r="A5675" s="6" t="s">
        <v>76</v>
      </c>
      <c r="B5675" s="3">
        <v>296.3</v>
      </c>
      <c r="C5675" s="3">
        <v>101.74</v>
      </c>
      <c r="D5675" s="3"/>
    </row>
    <row r="5676" spans="1:4" x14ac:dyDescent="0.25">
      <c r="A5676" s="5">
        <v>8080</v>
      </c>
      <c r="B5676" s="3">
        <v>207.2</v>
      </c>
      <c r="C5676" s="3">
        <v>-91.19</v>
      </c>
      <c r="D5676" s="3"/>
    </row>
    <row r="5677" spans="1:4" x14ac:dyDescent="0.25">
      <c r="A5677" s="6" t="s">
        <v>385</v>
      </c>
      <c r="B5677" s="3">
        <v>207.2</v>
      </c>
      <c r="C5677" s="3">
        <v>-91.19</v>
      </c>
      <c r="D5677" s="3"/>
    </row>
    <row r="5678" spans="1:4" x14ac:dyDescent="0.25">
      <c r="A5678" s="5">
        <v>8081</v>
      </c>
      <c r="B5678" s="3">
        <v>76.37</v>
      </c>
      <c r="C5678" s="3">
        <v>6.17</v>
      </c>
      <c r="D5678" s="3"/>
    </row>
    <row r="5679" spans="1:4" x14ac:dyDescent="0.25">
      <c r="A5679" s="6" t="s">
        <v>385</v>
      </c>
      <c r="B5679" s="3">
        <v>76.37</v>
      </c>
      <c r="C5679" s="3">
        <v>6.17</v>
      </c>
      <c r="D5679" s="3"/>
    </row>
    <row r="5680" spans="1:4" x14ac:dyDescent="0.25">
      <c r="A5680" s="5">
        <v>8082</v>
      </c>
      <c r="B5680" s="3">
        <v>78.28</v>
      </c>
      <c r="C5680" s="3">
        <v>-44.8</v>
      </c>
      <c r="D5680" s="3"/>
    </row>
    <row r="5681" spans="1:4" x14ac:dyDescent="0.25">
      <c r="A5681" s="6" t="s">
        <v>358</v>
      </c>
      <c r="B5681" s="3">
        <v>78.28</v>
      </c>
      <c r="C5681" s="3">
        <v>-44.8</v>
      </c>
      <c r="D5681" s="3"/>
    </row>
    <row r="5682" spans="1:4" x14ac:dyDescent="0.25">
      <c r="A5682" s="5">
        <v>8083</v>
      </c>
      <c r="B5682" s="3">
        <v>1370.4</v>
      </c>
      <c r="C5682" s="3">
        <v>155.22999999999999</v>
      </c>
      <c r="D5682" s="3"/>
    </row>
    <row r="5683" spans="1:4" x14ac:dyDescent="0.25">
      <c r="A5683" s="6" t="s">
        <v>610</v>
      </c>
      <c r="B5683" s="3">
        <v>1370.4</v>
      </c>
      <c r="C5683" s="3">
        <v>155.22999999999999</v>
      </c>
      <c r="D5683" s="3"/>
    </row>
    <row r="5684" spans="1:4" x14ac:dyDescent="0.25">
      <c r="A5684" s="5">
        <v>8084</v>
      </c>
      <c r="B5684" s="3">
        <v>4705.8999999999996</v>
      </c>
      <c r="C5684" s="3">
        <v>-213.98</v>
      </c>
      <c r="D5684" s="3"/>
    </row>
    <row r="5685" spans="1:4" x14ac:dyDescent="0.25">
      <c r="A5685" s="6" t="s">
        <v>610</v>
      </c>
      <c r="B5685" s="3">
        <v>4705.8999999999996</v>
      </c>
      <c r="C5685" s="3">
        <v>-213.98</v>
      </c>
      <c r="D5685" s="3"/>
    </row>
    <row r="5686" spans="1:4" x14ac:dyDescent="0.25">
      <c r="A5686" s="5">
        <v>8085</v>
      </c>
      <c r="B5686" s="3">
        <v>354.87</v>
      </c>
      <c r="C5686" s="3">
        <v>-80.8</v>
      </c>
      <c r="D5686" s="3"/>
    </row>
    <row r="5687" spans="1:4" x14ac:dyDescent="0.25">
      <c r="A5687" s="6" t="s">
        <v>610</v>
      </c>
      <c r="B5687" s="3">
        <v>354.87</v>
      </c>
      <c r="C5687" s="3">
        <v>-80.8</v>
      </c>
      <c r="D5687" s="3"/>
    </row>
    <row r="5688" spans="1:4" x14ac:dyDescent="0.25">
      <c r="A5688" s="5">
        <v>8086</v>
      </c>
      <c r="B5688" s="3">
        <v>290.01</v>
      </c>
      <c r="C5688" s="3">
        <v>-100.96</v>
      </c>
      <c r="D5688" s="3"/>
    </row>
    <row r="5689" spans="1:4" x14ac:dyDescent="0.25">
      <c r="A5689" s="6" t="s">
        <v>498</v>
      </c>
      <c r="B5689" s="3">
        <v>290.01</v>
      </c>
      <c r="C5689" s="3">
        <v>-100.96</v>
      </c>
      <c r="D5689" s="3"/>
    </row>
    <row r="5690" spans="1:4" x14ac:dyDescent="0.25">
      <c r="A5690" s="5">
        <v>8087</v>
      </c>
      <c r="B5690" s="3">
        <v>7686.9120000000003</v>
      </c>
      <c r="C5690" s="3">
        <v>2312.8200000000002</v>
      </c>
      <c r="D5690" s="3"/>
    </row>
    <row r="5691" spans="1:4" x14ac:dyDescent="0.25">
      <c r="A5691" s="6" t="s">
        <v>584</v>
      </c>
      <c r="B5691" s="3">
        <v>7686.9120000000003</v>
      </c>
      <c r="C5691" s="3">
        <v>2312.8200000000002</v>
      </c>
      <c r="D5691" s="3"/>
    </row>
    <row r="5692" spans="1:4" x14ac:dyDescent="0.25">
      <c r="A5692" s="5">
        <v>8088</v>
      </c>
      <c r="B5692" s="3">
        <v>2416.8240000000001</v>
      </c>
      <c r="C5692" s="3">
        <v>56.35</v>
      </c>
      <c r="D5692" s="3"/>
    </row>
    <row r="5693" spans="1:4" x14ac:dyDescent="0.25">
      <c r="A5693" s="6" t="s">
        <v>358</v>
      </c>
      <c r="B5693" s="3">
        <v>2416.8240000000001</v>
      </c>
      <c r="C5693" s="3">
        <v>56.35</v>
      </c>
      <c r="D5693" s="3"/>
    </row>
    <row r="5694" spans="1:4" x14ac:dyDescent="0.25">
      <c r="A5694" s="5">
        <v>8089</v>
      </c>
      <c r="B5694" s="3">
        <v>1432.46</v>
      </c>
      <c r="C5694" s="3">
        <v>602.71</v>
      </c>
      <c r="D5694" s="3"/>
    </row>
    <row r="5695" spans="1:4" x14ac:dyDescent="0.25">
      <c r="A5695" s="6" t="s">
        <v>529</v>
      </c>
      <c r="B5695" s="3">
        <v>1432.46</v>
      </c>
      <c r="C5695" s="3">
        <v>602.71</v>
      </c>
      <c r="D5695" s="3"/>
    </row>
    <row r="5696" spans="1:4" x14ac:dyDescent="0.25">
      <c r="A5696" s="5">
        <v>8090</v>
      </c>
      <c r="B5696" s="3">
        <v>1443.35</v>
      </c>
      <c r="C5696" s="3">
        <v>492.3</v>
      </c>
      <c r="D5696" s="3"/>
    </row>
    <row r="5697" spans="1:4" x14ac:dyDescent="0.25">
      <c r="A5697" s="6" t="s">
        <v>611</v>
      </c>
      <c r="B5697" s="3">
        <v>1443.35</v>
      </c>
      <c r="C5697" s="3">
        <v>492.3</v>
      </c>
      <c r="D5697" s="3"/>
    </row>
    <row r="5698" spans="1:4" x14ac:dyDescent="0.25">
      <c r="A5698" s="5">
        <v>8091</v>
      </c>
      <c r="B5698" s="3">
        <v>968.46</v>
      </c>
      <c r="C5698" s="3">
        <v>367.22</v>
      </c>
      <c r="D5698" s="3"/>
    </row>
    <row r="5699" spans="1:4" x14ac:dyDescent="0.25">
      <c r="A5699" s="6" t="s">
        <v>611</v>
      </c>
      <c r="B5699" s="3">
        <v>968.46</v>
      </c>
      <c r="C5699" s="3">
        <v>367.22</v>
      </c>
      <c r="D5699" s="3"/>
    </row>
    <row r="5700" spans="1:4" x14ac:dyDescent="0.25">
      <c r="A5700" s="5">
        <v>8092</v>
      </c>
      <c r="B5700" s="3">
        <v>430.47</v>
      </c>
      <c r="C5700" s="3">
        <v>132.35</v>
      </c>
      <c r="D5700" s="3"/>
    </row>
    <row r="5701" spans="1:4" x14ac:dyDescent="0.25">
      <c r="A5701" s="6" t="s">
        <v>152</v>
      </c>
      <c r="B5701" s="3">
        <v>430.47</v>
      </c>
      <c r="C5701" s="3">
        <v>132.35</v>
      </c>
      <c r="D5701" s="3"/>
    </row>
    <row r="5702" spans="1:4" x14ac:dyDescent="0.25">
      <c r="A5702" s="5">
        <v>8093</v>
      </c>
      <c r="B5702" s="3">
        <v>1609.61</v>
      </c>
      <c r="C5702" s="3">
        <v>733.89</v>
      </c>
      <c r="D5702" s="3"/>
    </row>
    <row r="5703" spans="1:4" x14ac:dyDescent="0.25">
      <c r="A5703" s="6" t="s">
        <v>152</v>
      </c>
      <c r="B5703" s="3">
        <v>1609.61</v>
      </c>
      <c r="C5703" s="3">
        <v>733.89</v>
      </c>
      <c r="D5703" s="3"/>
    </row>
    <row r="5704" spans="1:4" x14ac:dyDescent="0.25">
      <c r="A5704" s="5">
        <v>8094</v>
      </c>
      <c r="B5704" s="3">
        <v>5761.25</v>
      </c>
      <c r="C5704" s="3">
        <v>2514.92</v>
      </c>
      <c r="D5704" s="3"/>
    </row>
    <row r="5705" spans="1:4" x14ac:dyDescent="0.25">
      <c r="A5705" s="6" t="s">
        <v>612</v>
      </c>
      <c r="B5705" s="3">
        <v>5761.25</v>
      </c>
      <c r="C5705" s="3">
        <v>2514.92</v>
      </c>
      <c r="D5705" s="3"/>
    </row>
    <row r="5706" spans="1:4" x14ac:dyDescent="0.25">
      <c r="A5706" s="5">
        <v>8095</v>
      </c>
      <c r="B5706" s="3">
        <v>416.56</v>
      </c>
      <c r="C5706" s="3">
        <v>27.36</v>
      </c>
      <c r="D5706" s="3"/>
    </row>
    <row r="5707" spans="1:4" x14ac:dyDescent="0.25">
      <c r="A5707" s="6" t="s">
        <v>274</v>
      </c>
      <c r="B5707" s="3">
        <v>416.56</v>
      </c>
      <c r="C5707" s="3">
        <v>27.36</v>
      </c>
      <c r="D5707" s="3"/>
    </row>
    <row r="5708" spans="1:4" x14ac:dyDescent="0.25">
      <c r="A5708" s="5">
        <v>8096</v>
      </c>
      <c r="B5708" s="3">
        <v>2515.7159999999999</v>
      </c>
      <c r="C5708" s="3">
        <v>462.21</v>
      </c>
      <c r="D5708" s="3"/>
    </row>
    <row r="5709" spans="1:4" x14ac:dyDescent="0.25">
      <c r="A5709" s="6" t="s">
        <v>274</v>
      </c>
      <c r="B5709" s="3">
        <v>2515.7159999999999</v>
      </c>
      <c r="C5709" s="3">
        <v>462.21</v>
      </c>
      <c r="D5709" s="3"/>
    </row>
    <row r="5710" spans="1:4" x14ac:dyDescent="0.25">
      <c r="A5710" s="5">
        <v>8097</v>
      </c>
      <c r="B5710" s="3">
        <v>269.27999999999997</v>
      </c>
      <c r="C5710" s="3">
        <v>-53.8</v>
      </c>
      <c r="D5710" s="3"/>
    </row>
    <row r="5711" spans="1:4" x14ac:dyDescent="0.25">
      <c r="A5711" s="6" t="s">
        <v>372</v>
      </c>
      <c r="B5711" s="3">
        <v>269.27999999999997</v>
      </c>
      <c r="C5711" s="3">
        <v>-53.8</v>
      </c>
      <c r="D5711" s="3"/>
    </row>
    <row r="5712" spans="1:4" x14ac:dyDescent="0.25">
      <c r="A5712" s="5">
        <v>8098</v>
      </c>
      <c r="B5712" s="3">
        <v>601.13</v>
      </c>
      <c r="C5712" s="3">
        <v>113.41</v>
      </c>
      <c r="D5712" s="3"/>
    </row>
    <row r="5713" spans="1:4" x14ac:dyDescent="0.25">
      <c r="A5713" s="6" t="s">
        <v>372</v>
      </c>
      <c r="B5713" s="3">
        <v>601.13</v>
      </c>
      <c r="C5713" s="3">
        <v>113.41</v>
      </c>
      <c r="D5713" s="3"/>
    </row>
    <row r="5714" spans="1:4" x14ac:dyDescent="0.25">
      <c r="A5714" s="5">
        <v>8099</v>
      </c>
      <c r="B5714" s="3">
        <v>603.55600000000004</v>
      </c>
      <c r="C5714" s="3">
        <v>-92.52</v>
      </c>
      <c r="D5714" s="3"/>
    </row>
    <row r="5715" spans="1:4" x14ac:dyDescent="0.25">
      <c r="A5715" s="6" t="s">
        <v>235</v>
      </c>
      <c r="B5715" s="3">
        <v>603.55600000000004</v>
      </c>
      <c r="C5715" s="3">
        <v>-92.52</v>
      </c>
      <c r="D5715" s="3"/>
    </row>
    <row r="5716" spans="1:4" x14ac:dyDescent="0.25">
      <c r="A5716" s="5">
        <v>8100</v>
      </c>
      <c r="B5716" s="3">
        <v>917.22</v>
      </c>
      <c r="C5716" s="3">
        <v>297.89</v>
      </c>
      <c r="D5716" s="3"/>
    </row>
    <row r="5717" spans="1:4" x14ac:dyDescent="0.25">
      <c r="A5717" s="6" t="s">
        <v>144</v>
      </c>
      <c r="B5717" s="3">
        <v>917.22</v>
      </c>
      <c r="C5717" s="3">
        <v>297.89</v>
      </c>
      <c r="D5717" s="3"/>
    </row>
    <row r="5718" spans="1:4" x14ac:dyDescent="0.25">
      <c r="A5718" s="5">
        <v>8101</v>
      </c>
      <c r="B5718" s="3">
        <v>193.42</v>
      </c>
      <c r="C5718" s="3">
        <v>21.88</v>
      </c>
      <c r="D5718" s="3"/>
    </row>
    <row r="5719" spans="1:4" x14ac:dyDescent="0.25">
      <c r="A5719" s="6" t="s">
        <v>472</v>
      </c>
      <c r="B5719" s="3">
        <v>193.42</v>
      </c>
      <c r="C5719" s="3">
        <v>21.88</v>
      </c>
      <c r="D5719" s="3"/>
    </row>
    <row r="5720" spans="1:4" x14ac:dyDescent="0.25">
      <c r="A5720" s="5">
        <v>8102</v>
      </c>
      <c r="B5720" s="3">
        <v>149.84</v>
      </c>
      <c r="C5720" s="3">
        <v>-16.72</v>
      </c>
      <c r="D5720" s="3"/>
    </row>
    <row r="5721" spans="1:4" x14ac:dyDescent="0.25">
      <c r="A5721" s="6" t="s">
        <v>472</v>
      </c>
      <c r="B5721" s="3">
        <v>149.84</v>
      </c>
      <c r="C5721" s="3">
        <v>-16.72</v>
      </c>
      <c r="D5721" s="3"/>
    </row>
    <row r="5722" spans="1:4" x14ac:dyDescent="0.25">
      <c r="A5722" s="5">
        <v>8103</v>
      </c>
      <c r="B5722" s="3">
        <v>371.8</v>
      </c>
      <c r="C5722" s="3">
        <v>56.48</v>
      </c>
      <c r="D5722" s="3"/>
    </row>
    <row r="5723" spans="1:4" x14ac:dyDescent="0.25">
      <c r="A5723" s="6" t="s">
        <v>344</v>
      </c>
      <c r="B5723" s="3">
        <v>371.8</v>
      </c>
      <c r="C5723" s="3">
        <v>56.48</v>
      </c>
      <c r="D5723" s="3"/>
    </row>
    <row r="5724" spans="1:4" x14ac:dyDescent="0.25">
      <c r="A5724" s="5">
        <v>8104</v>
      </c>
      <c r="B5724" s="3">
        <v>19469.2</v>
      </c>
      <c r="C5724" s="3">
        <v>7757.41</v>
      </c>
      <c r="D5724" s="3"/>
    </row>
    <row r="5725" spans="1:4" x14ac:dyDescent="0.25">
      <c r="A5725" s="6" t="s">
        <v>407</v>
      </c>
      <c r="B5725" s="3">
        <v>19469.2</v>
      </c>
      <c r="C5725" s="3">
        <v>7757.41</v>
      </c>
      <c r="D5725" s="3"/>
    </row>
    <row r="5726" spans="1:4" x14ac:dyDescent="0.25">
      <c r="A5726" s="5">
        <v>8105</v>
      </c>
      <c r="B5726" s="3">
        <v>321.25</v>
      </c>
      <c r="C5726" s="3">
        <v>-25.97</v>
      </c>
      <c r="D5726" s="3"/>
    </row>
    <row r="5727" spans="1:4" x14ac:dyDescent="0.25">
      <c r="A5727" s="6" t="s">
        <v>407</v>
      </c>
      <c r="B5727" s="3">
        <v>321.25</v>
      </c>
      <c r="C5727" s="3">
        <v>-25.97</v>
      </c>
      <c r="D5727" s="3"/>
    </row>
    <row r="5728" spans="1:4" x14ac:dyDescent="0.25">
      <c r="A5728" s="5">
        <v>8106</v>
      </c>
      <c r="B5728" s="3">
        <v>178.1</v>
      </c>
      <c r="C5728" s="3">
        <v>-32.479999999999997</v>
      </c>
      <c r="D5728" s="3"/>
    </row>
    <row r="5729" spans="1:4" x14ac:dyDescent="0.25">
      <c r="A5729" s="6" t="s">
        <v>72</v>
      </c>
      <c r="B5729" s="3">
        <v>178.1</v>
      </c>
      <c r="C5729" s="3">
        <v>-32.479999999999997</v>
      </c>
      <c r="D5729" s="3"/>
    </row>
    <row r="5730" spans="1:4" x14ac:dyDescent="0.25">
      <c r="A5730" s="5">
        <v>8107</v>
      </c>
      <c r="B5730" s="3">
        <v>1846.848</v>
      </c>
      <c r="C5730" s="3">
        <v>-737.48</v>
      </c>
      <c r="D5730" s="3"/>
    </row>
    <row r="5731" spans="1:4" x14ac:dyDescent="0.25">
      <c r="A5731" s="6" t="s">
        <v>72</v>
      </c>
      <c r="B5731" s="3">
        <v>1846.848</v>
      </c>
      <c r="C5731" s="3">
        <v>-737.48</v>
      </c>
      <c r="D5731" s="3"/>
    </row>
    <row r="5732" spans="1:4" x14ac:dyDescent="0.25">
      <c r="A5732" s="5">
        <v>8108</v>
      </c>
      <c r="B5732" s="3">
        <v>1689</v>
      </c>
      <c r="C5732" s="3">
        <v>172.77</v>
      </c>
      <c r="D5732" s="3"/>
    </row>
    <row r="5733" spans="1:4" x14ac:dyDescent="0.25">
      <c r="A5733" s="6" t="s">
        <v>118</v>
      </c>
      <c r="B5733" s="3">
        <v>1689</v>
      </c>
      <c r="C5733" s="3">
        <v>172.77</v>
      </c>
      <c r="D5733" s="3"/>
    </row>
    <row r="5734" spans="1:4" x14ac:dyDescent="0.25">
      <c r="A5734" s="5">
        <v>8109</v>
      </c>
      <c r="B5734" s="3">
        <v>113.25</v>
      </c>
      <c r="C5734" s="3">
        <v>-39.46</v>
      </c>
      <c r="D5734" s="3"/>
    </row>
    <row r="5735" spans="1:4" x14ac:dyDescent="0.25">
      <c r="A5735" s="6" t="s">
        <v>429</v>
      </c>
      <c r="B5735" s="3">
        <v>113.25</v>
      </c>
      <c r="C5735" s="3">
        <v>-39.46</v>
      </c>
      <c r="D5735" s="3"/>
    </row>
    <row r="5736" spans="1:4" x14ac:dyDescent="0.25">
      <c r="A5736" s="5">
        <v>8110</v>
      </c>
      <c r="B5736" s="3">
        <v>186.73</v>
      </c>
      <c r="C5736" s="3">
        <v>-53.36</v>
      </c>
      <c r="D5736" s="3"/>
    </row>
    <row r="5737" spans="1:4" x14ac:dyDescent="0.25">
      <c r="A5737" s="6" t="s">
        <v>429</v>
      </c>
      <c r="B5737" s="3">
        <v>186.73</v>
      </c>
      <c r="C5737" s="3">
        <v>-53.36</v>
      </c>
      <c r="D5737" s="3"/>
    </row>
    <row r="5738" spans="1:4" x14ac:dyDescent="0.25">
      <c r="A5738" s="5">
        <v>8111</v>
      </c>
      <c r="B5738" s="3">
        <v>273.01</v>
      </c>
      <c r="C5738" s="3">
        <v>-142.41999999999999</v>
      </c>
      <c r="D5738" s="3"/>
    </row>
    <row r="5739" spans="1:4" x14ac:dyDescent="0.25">
      <c r="A5739" s="6" t="s">
        <v>379</v>
      </c>
      <c r="B5739" s="3">
        <v>273.01</v>
      </c>
      <c r="C5739" s="3">
        <v>-142.41999999999999</v>
      </c>
      <c r="D5739" s="3"/>
    </row>
    <row r="5740" spans="1:4" x14ac:dyDescent="0.25">
      <c r="A5740" s="5">
        <v>8112</v>
      </c>
      <c r="B5740" s="3">
        <v>492.43</v>
      </c>
      <c r="C5740" s="3">
        <v>-82.62</v>
      </c>
      <c r="D5740" s="3"/>
    </row>
    <row r="5741" spans="1:4" x14ac:dyDescent="0.25">
      <c r="A5741" s="6" t="s">
        <v>379</v>
      </c>
      <c r="B5741" s="3">
        <v>492.43</v>
      </c>
      <c r="C5741" s="3">
        <v>-82.62</v>
      </c>
      <c r="D5741" s="3"/>
    </row>
    <row r="5742" spans="1:4" x14ac:dyDescent="0.25">
      <c r="A5742" s="5">
        <v>8113</v>
      </c>
      <c r="B5742" s="3">
        <v>149.32</v>
      </c>
      <c r="C5742" s="3">
        <v>17.600000000000001</v>
      </c>
      <c r="D5742" s="3"/>
    </row>
    <row r="5743" spans="1:4" x14ac:dyDescent="0.25">
      <c r="A5743" s="6" t="s">
        <v>467</v>
      </c>
      <c r="B5743" s="3">
        <v>149.32</v>
      </c>
      <c r="C5743" s="3">
        <v>17.600000000000001</v>
      </c>
      <c r="D5743" s="3"/>
    </row>
    <row r="5744" spans="1:4" x14ac:dyDescent="0.25">
      <c r="A5744" s="5">
        <v>8114</v>
      </c>
      <c r="B5744" s="3">
        <v>2437.7399999999998</v>
      </c>
      <c r="C5744" s="3">
        <v>758.27</v>
      </c>
      <c r="D5744" s="3"/>
    </row>
    <row r="5745" spans="1:4" x14ac:dyDescent="0.25">
      <c r="A5745" s="6" t="s">
        <v>342</v>
      </c>
      <c r="B5745" s="3">
        <v>2437.7399999999998</v>
      </c>
      <c r="C5745" s="3">
        <v>758.27</v>
      </c>
      <c r="D5745" s="3"/>
    </row>
    <row r="5746" spans="1:4" x14ac:dyDescent="0.25">
      <c r="A5746" s="5">
        <v>8115</v>
      </c>
      <c r="B5746" s="3">
        <v>226</v>
      </c>
      <c r="C5746" s="3">
        <v>-41.03</v>
      </c>
      <c r="D5746" s="3"/>
    </row>
    <row r="5747" spans="1:4" x14ac:dyDescent="0.25">
      <c r="A5747" s="6" t="s">
        <v>342</v>
      </c>
      <c r="B5747" s="3">
        <v>226</v>
      </c>
      <c r="C5747" s="3">
        <v>-41.03</v>
      </c>
      <c r="D5747" s="3"/>
    </row>
    <row r="5748" spans="1:4" x14ac:dyDescent="0.25">
      <c r="A5748" s="5">
        <v>8116</v>
      </c>
      <c r="B5748" s="3">
        <v>16594.53</v>
      </c>
      <c r="C5748" s="3">
        <v>-3471.46</v>
      </c>
      <c r="D5748" s="3"/>
    </row>
    <row r="5749" spans="1:4" x14ac:dyDescent="0.25">
      <c r="A5749" s="6" t="s">
        <v>48</v>
      </c>
      <c r="B5749" s="3">
        <v>16594.53</v>
      </c>
      <c r="C5749" s="3">
        <v>-3471.46</v>
      </c>
      <c r="D5749" s="3"/>
    </row>
    <row r="5750" spans="1:4" x14ac:dyDescent="0.25">
      <c r="A5750" s="5">
        <v>8117</v>
      </c>
      <c r="B5750" s="3">
        <v>515.38</v>
      </c>
      <c r="C5750" s="3">
        <v>176.3</v>
      </c>
      <c r="D5750" s="3"/>
    </row>
    <row r="5751" spans="1:4" x14ac:dyDescent="0.25">
      <c r="A5751" s="6" t="s">
        <v>48</v>
      </c>
      <c r="B5751" s="3">
        <v>515.38</v>
      </c>
      <c r="C5751" s="3">
        <v>176.3</v>
      </c>
      <c r="D5751" s="3"/>
    </row>
    <row r="5752" spans="1:4" x14ac:dyDescent="0.25">
      <c r="A5752" s="5">
        <v>8118</v>
      </c>
      <c r="B5752" s="3">
        <v>1883.49</v>
      </c>
      <c r="C5752" s="3">
        <v>815.14</v>
      </c>
      <c r="D5752" s="3"/>
    </row>
    <row r="5753" spans="1:4" x14ac:dyDescent="0.25">
      <c r="A5753" s="6" t="s">
        <v>140</v>
      </c>
      <c r="B5753" s="3">
        <v>1883.49</v>
      </c>
      <c r="C5753" s="3">
        <v>815.14</v>
      </c>
      <c r="D5753" s="3"/>
    </row>
    <row r="5754" spans="1:4" x14ac:dyDescent="0.25">
      <c r="A5754" s="5">
        <v>8119</v>
      </c>
      <c r="B5754" s="3">
        <v>152.66</v>
      </c>
      <c r="C5754" s="3">
        <v>-30.35</v>
      </c>
      <c r="D5754" s="3"/>
    </row>
    <row r="5755" spans="1:4" x14ac:dyDescent="0.25">
      <c r="A5755" s="6" t="s">
        <v>140</v>
      </c>
      <c r="B5755" s="3">
        <v>152.66</v>
      </c>
      <c r="C5755" s="3">
        <v>-30.35</v>
      </c>
      <c r="D5755" s="3"/>
    </row>
    <row r="5756" spans="1:4" x14ac:dyDescent="0.25">
      <c r="A5756" s="5">
        <v>8120</v>
      </c>
      <c r="B5756" s="3">
        <v>243.85</v>
      </c>
      <c r="C5756" s="3">
        <v>-253.62</v>
      </c>
      <c r="D5756" s="3"/>
    </row>
    <row r="5757" spans="1:4" x14ac:dyDescent="0.25">
      <c r="A5757" s="6" t="s">
        <v>540</v>
      </c>
      <c r="B5757" s="3">
        <v>243.85</v>
      </c>
      <c r="C5757" s="3">
        <v>-253.62</v>
      </c>
      <c r="D5757" s="3"/>
    </row>
    <row r="5758" spans="1:4" x14ac:dyDescent="0.25">
      <c r="A5758" s="5">
        <v>8121</v>
      </c>
      <c r="B5758" s="3">
        <v>2678.61</v>
      </c>
      <c r="C5758" s="3">
        <v>641.58000000000004</v>
      </c>
      <c r="D5758" s="3"/>
    </row>
    <row r="5759" spans="1:4" x14ac:dyDescent="0.25">
      <c r="A5759" s="6" t="s">
        <v>80</v>
      </c>
      <c r="B5759" s="3">
        <v>2678.61</v>
      </c>
      <c r="C5759" s="3">
        <v>641.58000000000004</v>
      </c>
      <c r="D5759" s="3"/>
    </row>
    <row r="5760" spans="1:4" x14ac:dyDescent="0.25">
      <c r="A5760" s="5">
        <v>8122</v>
      </c>
      <c r="B5760" s="3">
        <v>2861.2835</v>
      </c>
      <c r="C5760" s="3">
        <v>497.64</v>
      </c>
      <c r="D5760" s="3"/>
    </row>
    <row r="5761" spans="1:4" x14ac:dyDescent="0.25">
      <c r="A5761" s="6" t="s">
        <v>533</v>
      </c>
      <c r="B5761" s="3">
        <v>2861.2835</v>
      </c>
      <c r="C5761" s="3">
        <v>497.64</v>
      </c>
      <c r="D5761" s="3"/>
    </row>
    <row r="5762" spans="1:4" x14ac:dyDescent="0.25">
      <c r="A5762" s="5">
        <v>8123</v>
      </c>
      <c r="B5762" s="3">
        <v>193.84</v>
      </c>
      <c r="C5762" s="3">
        <v>-151.78</v>
      </c>
      <c r="D5762" s="3"/>
    </row>
    <row r="5763" spans="1:4" x14ac:dyDescent="0.25">
      <c r="A5763" s="6" t="s">
        <v>385</v>
      </c>
      <c r="B5763" s="3">
        <v>193.84</v>
      </c>
      <c r="C5763" s="3">
        <v>-151.78</v>
      </c>
      <c r="D5763" s="3"/>
    </row>
    <row r="5764" spans="1:4" x14ac:dyDescent="0.25">
      <c r="A5764" s="5">
        <v>8124</v>
      </c>
      <c r="B5764" s="3">
        <v>619.11</v>
      </c>
      <c r="C5764" s="3">
        <v>98.63</v>
      </c>
      <c r="D5764" s="3"/>
    </row>
    <row r="5765" spans="1:4" x14ac:dyDescent="0.25">
      <c r="A5765" s="6" t="s">
        <v>174</v>
      </c>
      <c r="B5765" s="3">
        <v>619.11</v>
      </c>
      <c r="C5765" s="3">
        <v>98.63</v>
      </c>
      <c r="D5765" s="3"/>
    </row>
    <row r="5766" spans="1:4" x14ac:dyDescent="0.25">
      <c r="A5766" s="5">
        <v>8125</v>
      </c>
      <c r="B5766" s="3">
        <v>1341.45</v>
      </c>
      <c r="C5766" s="3">
        <v>587.16999999999996</v>
      </c>
      <c r="D5766" s="3"/>
    </row>
    <row r="5767" spans="1:4" x14ac:dyDescent="0.25">
      <c r="A5767" s="6" t="s">
        <v>311</v>
      </c>
      <c r="B5767" s="3">
        <v>1341.45</v>
      </c>
      <c r="C5767" s="3">
        <v>587.16999999999996</v>
      </c>
      <c r="D5767" s="3"/>
    </row>
    <row r="5768" spans="1:4" x14ac:dyDescent="0.25">
      <c r="A5768" s="5">
        <v>8126</v>
      </c>
      <c r="B5768" s="3">
        <v>6560.26</v>
      </c>
      <c r="C5768" s="3">
        <v>-687.42</v>
      </c>
      <c r="D5768" s="3"/>
    </row>
    <row r="5769" spans="1:4" x14ac:dyDescent="0.25">
      <c r="A5769" s="6" t="s">
        <v>311</v>
      </c>
      <c r="B5769" s="3">
        <v>6560.26</v>
      </c>
      <c r="C5769" s="3">
        <v>-687.42</v>
      </c>
      <c r="D5769" s="3"/>
    </row>
    <row r="5770" spans="1:4" x14ac:dyDescent="0.25">
      <c r="A5770" s="5">
        <v>8127</v>
      </c>
      <c r="B5770" s="3">
        <v>109.99</v>
      </c>
      <c r="C5770" s="3">
        <v>14.28</v>
      </c>
      <c r="D5770" s="3"/>
    </row>
    <row r="5771" spans="1:4" x14ac:dyDescent="0.25">
      <c r="A5771" s="6" t="s">
        <v>467</v>
      </c>
      <c r="B5771" s="3">
        <v>109.99</v>
      </c>
      <c r="C5771" s="3">
        <v>14.28</v>
      </c>
      <c r="D5771" s="3"/>
    </row>
    <row r="5772" spans="1:4" x14ac:dyDescent="0.25">
      <c r="A5772" s="5">
        <v>8128</v>
      </c>
      <c r="B5772" s="3">
        <v>1703.05</v>
      </c>
      <c r="C5772" s="3">
        <v>57.38</v>
      </c>
      <c r="D5772" s="3"/>
    </row>
    <row r="5773" spans="1:4" x14ac:dyDescent="0.25">
      <c r="A5773" s="6" t="s">
        <v>467</v>
      </c>
      <c r="B5773" s="3">
        <v>1703.05</v>
      </c>
      <c r="C5773" s="3">
        <v>57.38</v>
      </c>
      <c r="D5773" s="3"/>
    </row>
    <row r="5774" spans="1:4" x14ac:dyDescent="0.25">
      <c r="A5774" s="5">
        <v>8129</v>
      </c>
      <c r="B5774" s="3">
        <v>73.42</v>
      </c>
      <c r="C5774" s="3">
        <v>16.28</v>
      </c>
      <c r="D5774" s="3"/>
    </row>
    <row r="5775" spans="1:4" x14ac:dyDescent="0.25">
      <c r="A5775" s="6" t="s">
        <v>112</v>
      </c>
      <c r="B5775" s="3">
        <v>73.42</v>
      </c>
      <c r="C5775" s="3">
        <v>16.28</v>
      </c>
      <c r="D5775" s="3"/>
    </row>
    <row r="5776" spans="1:4" x14ac:dyDescent="0.25">
      <c r="A5776" s="5">
        <v>8130</v>
      </c>
      <c r="B5776" s="3">
        <v>22.93</v>
      </c>
      <c r="C5776" s="3">
        <v>-0.52</v>
      </c>
      <c r="D5776" s="3"/>
    </row>
    <row r="5777" spans="1:4" x14ac:dyDescent="0.25">
      <c r="A5777" s="6" t="s">
        <v>112</v>
      </c>
      <c r="B5777" s="3">
        <v>22.93</v>
      </c>
      <c r="C5777" s="3">
        <v>-0.52</v>
      </c>
      <c r="D5777" s="3"/>
    </row>
    <row r="5778" spans="1:4" x14ac:dyDescent="0.25">
      <c r="A5778" s="5">
        <v>8131</v>
      </c>
      <c r="B5778" s="3">
        <v>325.35000000000002</v>
      </c>
      <c r="C5778" s="3">
        <v>-139.03</v>
      </c>
      <c r="D5778" s="3"/>
    </row>
    <row r="5779" spans="1:4" x14ac:dyDescent="0.25">
      <c r="A5779" s="6" t="s">
        <v>400</v>
      </c>
      <c r="B5779" s="3">
        <v>325.35000000000002</v>
      </c>
      <c r="C5779" s="3">
        <v>-139.03</v>
      </c>
      <c r="D5779" s="3"/>
    </row>
    <row r="5780" spans="1:4" x14ac:dyDescent="0.25">
      <c r="A5780" s="5">
        <v>8132</v>
      </c>
      <c r="B5780" s="3">
        <v>442.69</v>
      </c>
      <c r="C5780" s="3">
        <v>127.81</v>
      </c>
      <c r="D5780" s="3"/>
    </row>
    <row r="5781" spans="1:4" x14ac:dyDescent="0.25">
      <c r="A5781" s="6" t="s">
        <v>400</v>
      </c>
      <c r="B5781" s="3">
        <v>442.69</v>
      </c>
      <c r="C5781" s="3">
        <v>127.81</v>
      </c>
      <c r="D5781" s="3"/>
    </row>
    <row r="5782" spans="1:4" x14ac:dyDescent="0.25">
      <c r="A5782" s="5">
        <v>8133</v>
      </c>
      <c r="B5782" s="3">
        <v>626.29999999999995</v>
      </c>
      <c r="C5782" s="3">
        <v>60.32</v>
      </c>
      <c r="D5782" s="3"/>
    </row>
    <row r="5783" spans="1:4" x14ac:dyDescent="0.25">
      <c r="A5783" s="6" t="s">
        <v>167</v>
      </c>
      <c r="B5783" s="3">
        <v>626.29999999999995</v>
      </c>
      <c r="C5783" s="3">
        <v>60.32</v>
      </c>
      <c r="D5783" s="3"/>
    </row>
    <row r="5784" spans="1:4" x14ac:dyDescent="0.25">
      <c r="A5784" s="5">
        <v>8134</v>
      </c>
      <c r="B5784" s="3">
        <v>90.71</v>
      </c>
      <c r="C5784" s="3">
        <v>28.2</v>
      </c>
      <c r="D5784" s="3"/>
    </row>
    <row r="5785" spans="1:4" x14ac:dyDescent="0.25">
      <c r="A5785" s="6" t="s">
        <v>280</v>
      </c>
      <c r="B5785" s="3">
        <v>90.71</v>
      </c>
      <c r="C5785" s="3">
        <v>28.2</v>
      </c>
      <c r="D5785" s="3"/>
    </row>
    <row r="5786" spans="1:4" x14ac:dyDescent="0.25">
      <c r="A5786" s="5">
        <v>8135</v>
      </c>
      <c r="B5786" s="3">
        <v>347.21</v>
      </c>
      <c r="C5786" s="3">
        <v>84.99</v>
      </c>
      <c r="D5786" s="3"/>
    </row>
    <row r="5787" spans="1:4" x14ac:dyDescent="0.25">
      <c r="A5787" s="6" t="s">
        <v>179</v>
      </c>
      <c r="B5787" s="3">
        <v>347.21</v>
      </c>
      <c r="C5787" s="3">
        <v>84.99</v>
      </c>
      <c r="D5787" s="3"/>
    </row>
    <row r="5788" spans="1:4" x14ac:dyDescent="0.25">
      <c r="A5788" s="5">
        <v>8136</v>
      </c>
      <c r="B5788" s="3">
        <v>3880.0340000000001</v>
      </c>
      <c r="C5788" s="3">
        <v>672.73</v>
      </c>
      <c r="D5788" s="3"/>
    </row>
    <row r="5789" spans="1:4" x14ac:dyDescent="0.25">
      <c r="A5789" s="6" t="s">
        <v>553</v>
      </c>
      <c r="B5789" s="3">
        <v>3880.0340000000001</v>
      </c>
      <c r="C5789" s="3">
        <v>672.73</v>
      </c>
      <c r="D5789" s="3"/>
    </row>
    <row r="5790" spans="1:4" x14ac:dyDescent="0.25">
      <c r="A5790" s="5">
        <v>8137</v>
      </c>
      <c r="B5790" s="3">
        <v>182.63</v>
      </c>
      <c r="C5790" s="3">
        <v>-7.95</v>
      </c>
      <c r="D5790" s="3"/>
    </row>
    <row r="5791" spans="1:4" x14ac:dyDescent="0.25">
      <c r="A5791" s="6" t="s">
        <v>243</v>
      </c>
      <c r="B5791" s="3">
        <v>182.63</v>
      </c>
      <c r="C5791" s="3">
        <v>-7.95</v>
      </c>
      <c r="D5791" s="3"/>
    </row>
    <row r="5792" spans="1:4" x14ac:dyDescent="0.25">
      <c r="A5792" s="5">
        <v>8138</v>
      </c>
      <c r="B5792" s="3">
        <v>149.1</v>
      </c>
      <c r="C5792" s="3">
        <v>-97.81</v>
      </c>
      <c r="D5792" s="3"/>
    </row>
    <row r="5793" spans="1:4" x14ac:dyDescent="0.25">
      <c r="A5793" s="6" t="s">
        <v>502</v>
      </c>
      <c r="B5793" s="3">
        <v>149.1</v>
      </c>
      <c r="C5793" s="3">
        <v>-97.81</v>
      </c>
      <c r="D5793" s="3"/>
    </row>
    <row r="5794" spans="1:4" x14ac:dyDescent="0.25">
      <c r="A5794" s="5">
        <v>8139</v>
      </c>
      <c r="B5794" s="3">
        <v>970.85</v>
      </c>
      <c r="C5794" s="3">
        <v>99.43</v>
      </c>
      <c r="D5794" s="3"/>
    </row>
    <row r="5795" spans="1:4" x14ac:dyDescent="0.25">
      <c r="A5795" s="6" t="s">
        <v>92</v>
      </c>
      <c r="B5795" s="3">
        <v>970.85</v>
      </c>
      <c r="C5795" s="3">
        <v>99.43</v>
      </c>
      <c r="D5795" s="3"/>
    </row>
    <row r="5796" spans="1:4" x14ac:dyDescent="0.25">
      <c r="A5796" s="5">
        <v>8140</v>
      </c>
      <c r="B5796" s="3">
        <v>4397.4290000000001</v>
      </c>
      <c r="C5796" s="3">
        <v>1012.89</v>
      </c>
      <c r="D5796" s="3"/>
    </row>
    <row r="5797" spans="1:4" x14ac:dyDescent="0.25">
      <c r="A5797" s="6" t="s">
        <v>92</v>
      </c>
      <c r="B5797" s="3">
        <v>4397.4290000000001</v>
      </c>
      <c r="C5797" s="3">
        <v>1012.89</v>
      </c>
      <c r="D5797" s="3"/>
    </row>
    <row r="5798" spans="1:4" x14ac:dyDescent="0.25">
      <c r="A5798" s="5">
        <v>8141</v>
      </c>
      <c r="B5798" s="3">
        <v>139.01</v>
      </c>
      <c r="C5798" s="3">
        <v>-1.9</v>
      </c>
      <c r="D5798" s="3"/>
    </row>
    <row r="5799" spans="1:4" x14ac:dyDescent="0.25">
      <c r="A5799" s="6" t="s">
        <v>305</v>
      </c>
      <c r="B5799" s="3">
        <v>139.01</v>
      </c>
      <c r="C5799" s="3">
        <v>-1.9</v>
      </c>
      <c r="D5799" s="3"/>
    </row>
    <row r="5800" spans="1:4" x14ac:dyDescent="0.25">
      <c r="A5800" s="5">
        <v>8142</v>
      </c>
      <c r="B5800" s="3">
        <v>323.75</v>
      </c>
      <c r="C5800" s="3">
        <v>123.31</v>
      </c>
      <c r="D5800" s="3"/>
    </row>
    <row r="5801" spans="1:4" x14ac:dyDescent="0.25">
      <c r="A5801" s="6" t="s">
        <v>485</v>
      </c>
      <c r="B5801" s="3">
        <v>323.75</v>
      </c>
      <c r="C5801" s="3">
        <v>123.31</v>
      </c>
      <c r="D5801" s="3"/>
    </row>
    <row r="5802" spans="1:4" x14ac:dyDescent="0.25">
      <c r="A5802" s="5">
        <v>8143</v>
      </c>
      <c r="B5802" s="3">
        <v>2804.07</v>
      </c>
      <c r="C5802" s="3">
        <v>806.44</v>
      </c>
      <c r="D5802" s="3"/>
    </row>
    <row r="5803" spans="1:4" x14ac:dyDescent="0.25">
      <c r="A5803" s="6" t="s">
        <v>230</v>
      </c>
      <c r="B5803" s="3">
        <v>2804.07</v>
      </c>
      <c r="C5803" s="3">
        <v>806.44</v>
      </c>
      <c r="D5803" s="3"/>
    </row>
    <row r="5804" spans="1:4" x14ac:dyDescent="0.25">
      <c r="A5804" s="5">
        <v>8144</v>
      </c>
      <c r="B5804" s="3">
        <v>44.26</v>
      </c>
      <c r="C5804" s="3">
        <v>-27.42</v>
      </c>
      <c r="D5804" s="3"/>
    </row>
    <row r="5805" spans="1:4" x14ac:dyDescent="0.25">
      <c r="A5805" s="6" t="s">
        <v>610</v>
      </c>
      <c r="B5805" s="3">
        <v>44.26</v>
      </c>
      <c r="C5805" s="3">
        <v>-27.42</v>
      </c>
      <c r="D5805" s="3"/>
    </row>
    <row r="5806" spans="1:4" x14ac:dyDescent="0.25">
      <c r="A5806" s="5">
        <v>8145</v>
      </c>
      <c r="B5806" s="3">
        <v>394.11</v>
      </c>
      <c r="C5806" s="3">
        <v>-78.72</v>
      </c>
      <c r="D5806" s="3"/>
    </row>
    <row r="5807" spans="1:4" x14ac:dyDescent="0.25">
      <c r="A5807" s="6" t="s">
        <v>247</v>
      </c>
      <c r="B5807" s="3">
        <v>394.11</v>
      </c>
      <c r="C5807" s="3">
        <v>-78.72</v>
      </c>
      <c r="D5807" s="3"/>
    </row>
    <row r="5808" spans="1:4" x14ac:dyDescent="0.25">
      <c r="A5808" s="5">
        <v>8146</v>
      </c>
      <c r="B5808" s="3">
        <v>141.46</v>
      </c>
      <c r="C5808" s="3">
        <v>11.38</v>
      </c>
      <c r="D5808" s="3"/>
    </row>
    <row r="5809" spans="1:4" x14ac:dyDescent="0.25">
      <c r="A5809" s="6" t="s">
        <v>247</v>
      </c>
      <c r="B5809" s="3">
        <v>141.46</v>
      </c>
      <c r="C5809" s="3">
        <v>11.38</v>
      </c>
      <c r="D5809" s="3"/>
    </row>
    <row r="5810" spans="1:4" x14ac:dyDescent="0.25">
      <c r="A5810" s="5">
        <v>8147</v>
      </c>
      <c r="B5810" s="3">
        <v>735.42499999999995</v>
      </c>
      <c r="C5810" s="3">
        <v>25.4</v>
      </c>
      <c r="D5810" s="3"/>
    </row>
    <row r="5811" spans="1:4" x14ac:dyDescent="0.25">
      <c r="A5811" s="6" t="s">
        <v>219</v>
      </c>
      <c r="B5811" s="3">
        <v>735.42499999999995</v>
      </c>
      <c r="C5811" s="3">
        <v>25.4</v>
      </c>
      <c r="D5811" s="3"/>
    </row>
    <row r="5812" spans="1:4" x14ac:dyDescent="0.25">
      <c r="A5812" s="5">
        <v>8148</v>
      </c>
      <c r="B5812" s="3">
        <v>88.98</v>
      </c>
      <c r="C5812" s="3">
        <v>-2.38</v>
      </c>
      <c r="D5812" s="3"/>
    </row>
    <row r="5813" spans="1:4" x14ac:dyDescent="0.25">
      <c r="A5813" s="6" t="s">
        <v>320</v>
      </c>
      <c r="B5813" s="3">
        <v>88.98</v>
      </c>
      <c r="C5813" s="3">
        <v>-2.38</v>
      </c>
      <c r="D5813" s="3"/>
    </row>
    <row r="5814" spans="1:4" x14ac:dyDescent="0.25">
      <c r="A5814" s="5">
        <v>8149</v>
      </c>
      <c r="B5814" s="3">
        <v>144.94</v>
      </c>
      <c r="C5814" s="3">
        <v>-133.44</v>
      </c>
      <c r="D5814" s="3"/>
    </row>
    <row r="5815" spans="1:4" x14ac:dyDescent="0.25">
      <c r="A5815" s="6" t="s">
        <v>188</v>
      </c>
      <c r="B5815" s="3">
        <v>144.94</v>
      </c>
      <c r="C5815" s="3">
        <v>-133.44</v>
      </c>
      <c r="D5815" s="3"/>
    </row>
    <row r="5816" spans="1:4" x14ac:dyDescent="0.25">
      <c r="A5816" s="5">
        <v>8150</v>
      </c>
      <c r="B5816" s="3">
        <v>5825.28</v>
      </c>
      <c r="C5816" s="3">
        <v>-561.74</v>
      </c>
      <c r="D5816" s="3"/>
    </row>
    <row r="5817" spans="1:4" x14ac:dyDescent="0.25">
      <c r="A5817" s="6" t="s">
        <v>422</v>
      </c>
      <c r="B5817" s="3">
        <v>5825.28</v>
      </c>
      <c r="C5817" s="3">
        <v>-561.74</v>
      </c>
      <c r="D5817" s="3"/>
    </row>
    <row r="5818" spans="1:4" x14ac:dyDescent="0.25">
      <c r="A5818" s="5">
        <v>8151</v>
      </c>
      <c r="B5818" s="3">
        <v>4899.26</v>
      </c>
      <c r="C5818" s="3">
        <v>258.54000000000002</v>
      </c>
      <c r="D5818" s="3"/>
    </row>
    <row r="5819" spans="1:4" x14ac:dyDescent="0.25">
      <c r="A5819" s="6" t="s">
        <v>613</v>
      </c>
      <c r="B5819" s="3">
        <v>4899.26</v>
      </c>
      <c r="C5819" s="3">
        <v>258.54000000000002</v>
      </c>
      <c r="D5819" s="3"/>
    </row>
    <row r="5820" spans="1:4" x14ac:dyDescent="0.25">
      <c r="A5820" s="5">
        <v>8152</v>
      </c>
      <c r="B5820" s="3">
        <v>6046.5</v>
      </c>
      <c r="C5820" s="3">
        <v>-340.52</v>
      </c>
      <c r="D5820" s="3"/>
    </row>
    <row r="5821" spans="1:4" x14ac:dyDescent="0.25">
      <c r="A5821" s="6" t="s">
        <v>613</v>
      </c>
      <c r="B5821" s="3">
        <v>6046.5</v>
      </c>
      <c r="C5821" s="3">
        <v>-340.52</v>
      </c>
      <c r="D5821" s="3"/>
    </row>
    <row r="5822" spans="1:4" x14ac:dyDescent="0.25">
      <c r="A5822" s="5">
        <v>8153</v>
      </c>
      <c r="B5822" s="3">
        <v>213.89</v>
      </c>
      <c r="C5822" s="3">
        <v>85.47</v>
      </c>
      <c r="D5822" s="3"/>
    </row>
    <row r="5823" spans="1:4" x14ac:dyDescent="0.25">
      <c r="A5823" s="6" t="s">
        <v>613</v>
      </c>
      <c r="B5823" s="3">
        <v>213.89</v>
      </c>
      <c r="C5823" s="3">
        <v>85.47</v>
      </c>
      <c r="D5823" s="3"/>
    </row>
    <row r="5824" spans="1:4" x14ac:dyDescent="0.25">
      <c r="A5824" s="5">
        <v>8154</v>
      </c>
      <c r="B5824" s="3">
        <v>87.94</v>
      </c>
      <c r="C5824" s="3">
        <v>-13.32</v>
      </c>
      <c r="D5824" s="3"/>
    </row>
    <row r="5825" spans="1:4" x14ac:dyDescent="0.25">
      <c r="A5825" s="6" t="s">
        <v>613</v>
      </c>
      <c r="B5825" s="3">
        <v>87.94</v>
      </c>
      <c r="C5825" s="3">
        <v>-13.32</v>
      </c>
      <c r="D5825" s="3"/>
    </row>
    <row r="5826" spans="1:4" x14ac:dyDescent="0.25">
      <c r="A5826" s="5">
        <v>8155</v>
      </c>
      <c r="B5826" s="3">
        <v>240.43</v>
      </c>
      <c r="C5826" s="3">
        <v>-80.94</v>
      </c>
      <c r="D5826" s="3"/>
    </row>
    <row r="5827" spans="1:4" x14ac:dyDescent="0.25">
      <c r="A5827" s="6" t="s">
        <v>502</v>
      </c>
      <c r="B5827" s="3">
        <v>240.43</v>
      </c>
      <c r="C5827" s="3">
        <v>-80.94</v>
      </c>
      <c r="D5827" s="3"/>
    </row>
    <row r="5828" spans="1:4" x14ac:dyDescent="0.25">
      <c r="A5828" s="5">
        <v>8156</v>
      </c>
      <c r="B5828" s="3">
        <v>5411.58</v>
      </c>
      <c r="C5828" s="3">
        <v>246.46</v>
      </c>
      <c r="D5828" s="3"/>
    </row>
    <row r="5829" spans="1:4" x14ac:dyDescent="0.25">
      <c r="A5829" s="6" t="s">
        <v>274</v>
      </c>
      <c r="B5829" s="3">
        <v>5411.58</v>
      </c>
      <c r="C5829" s="3">
        <v>246.46</v>
      </c>
      <c r="D5829" s="3"/>
    </row>
    <row r="5830" spans="1:4" x14ac:dyDescent="0.25">
      <c r="A5830" s="5">
        <v>8157</v>
      </c>
      <c r="B5830" s="3">
        <v>437.59</v>
      </c>
      <c r="C5830" s="3">
        <v>186.66</v>
      </c>
      <c r="D5830" s="3"/>
    </row>
    <row r="5831" spans="1:4" x14ac:dyDescent="0.25">
      <c r="A5831" s="6" t="s">
        <v>274</v>
      </c>
      <c r="B5831" s="3">
        <v>437.59</v>
      </c>
      <c r="C5831" s="3">
        <v>186.66</v>
      </c>
      <c r="D5831" s="3"/>
    </row>
    <row r="5832" spans="1:4" x14ac:dyDescent="0.25">
      <c r="A5832" s="5">
        <v>8158</v>
      </c>
      <c r="B5832" s="3">
        <v>863.74</v>
      </c>
      <c r="C5832" s="3">
        <v>254.31</v>
      </c>
      <c r="D5832" s="3"/>
    </row>
    <row r="5833" spans="1:4" x14ac:dyDescent="0.25">
      <c r="A5833" s="6" t="s">
        <v>457</v>
      </c>
      <c r="B5833" s="3">
        <v>863.74</v>
      </c>
      <c r="C5833" s="3">
        <v>254.31</v>
      </c>
      <c r="D5833" s="3"/>
    </row>
    <row r="5834" spans="1:4" x14ac:dyDescent="0.25">
      <c r="A5834" s="5">
        <v>8159</v>
      </c>
      <c r="B5834" s="3">
        <v>10421.07</v>
      </c>
      <c r="C5834" s="3">
        <v>1104.69</v>
      </c>
      <c r="D5834" s="3"/>
    </row>
    <row r="5835" spans="1:4" x14ac:dyDescent="0.25">
      <c r="A5835" s="6" t="s">
        <v>338</v>
      </c>
      <c r="B5835" s="3">
        <v>10421.07</v>
      </c>
      <c r="C5835" s="3">
        <v>1104.69</v>
      </c>
      <c r="D5835" s="3"/>
    </row>
    <row r="5836" spans="1:4" x14ac:dyDescent="0.25">
      <c r="A5836" s="5">
        <v>8160</v>
      </c>
      <c r="B5836" s="3">
        <v>78.89</v>
      </c>
      <c r="C5836" s="3">
        <v>47.38</v>
      </c>
      <c r="D5836" s="3"/>
    </row>
    <row r="5837" spans="1:4" x14ac:dyDescent="0.25">
      <c r="A5837" s="6" t="s">
        <v>338</v>
      </c>
      <c r="B5837" s="3">
        <v>78.89</v>
      </c>
      <c r="C5837" s="3">
        <v>47.38</v>
      </c>
      <c r="D5837" s="3"/>
    </row>
    <row r="5838" spans="1:4" x14ac:dyDescent="0.25">
      <c r="A5838" s="5">
        <v>8161</v>
      </c>
      <c r="B5838" s="3">
        <v>74.23</v>
      </c>
      <c r="C5838" s="3">
        <v>-18.91</v>
      </c>
      <c r="D5838" s="3"/>
    </row>
    <row r="5839" spans="1:4" x14ac:dyDescent="0.25">
      <c r="A5839" s="6" t="s">
        <v>151</v>
      </c>
      <c r="B5839" s="3">
        <v>74.23</v>
      </c>
      <c r="C5839" s="3">
        <v>-18.91</v>
      </c>
      <c r="D5839" s="3"/>
    </row>
    <row r="5840" spans="1:4" x14ac:dyDescent="0.25">
      <c r="A5840" s="5">
        <v>8162</v>
      </c>
      <c r="B5840" s="3">
        <v>1414.915</v>
      </c>
      <c r="C5840" s="3">
        <v>662.85</v>
      </c>
      <c r="D5840" s="3"/>
    </row>
    <row r="5841" spans="1:4" x14ac:dyDescent="0.25">
      <c r="A5841" s="6" t="s">
        <v>151</v>
      </c>
      <c r="B5841" s="3">
        <v>1414.915</v>
      </c>
      <c r="C5841" s="3">
        <v>662.85</v>
      </c>
      <c r="D5841" s="3"/>
    </row>
    <row r="5842" spans="1:4" x14ac:dyDescent="0.25">
      <c r="A5842" s="5">
        <v>8163</v>
      </c>
      <c r="B5842" s="3">
        <v>1118.4079999999999</v>
      </c>
      <c r="C5842" s="3">
        <v>-140.88999999999999</v>
      </c>
      <c r="D5842" s="3"/>
    </row>
    <row r="5843" spans="1:4" x14ac:dyDescent="0.25">
      <c r="A5843" s="6" t="s">
        <v>558</v>
      </c>
      <c r="B5843" s="3">
        <v>1118.4079999999999</v>
      </c>
      <c r="C5843" s="3">
        <v>-140.88999999999999</v>
      </c>
      <c r="D5843" s="3"/>
    </row>
    <row r="5844" spans="1:4" x14ac:dyDescent="0.25">
      <c r="A5844" s="5">
        <v>8164</v>
      </c>
      <c r="B5844" s="3">
        <v>2182.62</v>
      </c>
      <c r="C5844" s="3">
        <v>-515.15</v>
      </c>
      <c r="D5844" s="3"/>
    </row>
    <row r="5845" spans="1:4" x14ac:dyDescent="0.25">
      <c r="A5845" s="6" t="s">
        <v>348</v>
      </c>
      <c r="B5845" s="3">
        <v>2182.62</v>
      </c>
      <c r="C5845" s="3">
        <v>-515.15</v>
      </c>
      <c r="D5845" s="3"/>
    </row>
    <row r="5846" spans="1:4" x14ac:dyDescent="0.25">
      <c r="A5846" s="5">
        <v>8165</v>
      </c>
      <c r="B5846" s="3">
        <v>1514.56</v>
      </c>
      <c r="C5846" s="3">
        <v>729.54</v>
      </c>
      <c r="D5846" s="3"/>
    </row>
    <row r="5847" spans="1:4" x14ac:dyDescent="0.25">
      <c r="A5847" s="6" t="s">
        <v>392</v>
      </c>
      <c r="B5847" s="3">
        <v>1514.56</v>
      </c>
      <c r="C5847" s="3">
        <v>729.54</v>
      </c>
      <c r="D5847" s="3"/>
    </row>
    <row r="5848" spans="1:4" x14ac:dyDescent="0.25">
      <c r="A5848" s="5">
        <v>8166</v>
      </c>
      <c r="B5848" s="3">
        <v>636.98649999999998</v>
      </c>
      <c r="C5848" s="3">
        <v>-114.69</v>
      </c>
      <c r="D5848" s="3"/>
    </row>
    <row r="5849" spans="1:4" x14ac:dyDescent="0.25">
      <c r="A5849" s="6" t="s">
        <v>339</v>
      </c>
      <c r="B5849" s="3">
        <v>636.98649999999998</v>
      </c>
      <c r="C5849" s="3">
        <v>-114.69</v>
      </c>
      <c r="D5849" s="3"/>
    </row>
    <row r="5850" spans="1:4" x14ac:dyDescent="0.25">
      <c r="A5850" s="5">
        <v>8167</v>
      </c>
      <c r="B5850" s="3">
        <v>21212.9</v>
      </c>
      <c r="C5850" s="3">
        <v>246.7</v>
      </c>
      <c r="D5850" s="3"/>
    </row>
    <row r="5851" spans="1:4" x14ac:dyDescent="0.25">
      <c r="A5851" s="6" t="s">
        <v>69</v>
      </c>
      <c r="B5851" s="3">
        <v>21212.9</v>
      </c>
      <c r="C5851" s="3">
        <v>246.7</v>
      </c>
      <c r="D5851" s="3"/>
    </row>
    <row r="5852" spans="1:4" x14ac:dyDescent="0.25">
      <c r="A5852" s="5">
        <v>8168</v>
      </c>
      <c r="B5852" s="3">
        <v>204.85</v>
      </c>
      <c r="C5852" s="3">
        <v>70.84</v>
      </c>
      <c r="D5852" s="3"/>
    </row>
    <row r="5853" spans="1:4" x14ac:dyDescent="0.25">
      <c r="A5853" s="6" t="s">
        <v>216</v>
      </c>
      <c r="B5853" s="3">
        <v>204.85</v>
      </c>
      <c r="C5853" s="3">
        <v>70.84</v>
      </c>
      <c r="D5853" s="3"/>
    </row>
    <row r="5854" spans="1:4" x14ac:dyDescent="0.25">
      <c r="A5854" s="5">
        <v>8169</v>
      </c>
      <c r="B5854" s="3">
        <v>90.38</v>
      </c>
      <c r="C5854" s="3">
        <v>-132.47</v>
      </c>
      <c r="D5854" s="3"/>
    </row>
    <row r="5855" spans="1:4" x14ac:dyDescent="0.25">
      <c r="A5855" s="6" t="s">
        <v>216</v>
      </c>
      <c r="B5855" s="3">
        <v>90.38</v>
      </c>
      <c r="C5855" s="3">
        <v>-132.47</v>
      </c>
      <c r="D5855" s="3"/>
    </row>
    <row r="5856" spans="1:4" x14ac:dyDescent="0.25">
      <c r="A5856" s="5">
        <v>8170</v>
      </c>
      <c r="B5856" s="3">
        <v>2486.2800000000002</v>
      </c>
      <c r="C5856" s="3">
        <v>598.99</v>
      </c>
      <c r="D5856" s="3"/>
    </row>
    <row r="5857" spans="1:4" x14ac:dyDescent="0.25">
      <c r="A5857" s="6" t="s">
        <v>375</v>
      </c>
      <c r="B5857" s="3">
        <v>2486.2800000000002</v>
      </c>
      <c r="C5857" s="3">
        <v>598.99</v>
      </c>
      <c r="D5857" s="3"/>
    </row>
    <row r="5858" spans="1:4" x14ac:dyDescent="0.25">
      <c r="A5858" s="5">
        <v>8171</v>
      </c>
      <c r="B5858" s="3">
        <v>572.41</v>
      </c>
      <c r="C5858" s="3">
        <v>-4.93</v>
      </c>
      <c r="D5858" s="3"/>
    </row>
    <row r="5859" spans="1:4" x14ac:dyDescent="0.25">
      <c r="A5859" s="6" t="s">
        <v>614</v>
      </c>
      <c r="B5859" s="3">
        <v>572.41</v>
      </c>
      <c r="C5859" s="3">
        <v>-4.93</v>
      </c>
      <c r="D5859" s="3"/>
    </row>
    <row r="5860" spans="1:4" x14ac:dyDescent="0.25">
      <c r="A5860" s="5">
        <v>8172</v>
      </c>
      <c r="B5860" s="3">
        <v>2710.77</v>
      </c>
      <c r="C5860" s="3">
        <v>-226.2</v>
      </c>
      <c r="D5860" s="3"/>
    </row>
    <row r="5861" spans="1:4" x14ac:dyDescent="0.25">
      <c r="A5861" s="6" t="s">
        <v>385</v>
      </c>
      <c r="B5861" s="3">
        <v>2710.77</v>
      </c>
      <c r="C5861" s="3">
        <v>-226.2</v>
      </c>
      <c r="D5861" s="3"/>
    </row>
    <row r="5862" spans="1:4" x14ac:dyDescent="0.25">
      <c r="A5862" s="5">
        <v>8173</v>
      </c>
      <c r="B5862" s="3">
        <v>1545.57</v>
      </c>
      <c r="C5862" s="3">
        <v>-1114.24</v>
      </c>
      <c r="D5862" s="3"/>
    </row>
    <row r="5863" spans="1:4" x14ac:dyDescent="0.25">
      <c r="A5863" s="6" t="s">
        <v>385</v>
      </c>
      <c r="B5863" s="3">
        <v>1545.57</v>
      </c>
      <c r="C5863" s="3">
        <v>-1114.24</v>
      </c>
      <c r="D5863" s="3"/>
    </row>
    <row r="5864" spans="1:4" x14ac:dyDescent="0.25">
      <c r="A5864" s="5">
        <v>8174</v>
      </c>
      <c r="B5864" s="3">
        <v>160.41</v>
      </c>
      <c r="C5864" s="3">
        <v>-213.13</v>
      </c>
      <c r="D5864" s="3"/>
    </row>
    <row r="5865" spans="1:4" x14ac:dyDescent="0.25">
      <c r="A5865" s="6" t="s">
        <v>98</v>
      </c>
      <c r="B5865" s="3">
        <v>160.41</v>
      </c>
      <c r="C5865" s="3">
        <v>-213.13</v>
      </c>
      <c r="D5865" s="3"/>
    </row>
    <row r="5866" spans="1:4" x14ac:dyDescent="0.25">
      <c r="A5866" s="5">
        <v>8175</v>
      </c>
      <c r="B5866" s="3">
        <v>234.21</v>
      </c>
      <c r="C5866" s="3">
        <v>0.03</v>
      </c>
      <c r="D5866" s="3"/>
    </row>
    <row r="5867" spans="1:4" x14ac:dyDescent="0.25">
      <c r="A5867" s="6" t="s">
        <v>368</v>
      </c>
      <c r="B5867" s="3">
        <v>234.21</v>
      </c>
      <c r="C5867" s="3">
        <v>0.03</v>
      </c>
      <c r="D5867" s="3"/>
    </row>
    <row r="5868" spans="1:4" x14ac:dyDescent="0.25">
      <c r="A5868" s="5">
        <v>8176</v>
      </c>
      <c r="B5868" s="3">
        <v>518.47</v>
      </c>
      <c r="C5868" s="3">
        <v>-160.34</v>
      </c>
      <c r="D5868" s="3"/>
    </row>
    <row r="5869" spans="1:4" x14ac:dyDescent="0.25">
      <c r="A5869" s="6" t="s">
        <v>368</v>
      </c>
      <c r="B5869" s="3">
        <v>518.47</v>
      </c>
      <c r="C5869" s="3">
        <v>-160.34</v>
      </c>
      <c r="D5869" s="3"/>
    </row>
    <row r="5870" spans="1:4" x14ac:dyDescent="0.25">
      <c r="A5870" s="5">
        <v>8177</v>
      </c>
      <c r="B5870" s="3">
        <v>344.74</v>
      </c>
      <c r="C5870" s="3">
        <v>-64.44</v>
      </c>
      <c r="D5870" s="3"/>
    </row>
    <row r="5871" spans="1:4" x14ac:dyDescent="0.25">
      <c r="A5871" s="6" t="s">
        <v>368</v>
      </c>
      <c r="B5871" s="3">
        <v>344.74</v>
      </c>
      <c r="C5871" s="3">
        <v>-64.44</v>
      </c>
      <c r="D5871" s="3"/>
    </row>
    <row r="5872" spans="1:4" x14ac:dyDescent="0.25">
      <c r="A5872" s="5">
        <v>8178</v>
      </c>
      <c r="B5872" s="3">
        <v>337.62</v>
      </c>
      <c r="C5872" s="3">
        <v>-46.32</v>
      </c>
      <c r="D5872" s="3"/>
    </row>
    <row r="5873" spans="1:4" x14ac:dyDescent="0.25">
      <c r="A5873" s="6" t="s">
        <v>318</v>
      </c>
      <c r="B5873" s="3">
        <v>337.62</v>
      </c>
      <c r="C5873" s="3">
        <v>-46.32</v>
      </c>
      <c r="D5873" s="3"/>
    </row>
    <row r="5874" spans="1:4" x14ac:dyDescent="0.25">
      <c r="A5874" s="5">
        <v>8179</v>
      </c>
      <c r="B5874" s="3">
        <v>94.71</v>
      </c>
      <c r="C5874" s="3">
        <v>-9.69</v>
      </c>
      <c r="D5874" s="3"/>
    </row>
    <row r="5875" spans="1:4" x14ac:dyDescent="0.25">
      <c r="A5875" s="6" t="s">
        <v>68</v>
      </c>
      <c r="B5875" s="3">
        <v>94.71</v>
      </c>
      <c r="C5875" s="3">
        <v>-9.69</v>
      </c>
      <c r="D5875" s="3"/>
    </row>
    <row r="5876" spans="1:4" x14ac:dyDescent="0.25">
      <c r="A5876" s="5">
        <v>8180</v>
      </c>
      <c r="B5876" s="3">
        <v>75.27</v>
      </c>
      <c r="C5876" s="3">
        <v>-107.14</v>
      </c>
      <c r="D5876" s="3"/>
    </row>
    <row r="5877" spans="1:4" x14ac:dyDescent="0.25">
      <c r="A5877" s="6" t="s">
        <v>172</v>
      </c>
      <c r="B5877" s="3">
        <v>75.27</v>
      </c>
      <c r="C5877" s="3">
        <v>-107.14</v>
      </c>
      <c r="D5877" s="3"/>
    </row>
    <row r="5878" spans="1:4" x14ac:dyDescent="0.25">
      <c r="A5878" s="5">
        <v>8181</v>
      </c>
      <c r="B5878" s="3">
        <v>549.64</v>
      </c>
      <c r="C5878" s="3">
        <v>273.93</v>
      </c>
      <c r="D5878" s="3"/>
    </row>
    <row r="5879" spans="1:4" x14ac:dyDescent="0.25">
      <c r="A5879" s="6" t="s">
        <v>172</v>
      </c>
      <c r="B5879" s="3">
        <v>549.64</v>
      </c>
      <c r="C5879" s="3">
        <v>273.93</v>
      </c>
      <c r="D5879" s="3"/>
    </row>
    <row r="5880" spans="1:4" x14ac:dyDescent="0.25">
      <c r="A5880" s="5">
        <v>8182</v>
      </c>
      <c r="B5880" s="3">
        <v>15182.35</v>
      </c>
      <c r="C5880" s="3">
        <v>7257.32</v>
      </c>
      <c r="D5880" s="3"/>
    </row>
    <row r="5881" spans="1:4" x14ac:dyDescent="0.25">
      <c r="A5881" s="6" t="s">
        <v>172</v>
      </c>
      <c r="B5881" s="3">
        <v>15182.35</v>
      </c>
      <c r="C5881" s="3">
        <v>7257.32</v>
      </c>
      <c r="D5881" s="3"/>
    </row>
    <row r="5882" spans="1:4" x14ac:dyDescent="0.25">
      <c r="A5882" s="5">
        <v>8183</v>
      </c>
      <c r="B5882" s="3">
        <v>1091.52</v>
      </c>
      <c r="C5882" s="3">
        <v>299.83</v>
      </c>
      <c r="D5882" s="3"/>
    </row>
    <row r="5883" spans="1:4" x14ac:dyDescent="0.25">
      <c r="A5883" s="6" t="s">
        <v>172</v>
      </c>
      <c r="B5883" s="3">
        <v>1091.52</v>
      </c>
      <c r="C5883" s="3">
        <v>299.83</v>
      </c>
      <c r="D5883" s="3"/>
    </row>
    <row r="5884" spans="1:4" x14ac:dyDescent="0.25">
      <c r="A5884" s="5">
        <v>8184</v>
      </c>
      <c r="B5884" s="3">
        <v>6737.47</v>
      </c>
      <c r="C5884" s="3">
        <v>-1129.21</v>
      </c>
      <c r="D5884" s="3"/>
    </row>
    <row r="5885" spans="1:4" x14ac:dyDescent="0.25">
      <c r="A5885" s="6" t="s">
        <v>460</v>
      </c>
      <c r="B5885" s="3">
        <v>6737.47</v>
      </c>
      <c r="C5885" s="3">
        <v>-1129.21</v>
      </c>
      <c r="D5885" s="3"/>
    </row>
    <row r="5886" spans="1:4" x14ac:dyDescent="0.25">
      <c r="A5886" s="5">
        <v>8185</v>
      </c>
      <c r="B5886" s="3">
        <v>17.79</v>
      </c>
      <c r="C5886" s="3">
        <v>-2.57</v>
      </c>
      <c r="D5886" s="3"/>
    </row>
    <row r="5887" spans="1:4" x14ac:dyDescent="0.25">
      <c r="A5887" s="6" t="s">
        <v>220</v>
      </c>
      <c r="B5887" s="3">
        <v>17.79</v>
      </c>
      <c r="C5887" s="3">
        <v>-2.57</v>
      </c>
      <c r="D5887" s="3"/>
    </row>
    <row r="5888" spans="1:4" x14ac:dyDescent="0.25">
      <c r="A5888" s="5">
        <v>8186</v>
      </c>
      <c r="B5888" s="3">
        <v>531.6</v>
      </c>
      <c r="C5888" s="3">
        <v>164.38</v>
      </c>
      <c r="D5888" s="3"/>
    </row>
    <row r="5889" spans="1:4" x14ac:dyDescent="0.25">
      <c r="A5889" s="6" t="s">
        <v>269</v>
      </c>
      <c r="B5889" s="3">
        <v>531.6</v>
      </c>
      <c r="C5889" s="3">
        <v>164.38</v>
      </c>
      <c r="D5889" s="3"/>
    </row>
    <row r="5890" spans="1:4" x14ac:dyDescent="0.25">
      <c r="A5890" s="5">
        <v>8187</v>
      </c>
      <c r="B5890" s="3">
        <v>1940.37</v>
      </c>
      <c r="C5890" s="3">
        <v>-509.54</v>
      </c>
      <c r="D5890" s="3"/>
    </row>
    <row r="5891" spans="1:4" x14ac:dyDescent="0.25">
      <c r="A5891" s="6" t="s">
        <v>431</v>
      </c>
      <c r="B5891" s="3">
        <v>1940.37</v>
      </c>
      <c r="C5891" s="3">
        <v>-509.54</v>
      </c>
      <c r="D5891" s="3"/>
    </row>
    <row r="5892" spans="1:4" x14ac:dyDescent="0.25">
      <c r="A5892" s="5">
        <v>8188</v>
      </c>
      <c r="B5892" s="3">
        <v>483.89</v>
      </c>
      <c r="C5892" s="3">
        <v>-13.17</v>
      </c>
      <c r="D5892" s="3"/>
    </row>
    <row r="5893" spans="1:4" x14ac:dyDescent="0.25">
      <c r="A5893" s="6" t="s">
        <v>431</v>
      </c>
      <c r="B5893" s="3">
        <v>483.89</v>
      </c>
      <c r="C5893" s="3">
        <v>-13.17</v>
      </c>
      <c r="D5893" s="3"/>
    </row>
    <row r="5894" spans="1:4" x14ac:dyDescent="0.25">
      <c r="A5894" s="5">
        <v>8189</v>
      </c>
      <c r="B5894" s="3">
        <v>307.60000000000002</v>
      </c>
      <c r="C5894" s="3">
        <v>11.81</v>
      </c>
      <c r="D5894" s="3"/>
    </row>
    <row r="5895" spans="1:4" x14ac:dyDescent="0.25">
      <c r="A5895" s="6" t="s">
        <v>612</v>
      </c>
      <c r="B5895" s="3">
        <v>307.60000000000002</v>
      </c>
      <c r="C5895" s="3">
        <v>11.81</v>
      </c>
      <c r="D5895" s="3"/>
    </row>
    <row r="5896" spans="1:4" x14ac:dyDescent="0.25">
      <c r="A5896" s="5">
        <v>8190</v>
      </c>
      <c r="B5896" s="3">
        <v>1372.2025000000001</v>
      </c>
      <c r="C5896" s="3">
        <v>-178.28</v>
      </c>
      <c r="D5896" s="3"/>
    </row>
    <row r="5897" spans="1:4" x14ac:dyDescent="0.25">
      <c r="A5897" s="6" t="s">
        <v>612</v>
      </c>
      <c r="B5897" s="3">
        <v>1372.2025000000001</v>
      </c>
      <c r="C5897" s="3">
        <v>-178.28</v>
      </c>
      <c r="D5897" s="3"/>
    </row>
    <row r="5898" spans="1:4" x14ac:dyDescent="0.25">
      <c r="A5898" s="5">
        <v>8191</v>
      </c>
      <c r="B5898" s="3">
        <v>136.46</v>
      </c>
      <c r="C5898" s="3">
        <v>-69.73</v>
      </c>
      <c r="D5898" s="3"/>
    </row>
    <row r="5899" spans="1:4" x14ac:dyDescent="0.25">
      <c r="A5899" s="6" t="s">
        <v>615</v>
      </c>
      <c r="B5899" s="3">
        <v>136.46</v>
      </c>
      <c r="C5899" s="3">
        <v>-69.73</v>
      </c>
      <c r="D5899" s="3"/>
    </row>
    <row r="5900" spans="1:4" x14ac:dyDescent="0.25">
      <c r="A5900" s="5">
        <v>8192</v>
      </c>
      <c r="B5900" s="3">
        <v>1244.04</v>
      </c>
      <c r="C5900" s="3">
        <v>524.21</v>
      </c>
      <c r="D5900" s="3"/>
    </row>
    <row r="5901" spans="1:4" x14ac:dyDescent="0.25">
      <c r="A5901" s="6" t="s">
        <v>615</v>
      </c>
      <c r="B5901" s="3">
        <v>1244.04</v>
      </c>
      <c r="C5901" s="3">
        <v>524.21</v>
      </c>
      <c r="D5901" s="3"/>
    </row>
    <row r="5902" spans="1:4" x14ac:dyDescent="0.25">
      <c r="A5902" s="5">
        <v>8193</v>
      </c>
      <c r="B5902" s="3">
        <v>96.58</v>
      </c>
      <c r="C5902" s="3">
        <v>27.13</v>
      </c>
      <c r="D5902" s="3"/>
    </row>
    <row r="5903" spans="1:4" x14ac:dyDescent="0.25">
      <c r="A5903" s="6" t="s">
        <v>163</v>
      </c>
      <c r="B5903" s="3">
        <v>96.58</v>
      </c>
      <c r="C5903" s="3">
        <v>27.13</v>
      </c>
      <c r="D5903" s="3"/>
    </row>
    <row r="5904" spans="1:4" x14ac:dyDescent="0.25">
      <c r="A5904" s="5">
        <v>8194</v>
      </c>
      <c r="B5904" s="3">
        <v>1547.6849999999999</v>
      </c>
      <c r="C5904" s="3">
        <v>835.05</v>
      </c>
      <c r="D5904" s="3"/>
    </row>
    <row r="5905" spans="1:4" x14ac:dyDescent="0.25">
      <c r="A5905" s="6" t="s">
        <v>163</v>
      </c>
      <c r="B5905" s="3">
        <v>1547.6849999999999</v>
      </c>
      <c r="C5905" s="3">
        <v>835.05</v>
      </c>
      <c r="D5905" s="3"/>
    </row>
    <row r="5906" spans="1:4" x14ac:dyDescent="0.25">
      <c r="A5906" s="5">
        <v>8195</v>
      </c>
      <c r="B5906" s="3">
        <v>115.33</v>
      </c>
      <c r="C5906" s="3">
        <v>-62.74</v>
      </c>
      <c r="D5906" s="3"/>
    </row>
    <row r="5907" spans="1:4" x14ac:dyDescent="0.25">
      <c r="A5907" s="6" t="s">
        <v>531</v>
      </c>
      <c r="B5907" s="3">
        <v>115.33</v>
      </c>
      <c r="C5907" s="3">
        <v>-62.74</v>
      </c>
      <c r="D5907" s="3"/>
    </row>
    <row r="5908" spans="1:4" x14ac:dyDescent="0.25">
      <c r="A5908" s="5">
        <v>8196</v>
      </c>
      <c r="B5908" s="3">
        <v>3856.57</v>
      </c>
      <c r="C5908" s="3">
        <v>1988.18</v>
      </c>
      <c r="D5908" s="3"/>
    </row>
    <row r="5909" spans="1:4" x14ac:dyDescent="0.25">
      <c r="A5909" s="6" t="s">
        <v>176</v>
      </c>
      <c r="B5909" s="3">
        <v>3856.57</v>
      </c>
      <c r="C5909" s="3">
        <v>1988.18</v>
      </c>
      <c r="D5909" s="3"/>
    </row>
    <row r="5910" spans="1:4" x14ac:dyDescent="0.25">
      <c r="A5910" s="5">
        <v>8197</v>
      </c>
      <c r="B5910" s="3">
        <v>1314.4</v>
      </c>
      <c r="C5910" s="3">
        <v>434.39</v>
      </c>
      <c r="D5910" s="3"/>
    </row>
    <row r="5911" spans="1:4" x14ac:dyDescent="0.25">
      <c r="A5911" s="6" t="s">
        <v>606</v>
      </c>
      <c r="B5911" s="3">
        <v>1314.4</v>
      </c>
      <c r="C5911" s="3">
        <v>434.39</v>
      </c>
      <c r="D5911" s="3"/>
    </row>
    <row r="5912" spans="1:4" x14ac:dyDescent="0.25">
      <c r="A5912" s="5">
        <v>8198</v>
      </c>
      <c r="B5912" s="3">
        <v>48.79</v>
      </c>
      <c r="C5912" s="3">
        <v>-6.62</v>
      </c>
      <c r="D5912" s="3"/>
    </row>
    <row r="5913" spans="1:4" x14ac:dyDescent="0.25">
      <c r="A5913" s="6" t="s">
        <v>606</v>
      </c>
      <c r="B5913" s="3">
        <v>48.79</v>
      </c>
      <c r="C5913" s="3">
        <v>-6.62</v>
      </c>
      <c r="D5913" s="3"/>
    </row>
    <row r="5914" spans="1:4" x14ac:dyDescent="0.25">
      <c r="A5914" s="5">
        <v>8199</v>
      </c>
      <c r="B5914" s="3">
        <v>4286.01</v>
      </c>
      <c r="C5914" s="3">
        <v>-950.16</v>
      </c>
      <c r="D5914" s="3"/>
    </row>
    <row r="5915" spans="1:4" x14ac:dyDescent="0.25">
      <c r="A5915" s="6" t="s">
        <v>379</v>
      </c>
      <c r="B5915" s="3">
        <v>4286.01</v>
      </c>
      <c r="C5915" s="3">
        <v>-950.16</v>
      </c>
      <c r="D5915" s="3"/>
    </row>
    <row r="5916" spans="1:4" x14ac:dyDescent="0.25">
      <c r="A5916" s="5">
        <v>8200</v>
      </c>
      <c r="B5916" s="3">
        <v>16277.22</v>
      </c>
      <c r="C5916" s="3">
        <v>7055.73</v>
      </c>
      <c r="D5916" s="3"/>
    </row>
    <row r="5917" spans="1:4" x14ac:dyDescent="0.25">
      <c r="A5917" s="6" t="s">
        <v>529</v>
      </c>
      <c r="B5917" s="3">
        <v>16277.22</v>
      </c>
      <c r="C5917" s="3">
        <v>7055.73</v>
      </c>
      <c r="D5917" s="3"/>
    </row>
    <row r="5918" spans="1:4" x14ac:dyDescent="0.25">
      <c r="A5918" s="5">
        <v>8201</v>
      </c>
      <c r="B5918" s="3">
        <v>883.99</v>
      </c>
      <c r="C5918" s="3">
        <v>239</v>
      </c>
      <c r="D5918" s="3"/>
    </row>
    <row r="5919" spans="1:4" x14ac:dyDescent="0.25">
      <c r="A5919" s="6" t="s">
        <v>529</v>
      </c>
      <c r="B5919" s="3">
        <v>883.99</v>
      </c>
      <c r="C5919" s="3">
        <v>239</v>
      </c>
      <c r="D5919" s="3"/>
    </row>
    <row r="5920" spans="1:4" x14ac:dyDescent="0.25">
      <c r="A5920" s="5">
        <v>8202</v>
      </c>
      <c r="B5920" s="3">
        <v>5008.2700000000004</v>
      </c>
      <c r="C5920" s="3">
        <v>-587.83000000000004</v>
      </c>
      <c r="D5920" s="3"/>
    </row>
    <row r="5921" spans="1:4" x14ac:dyDescent="0.25">
      <c r="A5921" s="6" t="s">
        <v>529</v>
      </c>
      <c r="B5921" s="3">
        <v>5008.2700000000004</v>
      </c>
      <c r="C5921" s="3">
        <v>-587.83000000000004</v>
      </c>
      <c r="D5921" s="3"/>
    </row>
    <row r="5922" spans="1:4" x14ac:dyDescent="0.25">
      <c r="A5922" s="5">
        <v>8203</v>
      </c>
      <c r="B5922" s="3">
        <v>23.12</v>
      </c>
      <c r="C5922" s="3">
        <v>-0.7</v>
      </c>
      <c r="D5922" s="3"/>
    </row>
    <row r="5923" spans="1:4" x14ac:dyDescent="0.25">
      <c r="A5923" s="6" t="s">
        <v>284</v>
      </c>
      <c r="B5923" s="3">
        <v>23.12</v>
      </c>
      <c r="C5923" s="3">
        <v>-0.7</v>
      </c>
      <c r="D5923" s="3"/>
    </row>
    <row r="5924" spans="1:4" x14ac:dyDescent="0.25">
      <c r="A5924" s="5">
        <v>8204</v>
      </c>
      <c r="B5924" s="3">
        <v>321.23</v>
      </c>
      <c r="C5924" s="3">
        <v>62.18</v>
      </c>
      <c r="D5924" s="3"/>
    </row>
    <row r="5925" spans="1:4" x14ac:dyDescent="0.25">
      <c r="A5925" s="6" t="s">
        <v>284</v>
      </c>
      <c r="B5925" s="3">
        <v>321.23</v>
      </c>
      <c r="C5925" s="3">
        <v>62.18</v>
      </c>
      <c r="D5925" s="3"/>
    </row>
    <row r="5926" spans="1:4" x14ac:dyDescent="0.25">
      <c r="A5926" s="5">
        <v>8205</v>
      </c>
      <c r="B5926" s="3">
        <v>208.99449999999999</v>
      </c>
      <c r="C5926" s="3">
        <v>37.71</v>
      </c>
      <c r="D5926" s="3"/>
    </row>
    <row r="5927" spans="1:4" x14ac:dyDescent="0.25">
      <c r="A5927" s="6" t="s">
        <v>284</v>
      </c>
      <c r="B5927" s="3">
        <v>208.99449999999999</v>
      </c>
      <c r="C5927" s="3">
        <v>37.71</v>
      </c>
      <c r="D5927" s="3"/>
    </row>
    <row r="5928" spans="1:4" x14ac:dyDescent="0.25">
      <c r="A5928" s="5">
        <v>8206</v>
      </c>
      <c r="B5928" s="3">
        <v>69.849999999999994</v>
      </c>
      <c r="C5928" s="3">
        <v>-136.36000000000001</v>
      </c>
      <c r="D5928" s="3"/>
    </row>
    <row r="5929" spans="1:4" x14ac:dyDescent="0.25">
      <c r="A5929" s="6" t="s">
        <v>415</v>
      </c>
      <c r="B5929" s="3">
        <v>69.849999999999994</v>
      </c>
      <c r="C5929" s="3">
        <v>-136.36000000000001</v>
      </c>
      <c r="D5929" s="3"/>
    </row>
    <row r="5930" spans="1:4" x14ac:dyDescent="0.25">
      <c r="A5930" s="5">
        <v>8207</v>
      </c>
      <c r="B5930" s="3">
        <v>35.72</v>
      </c>
      <c r="C5930" s="3">
        <v>-8.9499999999999993</v>
      </c>
      <c r="D5930" s="3"/>
    </row>
    <row r="5931" spans="1:4" x14ac:dyDescent="0.25">
      <c r="A5931" s="6" t="s">
        <v>269</v>
      </c>
      <c r="B5931" s="3">
        <v>35.72</v>
      </c>
      <c r="C5931" s="3">
        <v>-8.9499999999999993</v>
      </c>
      <c r="D5931" s="3"/>
    </row>
    <row r="5932" spans="1:4" x14ac:dyDescent="0.25">
      <c r="A5932" s="5">
        <v>8208</v>
      </c>
      <c r="B5932" s="3">
        <v>158.49</v>
      </c>
      <c r="C5932" s="3">
        <v>9.99</v>
      </c>
      <c r="D5932" s="3"/>
    </row>
    <row r="5933" spans="1:4" x14ac:dyDescent="0.25">
      <c r="A5933" s="6" t="s">
        <v>248</v>
      </c>
      <c r="B5933" s="3">
        <v>158.49</v>
      </c>
      <c r="C5933" s="3">
        <v>9.99</v>
      </c>
      <c r="D5933" s="3"/>
    </row>
    <row r="5934" spans="1:4" x14ac:dyDescent="0.25">
      <c r="A5934" s="5">
        <v>8209</v>
      </c>
      <c r="B5934" s="3">
        <v>62.42</v>
      </c>
      <c r="C5934" s="3">
        <v>-50.72</v>
      </c>
      <c r="D5934" s="3"/>
    </row>
    <row r="5935" spans="1:4" x14ac:dyDescent="0.25">
      <c r="A5935" s="6" t="s">
        <v>268</v>
      </c>
      <c r="B5935" s="3">
        <v>62.42</v>
      </c>
      <c r="C5935" s="3">
        <v>-50.72</v>
      </c>
      <c r="D5935" s="3"/>
    </row>
    <row r="5936" spans="1:4" x14ac:dyDescent="0.25">
      <c r="A5936" s="5">
        <v>8210</v>
      </c>
      <c r="B5936" s="3">
        <v>118.07</v>
      </c>
      <c r="C5936" s="3">
        <v>-38.35</v>
      </c>
      <c r="D5936" s="3"/>
    </row>
    <row r="5937" spans="1:4" x14ac:dyDescent="0.25">
      <c r="A5937" s="6" t="s">
        <v>612</v>
      </c>
      <c r="B5937" s="3">
        <v>118.07</v>
      </c>
      <c r="C5937" s="3">
        <v>-38.35</v>
      </c>
      <c r="D5937" s="3"/>
    </row>
    <row r="5938" spans="1:4" x14ac:dyDescent="0.25">
      <c r="A5938" s="5">
        <v>8211</v>
      </c>
      <c r="B5938" s="3">
        <v>1170.5229999999999</v>
      </c>
      <c r="C5938" s="3">
        <v>89.24</v>
      </c>
      <c r="D5938" s="3"/>
    </row>
    <row r="5939" spans="1:4" x14ac:dyDescent="0.25">
      <c r="A5939" s="6" t="s">
        <v>612</v>
      </c>
      <c r="B5939" s="3">
        <v>1170.5229999999999</v>
      </c>
      <c r="C5939" s="3">
        <v>89.24</v>
      </c>
      <c r="D5939" s="3"/>
    </row>
    <row r="5940" spans="1:4" x14ac:dyDescent="0.25">
      <c r="A5940" s="5">
        <v>8212</v>
      </c>
      <c r="B5940" s="3">
        <v>426.33</v>
      </c>
      <c r="C5940" s="3">
        <v>87.65</v>
      </c>
      <c r="D5940" s="3"/>
    </row>
    <row r="5941" spans="1:4" x14ac:dyDescent="0.25">
      <c r="A5941" s="6" t="s">
        <v>542</v>
      </c>
      <c r="B5941" s="3">
        <v>426.33</v>
      </c>
      <c r="C5941" s="3">
        <v>87.65</v>
      </c>
      <c r="D5941" s="3"/>
    </row>
    <row r="5942" spans="1:4" x14ac:dyDescent="0.25">
      <c r="A5942" s="5">
        <v>8213</v>
      </c>
      <c r="B5942" s="3">
        <v>206.98</v>
      </c>
      <c r="C5942" s="3">
        <v>51.71</v>
      </c>
      <c r="D5942" s="3"/>
    </row>
    <row r="5943" spans="1:4" x14ac:dyDescent="0.25">
      <c r="A5943" s="6" t="s">
        <v>358</v>
      </c>
      <c r="B5943" s="3">
        <v>206.98</v>
      </c>
      <c r="C5943" s="3">
        <v>51.71</v>
      </c>
      <c r="D5943" s="3"/>
    </row>
    <row r="5944" spans="1:4" x14ac:dyDescent="0.25">
      <c r="A5944" s="5">
        <v>8214</v>
      </c>
      <c r="B5944" s="3">
        <v>87.99</v>
      </c>
      <c r="C5944" s="3">
        <v>-15.09</v>
      </c>
      <c r="D5944" s="3"/>
    </row>
    <row r="5945" spans="1:4" x14ac:dyDescent="0.25">
      <c r="A5945" s="6" t="s">
        <v>358</v>
      </c>
      <c r="B5945" s="3">
        <v>87.99</v>
      </c>
      <c r="C5945" s="3">
        <v>-15.09</v>
      </c>
      <c r="D5945" s="3"/>
    </row>
    <row r="5946" spans="1:4" x14ac:dyDescent="0.25">
      <c r="A5946" s="5">
        <v>8215</v>
      </c>
      <c r="B5946" s="3">
        <v>4165.4724999999999</v>
      </c>
      <c r="C5946" s="3">
        <v>841.55</v>
      </c>
      <c r="D5946" s="3"/>
    </row>
    <row r="5947" spans="1:4" x14ac:dyDescent="0.25">
      <c r="A5947" s="6" t="s">
        <v>358</v>
      </c>
      <c r="B5947" s="3">
        <v>4165.4724999999999</v>
      </c>
      <c r="C5947" s="3">
        <v>841.55</v>
      </c>
      <c r="D5947" s="3"/>
    </row>
    <row r="5948" spans="1:4" x14ac:dyDescent="0.25">
      <c r="A5948" s="5">
        <v>8216</v>
      </c>
      <c r="B5948" s="3">
        <v>717.31</v>
      </c>
      <c r="C5948" s="3">
        <v>-88.03</v>
      </c>
      <c r="D5948" s="3"/>
    </row>
    <row r="5949" spans="1:4" x14ac:dyDescent="0.25">
      <c r="A5949" s="6" t="s">
        <v>502</v>
      </c>
      <c r="B5949" s="3">
        <v>717.31</v>
      </c>
      <c r="C5949" s="3">
        <v>-88.03</v>
      </c>
      <c r="D5949" s="3"/>
    </row>
    <row r="5950" spans="1:4" x14ac:dyDescent="0.25">
      <c r="A5950" s="5">
        <v>8217</v>
      </c>
      <c r="B5950" s="3">
        <v>494.03</v>
      </c>
      <c r="C5950" s="3">
        <v>-140.97</v>
      </c>
      <c r="D5950" s="3"/>
    </row>
    <row r="5951" spans="1:4" x14ac:dyDescent="0.25">
      <c r="A5951" s="6" t="s">
        <v>292</v>
      </c>
      <c r="B5951" s="3">
        <v>494.03</v>
      </c>
      <c r="C5951" s="3">
        <v>-140.97</v>
      </c>
      <c r="D5951" s="3"/>
    </row>
    <row r="5952" spans="1:4" x14ac:dyDescent="0.25">
      <c r="A5952" s="5">
        <v>8218</v>
      </c>
      <c r="B5952" s="3">
        <v>1063.3800000000001</v>
      </c>
      <c r="C5952" s="3">
        <v>209.98</v>
      </c>
      <c r="D5952" s="3"/>
    </row>
    <row r="5953" spans="1:4" x14ac:dyDescent="0.25">
      <c r="A5953" s="6" t="s">
        <v>195</v>
      </c>
      <c r="B5953" s="3">
        <v>1063.3800000000001</v>
      </c>
      <c r="C5953" s="3">
        <v>209.98</v>
      </c>
      <c r="D5953" s="3"/>
    </row>
    <row r="5954" spans="1:4" x14ac:dyDescent="0.25">
      <c r="A5954" s="5">
        <v>8219</v>
      </c>
      <c r="B5954" s="3">
        <v>43.71</v>
      </c>
      <c r="C5954" s="3">
        <v>-69.05</v>
      </c>
      <c r="D5954" s="3"/>
    </row>
    <row r="5955" spans="1:4" x14ac:dyDescent="0.25">
      <c r="A5955" s="6" t="s">
        <v>37</v>
      </c>
      <c r="B5955" s="3">
        <v>43.71</v>
      </c>
      <c r="C5955" s="3">
        <v>-69.05</v>
      </c>
      <c r="D5955" s="3"/>
    </row>
    <row r="5956" spans="1:4" x14ac:dyDescent="0.25">
      <c r="A5956" s="5">
        <v>8220</v>
      </c>
      <c r="B5956" s="3">
        <v>395.55</v>
      </c>
      <c r="C5956" s="3">
        <v>-38.81</v>
      </c>
      <c r="D5956" s="3"/>
    </row>
    <row r="5957" spans="1:4" x14ac:dyDescent="0.25">
      <c r="A5957" s="6" t="s">
        <v>37</v>
      </c>
      <c r="B5957" s="3">
        <v>395.55</v>
      </c>
      <c r="C5957" s="3">
        <v>-38.81</v>
      </c>
      <c r="D5957" s="3"/>
    </row>
    <row r="5958" spans="1:4" x14ac:dyDescent="0.25">
      <c r="A5958" s="5">
        <v>8221</v>
      </c>
      <c r="B5958" s="3">
        <v>51.91</v>
      </c>
      <c r="C5958" s="3">
        <v>-38.08</v>
      </c>
      <c r="D5958" s="3"/>
    </row>
    <row r="5959" spans="1:4" x14ac:dyDescent="0.25">
      <c r="A5959" s="6" t="s">
        <v>616</v>
      </c>
      <c r="B5959" s="3">
        <v>51.91</v>
      </c>
      <c r="C5959" s="3">
        <v>-38.08</v>
      </c>
      <c r="D5959" s="3"/>
    </row>
    <row r="5960" spans="1:4" x14ac:dyDescent="0.25">
      <c r="A5960" s="5">
        <v>8222</v>
      </c>
      <c r="B5960" s="3">
        <v>125.58</v>
      </c>
      <c r="C5960" s="3">
        <v>-128.22</v>
      </c>
      <c r="D5960" s="3"/>
    </row>
    <row r="5961" spans="1:4" x14ac:dyDescent="0.25">
      <c r="A5961" s="6" t="s">
        <v>208</v>
      </c>
      <c r="B5961" s="3">
        <v>125.58</v>
      </c>
      <c r="C5961" s="3">
        <v>-128.22</v>
      </c>
      <c r="D5961" s="3"/>
    </row>
    <row r="5962" spans="1:4" x14ac:dyDescent="0.25">
      <c r="A5962" s="5">
        <v>8223</v>
      </c>
      <c r="B5962" s="3">
        <v>669.56</v>
      </c>
      <c r="C5962" s="3">
        <v>190.61</v>
      </c>
      <c r="D5962" s="3"/>
    </row>
    <row r="5963" spans="1:4" x14ac:dyDescent="0.25">
      <c r="A5963" s="6" t="s">
        <v>387</v>
      </c>
      <c r="B5963" s="3">
        <v>669.56</v>
      </c>
      <c r="C5963" s="3">
        <v>190.61</v>
      </c>
      <c r="D5963" s="3"/>
    </row>
    <row r="5964" spans="1:4" x14ac:dyDescent="0.25">
      <c r="A5964" s="5">
        <v>8224</v>
      </c>
      <c r="B5964" s="3">
        <v>42.57</v>
      </c>
      <c r="C5964" s="3">
        <v>10.98</v>
      </c>
      <c r="D5964" s="3"/>
    </row>
    <row r="5965" spans="1:4" x14ac:dyDescent="0.25">
      <c r="A5965" s="6" t="s">
        <v>221</v>
      </c>
      <c r="B5965" s="3">
        <v>42.57</v>
      </c>
      <c r="C5965" s="3">
        <v>10.98</v>
      </c>
      <c r="D5965" s="3"/>
    </row>
    <row r="5966" spans="1:4" x14ac:dyDescent="0.25">
      <c r="A5966" s="5">
        <v>8225</v>
      </c>
      <c r="B5966" s="3">
        <v>3067.77</v>
      </c>
      <c r="C5966" s="3">
        <v>239.43</v>
      </c>
      <c r="D5966" s="3"/>
    </row>
    <row r="5967" spans="1:4" x14ac:dyDescent="0.25">
      <c r="A5967" s="6" t="s">
        <v>430</v>
      </c>
      <c r="B5967" s="3">
        <v>3067.77</v>
      </c>
      <c r="C5967" s="3">
        <v>239.43</v>
      </c>
      <c r="D5967" s="3"/>
    </row>
    <row r="5968" spans="1:4" x14ac:dyDescent="0.25">
      <c r="A5968" s="5">
        <v>8226</v>
      </c>
      <c r="B5968" s="3">
        <v>32.71</v>
      </c>
      <c r="C5968" s="3">
        <v>4.9000000000000004</v>
      </c>
      <c r="D5968" s="3"/>
    </row>
    <row r="5969" spans="1:4" x14ac:dyDescent="0.25">
      <c r="A5969" s="6" t="s">
        <v>430</v>
      </c>
      <c r="B5969" s="3">
        <v>32.71</v>
      </c>
      <c r="C5969" s="3">
        <v>4.9000000000000004</v>
      </c>
      <c r="D5969" s="3"/>
    </row>
    <row r="5970" spans="1:4" x14ac:dyDescent="0.25">
      <c r="A5970" s="5">
        <v>8227</v>
      </c>
      <c r="B5970" s="3">
        <v>1454.37</v>
      </c>
      <c r="C5970" s="3">
        <v>536.87</v>
      </c>
      <c r="D5970" s="3"/>
    </row>
    <row r="5971" spans="1:4" x14ac:dyDescent="0.25">
      <c r="A5971" s="6" t="s">
        <v>137</v>
      </c>
      <c r="B5971" s="3">
        <v>1454.37</v>
      </c>
      <c r="C5971" s="3">
        <v>536.87</v>
      </c>
      <c r="D5971" s="3"/>
    </row>
    <row r="5972" spans="1:4" x14ac:dyDescent="0.25">
      <c r="A5972" s="5">
        <v>8228</v>
      </c>
      <c r="B5972" s="3">
        <v>1097.51</v>
      </c>
      <c r="C5972" s="3">
        <v>61.27</v>
      </c>
      <c r="D5972" s="3"/>
    </row>
    <row r="5973" spans="1:4" x14ac:dyDescent="0.25">
      <c r="A5973" s="6" t="s">
        <v>240</v>
      </c>
      <c r="B5973" s="3">
        <v>1097.51</v>
      </c>
      <c r="C5973" s="3">
        <v>61.27</v>
      </c>
      <c r="D5973" s="3"/>
    </row>
    <row r="5974" spans="1:4" x14ac:dyDescent="0.25">
      <c r="A5974" s="5">
        <v>8229</v>
      </c>
      <c r="B5974" s="3">
        <v>64.094999999999999</v>
      </c>
      <c r="C5974" s="3">
        <v>-65.569999999999993</v>
      </c>
      <c r="D5974" s="3"/>
    </row>
    <row r="5975" spans="1:4" x14ac:dyDescent="0.25">
      <c r="A5975" s="6" t="s">
        <v>83</v>
      </c>
      <c r="B5975" s="3">
        <v>64.094999999999999</v>
      </c>
      <c r="C5975" s="3">
        <v>-65.569999999999993</v>
      </c>
      <c r="D5975" s="3"/>
    </row>
    <row r="5976" spans="1:4" x14ac:dyDescent="0.25">
      <c r="A5976" s="5">
        <v>8230</v>
      </c>
      <c r="B5976" s="3">
        <v>952.76</v>
      </c>
      <c r="C5976" s="3">
        <v>225.25</v>
      </c>
      <c r="D5976" s="3"/>
    </row>
    <row r="5977" spans="1:4" x14ac:dyDescent="0.25">
      <c r="A5977" s="6" t="s">
        <v>517</v>
      </c>
      <c r="B5977" s="3">
        <v>952.76</v>
      </c>
      <c r="C5977" s="3">
        <v>225.25</v>
      </c>
      <c r="D5977" s="3"/>
    </row>
    <row r="5978" spans="1:4" x14ac:dyDescent="0.25">
      <c r="A5978" s="5">
        <v>8231</v>
      </c>
      <c r="B5978" s="3">
        <v>214.94</v>
      </c>
      <c r="C5978" s="3">
        <v>29.61</v>
      </c>
      <c r="D5978" s="3"/>
    </row>
    <row r="5979" spans="1:4" x14ac:dyDescent="0.25">
      <c r="A5979" s="6" t="s">
        <v>126</v>
      </c>
      <c r="B5979" s="3">
        <v>214.94</v>
      </c>
      <c r="C5979" s="3">
        <v>29.61</v>
      </c>
      <c r="D5979" s="3"/>
    </row>
    <row r="5980" spans="1:4" x14ac:dyDescent="0.25">
      <c r="A5980" s="5">
        <v>8232</v>
      </c>
      <c r="B5980" s="3">
        <v>24.73</v>
      </c>
      <c r="C5980" s="3">
        <v>-11.18</v>
      </c>
      <c r="D5980" s="3"/>
    </row>
    <row r="5981" spans="1:4" x14ac:dyDescent="0.25">
      <c r="A5981" s="6" t="s">
        <v>126</v>
      </c>
      <c r="B5981" s="3">
        <v>24.73</v>
      </c>
      <c r="C5981" s="3">
        <v>-11.18</v>
      </c>
      <c r="D5981" s="3"/>
    </row>
    <row r="5982" spans="1:4" x14ac:dyDescent="0.25">
      <c r="A5982" s="5">
        <v>8233</v>
      </c>
      <c r="B5982" s="3">
        <v>81.099999999999994</v>
      </c>
      <c r="C5982" s="3">
        <v>6.82</v>
      </c>
      <c r="D5982" s="3"/>
    </row>
    <row r="5983" spans="1:4" x14ac:dyDescent="0.25">
      <c r="A5983" s="6" t="s">
        <v>617</v>
      </c>
      <c r="B5983" s="3">
        <v>81.099999999999994</v>
      </c>
      <c r="C5983" s="3">
        <v>6.82</v>
      </c>
      <c r="D5983" s="3"/>
    </row>
    <row r="5984" spans="1:4" x14ac:dyDescent="0.25">
      <c r="A5984" s="5">
        <v>8234</v>
      </c>
      <c r="B5984" s="3">
        <v>3266.65</v>
      </c>
      <c r="C5984" s="3">
        <v>585.73</v>
      </c>
      <c r="D5984" s="3"/>
    </row>
    <row r="5985" spans="1:4" x14ac:dyDescent="0.25">
      <c r="A5985" s="6" t="s">
        <v>178</v>
      </c>
      <c r="B5985" s="3">
        <v>3266.65</v>
      </c>
      <c r="C5985" s="3">
        <v>585.73</v>
      </c>
      <c r="D5985" s="3"/>
    </row>
    <row r="5986" spans="1:4" x14ac:dyDescent="0.25">
      <c r="A5986" s="5">
        <v>8235</v>
      </c>
      <c r="B5986" s="3">
        <v>2796.43</v>
      </c>
      <c r="C5986" s="3">
        <v>-298.04000000000002</v>
      </c>
      <c r="D5986" s="3"/>
    </row>
    <row r="5987" spans="1:4" x14ac:dyDescent="0.25">
      <c r="A5987" s="6" t="s">
        <v>260</v>
      </c>
      <c r="B5987" s="3">
        <v>2796.43</v>
      </c>
      <c r="C5987" s="3">
        <v>-298.04000000000002</v>
      </c>
      <c r="D5987" s="3"/>
    </row>
    <row r="5988" spans="1:4" x14ac:dyDescent="0.25">
      <c r="A5988" s="5">
        <v>8236</v>
      </c>
      <c r="B5988" s="3">
        <v>3370.54</v>
      </c>
      <c r="C5988" s="3">
        <v>104.15</v>
      </c>
      <c r="D5988" s="3"/>
    </row>
    <row r="5989" spans="1:4" x14ac:dyDescent="0.25">
      <c r="A5989" s="6" t="s">
        <v>430</v>
      </c>
      <c r="B5989" s="3">
        <v>3370.54</v>
      </c>
      <c r="C5989" s="3">
        <v>104.15</v>
      </c>
      <c r="D5989" s="3"/>
    </row>
    <row r="5990" spans="1:4" x14ac:dyDescent="0.25">
      <c r="A5990" s="5">
        <v>8237</v>
      </c>
      <c r="B5990" s="3">
        <v>595.32000000000005</v>
      </c>
      <c r="C5990" s="3">
        <v>-2.52</v>
      </c>
      <c r="D5990" s="3"/>
    </row>
    <row r="5991" spans="1:4" x14ac:dyDescent="0.25">
      <c r="A5991" s="6" t="s">
        <v>352</v>
      </c>
      <c r="B5991" s="3">
        <v>595.32000000000005</v>
      </c>
      <c r="C5991" s="3">
        <v>-2.52</v>
      </c>
      <c r="D5991" s="3"/>
    </row>
    <row r="5992" spans="1:4" x14ac:dyDescent="0.25">
      <c r="A5992" s="5">
        <v>8238</v>
      </c>
      <c r="B5992" s="3">
        <v>2178.864</v>
      </c>
      <c r="C5992" s="3">
        <v>-204.16</v>
      </c>
      <c r="D5992" s="3"/>
    </row>
    <row r="5993" spans="1:4" x14ac:dyDescent="0.25">
      <c r="A5993" s="6" t="s">
        <v>352</v>
      </c>
      <c r="B5993" s="3">
        <v>2178.864</v>
      </c>
      <c r="C5993" s="3">
        <v>-204.16</v>
      </c>
      <c r="D5993" s="3"/>
    </row>
    <row r="5994" spans="1:4" x14ac:dyDescent="0.25">
      <c r="A5994" s="5">
        <v>8239</v>
      </c>
      <c r="B5994" s="3">
        <v>2259.3135000000002</v>
      </c>
      <c r="C5994" s="3">
        <v>661.31</v>
      </c>
      <c r="D5994" s="3"/>
    </row>
    <row r="5995" spans="1:4" x14ac:dyDescent="0.25">
      <c r="A5995" s="6" t="s">
        <v>276</v>
      </c>
      <c r="B5995" s="3">
        <v>2259.3135000000002</v>
      </c>
      <c r="C5995" s="3">
        <v>661.31</v>
      </c>
      <c r="D5995" s="3"/>
    </row>
    <row r="5996" spans="1:4" x14ac:dyDescent="0.25">
      <c r="A5996" s="5">
        <v>8240</v>
      </c>
      <c r="B5996" s="3">
        <v>63.22</v>
      </c>
      <c r="C5996" s="3">
        <v>-23.45</v>
      </c>
      <c r="D5996" s="3"/>
    </row>
    <row r="5997" spans="1:4" x14ac:dyDescent="0.25">
      <c r="A5997" s="6" t="s">
        <v>157</v>
      </c>
      <c r="B5997" s="3">
        <v>63.22</v>
      </c>
      <c r="C5997" s="3">
        <v>-23.45</v>
      </c>
      <c r="D5997" s="3"/>
    </row>
    <row r="5998" spans="1:4" x14ac:dyDescent="0.25">
      <c r="A5998" s="5">
        <v>8241</v>
      </c>
      <c r="B5998" s="3">
        <v>1342.7159999999999</v>
      </c>
      <c r="C5998" s="3">
        <v>707.06</v>
      </c>
      <c r="D5998" s="3"/>
    </row>
    <row r="5999" spans="1:4" x14ac:dyDescent="0.25">
      <c r="A5999" s="6" t="s">
        <v>157</v>
      </c>
      <c r="B5999" s="3">
        <v>1342.7159999999999</v>
      </c>
      <c r="C5999" s="3">
        <v>707.06</v>
      </c>
      <c r="D5999" s="3"/>
    </row>
    <row r="6000" spans="1:4" x14ac:dyDescent="0.25">
      <c r="A6000" s="5">
        <v>8242</v>
      </c>
      <c r="B6000" s="3">
        <v>1140</v>
      </c>
      <c r="C6000" s="3">
        <v>-304.81</v>
      </c>
      <c r="D6000" s="3"/>
    </row>
    <row r="6001" spans="1:4" x14ac:dyDescent="0.25">
      <c r="A6001" s="6" t="s">
        <v>110</v>
      </c>
      <c r="B6001" s="3">
        <v>1140</v>
      </c>
      <c r="C6001" s="3">
        <v>-304.81</v>
      </c>
      <c r="D6001" s="3"/>
    </row>
    <row r="6002" spans="1:4" x14ac:dyDescent="0.25">
      <c r="A6002" s="5">
        <v>8243</v>
      </c>
      <c r="B6002" s="3">
        <v>78.849999999999994</v>
      </c>
      <c r="C6002" s="3">
        <v>-87.55</v>
      </c>
      <c r="D6002" s="3"/>
    </row>
    <row r="6003" spans="1:4" x14ac:dyDescent="0.25">
      <c r="A6003" s="6" t="s">
        <v>93</v>
      </c>
      <c r="B6003" s="3">
        <v>78.849999999999994</v>
      </c>
      <c r="C6003" s="3">
        <v>-87.55</v>
      </c>
      <c r="D6003" s="3"/>
    </row>
    <row r="6004" spans="1:4" x14ac:dyDescent="0.25">
      <c r="A6004" s="5">
        <v>8244</v>
      </c>
      <c r="B6004" s="3">
        <v>302.29000000000002</v>
      </c>
      <c r="C6004" s="3">
        <v>-316.44</v>
      </c>
      <c r="D6004" s="3"/>
    </row>
    <row r="6005" spans="1:4" x14ac:dyDescent="0.25">
      <c r="A6005" s="6" t="s">
        <v>421</v>
      </c>
      <c r="B6005" s="3">
        <v>302.29000000000002</v>
      </c>
      <c r="C6005" s="3">
        <v>-316.44</v>
      </c>
      <c r="D6005" s="3"/>
    </row>
    <row r="6006" spans="1:4" x14ac:dyDescent="0.25">
      <c r="A6006" s="5">
        <v>8245</v>
      </c>
      <c r="B6006" s="3">
        <v>253.97</v>
      </c>
      <c r="C6006" s="3">
        <v>-127.11</v>
      </c>
      <c r="D6006" s="3"/>
    </row>
    <row r="6007" spans="1:4" x14ac:dyDescent="0.25">
      <c r="A6007" s="6" t="s">
        <v>421</v>
      </c>
      <c r="B6007" s="3">
        <v>253.97</v>
      </c>
      <c r="C6007" s="3">
        <v>-127.11</v>
      </c>
      <c r="D6007" s="3"/>
    </row>
    <row r="6008" spans="1:4" x14ac:dyDescent="0.25">
      <c r="A6008" s="5">
        <v>8246</v>
      </c>
      <c r="B6008" s="3">
        <v>188.72</v>
      </c>
      <c r="C6008" s="3">
        <v>85.72</v>
      </c>
      <c r="D6008" s="3"/>
    </row>
    <row r="6009" spans="1:4" x14ac:dyDescent="0.25">
      <c r="A6009" s="6" t="s">
        <v>157</v>
      </c>
      <c r="B6009" s="3">
        <v>188.72</v>
      </c>
      <c r="C6009" s="3">
        <v>85.72</v>
      </c>
      <c r="D6009" s="3"/>
    </row>
    <row r="6010" spans="1:4" x14ac:dyDescent="0.25">
      <c r="A6010" s="5">
        <v>8247</v>
      </c>
      <c r="B6010" s="3">
        <v>5389.64</v>
      </c>
      <c r="C6010" s="3">
        <v>20.25</v>
      </c>
      <c r="D6010" s="3"/>
    </row>
    <row r="6011" spans="1:4" x14ac:dyDescent="0.25">
      <c r="A6011" s="6" t="s">
        <v>320</v>
      </c>
      <c r="B6011" s="3">
        <v>5389.64</v>
      </c>
      <c r="C6011" s="3">
        <v>20.25</v>
      </c>
      <c r="D6011" s="3"/>
    </row>
    <row r="6012" spans="1:4" x14ac:dyDescent="0.25">
      <c r="A6012" s="5">
        <v>8248</v>
      </c>
      <c r="B6012" s="3">
        <v>1043.3499999999999</v>
      </c>
      <c r="C6012" s="3">
        <v>347.81</v>
      </c>
      <c r="D6012" s="3"/>
    </row>
    <row r="6013" spans="1:4" x14ac:dyDescent="0.25">
      <c r="A6013" s="6" t="s">
        <v>320</v>
      </c>
      <c r="B6013" s="3">
        <v>1043.3499999999999</v>
      </c>
      <c r="C6013" s="3">
        <v>347.81</v>
      </c>
      <c r="D6013" s="3"/>
    </row>
    <row r="6014" spans="1:4" x14ac:dyDescent="0.25">
      <c r="A6014" s="5">
        <v>8249</v>
      </c>
      <c r="B6014" s="3">
        <v>14989.14</v>
      </c>
      <c r="C6014" s="3">
        <v>-1786.1</v>
      </c>
      <c r="D6014" s="3"/>
    </row>
    <row r="6015" spans="1:4" x14ac:dyDescent="0.25">
      <c r="A6015" s="6" t="s">
        <v>93</v>
      </c>
      <c r="B6015" s="3">
        <v>14989.14</v>
      </c>
      <c r="C6015" s="3">
        <v>-1786.1</v>
      </c>
      <c r="D6015" s="3"/>
    </row>
    <row r="6016" spans="1:4" x14ac:dyDescent="0.25">
      <c r="A6016" s="5">
        <v>8250</v>
      </c>
      <c r="B6016" s="3">
        <v>5594.6</v>
      </c>
      <c r="C6016" s="3">
        <v>2259.56</v>
      </c>
      <c r="D6016" s="3"/>
    </row>
    <row r="6017" spans="1:4" x14ac:dyDescent="0.25">
      <c r="A6017" s="6" t="s">
        <v>93</v>
      </c>
      <c r="B6017" s="3">
        <v>5594.6</v>
      </c>
      <c r="C6017" s="3">
        <v>2259.56</v>
      </c>
      <c r="D6017" s="3"/>
    </row>
    <row r="6018" spans="1:4" x14ac:dyDescent="0.25">
      <c r="A6018" s="5">
        <v>8251</v>
      </c>
      <c r="B6018" s="3">
        <v>408.79</v>
      </c>
      <c r="C6018" s="3">
        <v>167.35</v>
      </c>
      <c r="D6018" s="3"/>
    </row>
    <row r="6019" spans="1:4" x14ac:dyDescent="0.25">
      <c r="A6019" s="6" t="s">
        <v>93</v>
      </c>
      <c r="B6019" s="3">
        <v>408.79</v>
      </c>
      <c r="C6019" s="3">
        <v>167.35</v>
      </c>
      <c r="D6019" s="3"/>
    </row>
    <row r="6020" spans="1:4" x14ac:dyDescent="0.25">
      <c r="A6020" s="5">
        <v>8252</v>
      </c>
      <c r="B6020" s="3">
        <v>469.29</v>
      </c>
      <c r="C6020" s="3">
        <v>-304.42</v>
      </c>
      <c r="D6020" s="3"/>
    </row>
    <row r="6021" spans="1:4" x14ac:dyDescent="0.25">
      <c r="A6021" s="6" t="s">
        <v>216</v>
      </c>
      <c r="B6021" s="3">
        <v>469.29</v>
      </c>
      <c r="C6021" s="3">
        <v>-304.42</v>
      </c>
      <c r="D6021" s="3"/>
    </row>
    <row r="6022" spans="1:4" x14ac:dyDescent="0.25">
      <c r="A6022" s="5">
        <v>8253</v>
      </c>
      <c r="B6022" s="3">
        <v>582.51</v>
      </c>
      <c r="C6022" s="3">
        <v>77.150000000000006</v>
      </c>
      <c r="D6022" s="3"/>
    </row>
    <row r="6023" spans="1:4" x14ac:dyDescent="0.25">
      <c r="A6023" s="6" t="s">
        <v>216</v>
      </c>
      <c r="B6023" s="3">
        <v>582.51</v>
      </c>
      <c r="C6023" s="3">
        <v>77.150000000000006</v>
      </c>
      <c r="D6023" s="3"/>
    </row>
    <row r="6024" spans="1:4" x14ac:dyDescent="0.25">
      <c r="A6024" s="5">
        <v>8254</v>
      </c>
      <c r="B6024" s="3">
        <v>243.86</v>
      </c>
      <c r="C6024" s="3">
        <v>-128.91</v>
      </c>
      <c r="D6024" s="3"/>
    </row>
    <row r="6025" spans="1:4" x14ac:dyDescent="0.25">
      <c r="A6025" s="6" t="s">
        <v>216</v>
      </c>
      <c r="B6025" s="3">
        <v>243.86</v>
      </c>
      <c r="C6025" s="3">
        <v>-128.91</v>
      </c>
      <c r="D6025" s="3"/>
    </row>
    <row r="6026" spans="1:4" x14ac:dyDescent="0.25">
      <c r="A6026" s="5">
        <v>8255</v>
      </c>
      <c r="B6026" s="3">
        <v>36.130000000000003</v>
      </c>
      <c r="C6026" s="3">
        <v>-51.64</v>
      </c>
      <c r="D6026" s="3"/>
    </row>
    <row r="6027" spans="1:4" x14ac:dyDescent="0.25">
      <c r="A6027" s="6" t="s">
        <v>230</v>
      </c>
      <c r="B6027" s="3">
        <v>36.130000000000003</v>
      </c>
      <c r="C6027" s="3">
        <v>-51.64</v>
      </c>
      <c r="D6027" s="3"/>
    </row>
    <row r="6028" spans="1:4" x14ac:dyDescent="0.25">
      <c r="A6028" s="5">
        <v>8256</v>
      </c>
      <c r="B6028" s="3">
        <v>75.28</v>
      </c>
      <c r="C6028" s="3">
        <v>10.27</v>
      </c>
      <c r="D6028" s="3"/>
    </row>
    <row r="6029" spans="1:4" x14ac:dyDescent="0.25">
      <c r="A6029" s="6" t="s">
        <v>230</v>
      </c>
      <c r="B6029" s="3">
        <v>75.28</v>
      </c>
      <c r="C6029" s="3">
        <v>10.27</v>
      </c>
      <c r="D6029" s="3"/>
    </row>
    <row r="6030" spans="1:4" x14ac:dyDescent="0.25">
      <c r="A6030" s="5">
        <v>8257</v>
      </c>
      <c r="B6030" s="3">
        <v>4208.87</v>
      </c>
      <c r="C6030" s="3">
        <v>204.65</v>
      </c>
      <c r="D6030" s="3"/>
    </row>
    <row r="6031" spans="1:4" x14ac:dyDescent="0.25">
      <c r="A6031" s="6" t="s">
        <v>104</v>
      </c>
      <c r="B6031" s="3">
        <v>4208.87</v>
      </c>
      <c r="C6031" s="3">
        <v>204.65</v>
      </c>
      <c r="D6031" s="3"/>
    </row>
    <row r="6032" spans="1:4" x14ac:dyDescent="0.25">
      <c r="A6032" s="5">
        <v>8258</v>
      </c>
      <c r="B6032" s="3">
        <v>63.06</v>
      </c>
      <c r="C6032" s="3">
        <v>-16</v>
      </c>
      <c r="D6032" s="3"/>
    </row>
    <row r="6033" spans="1:4" x14ac:dyDescent="0.25">
      <c r="A6033" s="6" t="s">
        <v>104</v>
      </c>
      <c r="B6033" s="3">
        <v>63.06</v>
      </c>
      <c r="C6033" s="3">
        <v>-16</v>
      </c>
      <c r="D6033" s="3"/>
    </row>
    <row r="6034" spans="1:4" x14ac:dyDescent="0.25">
      <c r="A6034" s="5">
        <v>8259</v>
      </c>
      <c r="B6034" s="3">
        <v>350.76</v>
      </c>
      <c r="C6034" s="3">
        <v>-35.869999999999997</v>
      </c>
      <c r="D6034" s="3"/>
    </row>
    <row r="6035" spans="1:4" x14ac:dyDescent="0.25">
      <c r="A6035" s="6" t="s">
        <v>192</v>
      </c>
      <c r="B6035" s="3">
        <v>350.76</v>
      </c>
      <c r="C6035" s="3">
        <v>-35.869999999999997</v>
      </c>
      <c r="D6035" s="3"/>
    </row>
    <row r="6036" spans="1:4" x14ac:dyDescent="0.25">
      <c r="A6036" s="5">
        <v>8260</v>
      </c>
      <c r="B6036" s="3">
        <v>316.62150000000003</v>
      </c>
      <c r="C6036" s="3">
        <v>-62.9</v>
      </c>
      <c r="D6036" s="3"/>
    </row>
    <row r="6037" spans="1:4" x14ac:dyDescent="0.25">
      <c r="A6037" s="6" t="s">
        <v>192</v>
      </c>
      <c r="B6037" s="3">
        <v>316.62150000000003</v>
      </c>
      <c r="C6037" s="3">
        <v>-62.9</v>
      </c>
      <c r="D6037" s="3"/>
    </row>
    <row r="6038" spans="1:4" x14ac:dyDescent="0.25">
      <c r="A6038" s="5">
        <v>8261</v>
      </c>
      <c r="B6038" s="3">
        <v>126.38</v>
      </c>
      <c r="C6038" s="3">
        <v>-7.37</v>
      </c>
      <c r="D6038" s="3"/>
    </row>
    <row r="6039" spans="1:4" x14ac:dyDescent="0.25">
      <c r="A6039" s="6" t="s">
        <v>618</v>
      </c>
      <c r="B6039" s="3">
        <v>126.38</v>
      </c>
      <c r="C6039" s="3">
        <v>-7.37</v>
      </c>
      <c r="D6039" s="3"/>
    </row>
    <row r="6040" spans="1:4" x14ac:dyDescent="0.25">
      <c r="A6040" s="5">
        <v>8262</v>
      </c>
      <c r="B6040" s="3">
        <v>4917.49</v>
      </c>
      <c r="C6040" s="3">
        <v>1674.78</v>
      </c>
      <c r="D6040" s="3"/>
    </row>
    <row r="6041" spans="1:4" x14ac:dyDescent="0.25">
      <c r="A6041" s="6" t="s">
        <v>618</v>
      </c>
      <c r="B6041" s="3">
        <v>4917.49</v>
      </c>
      <c r="C6041" s="3">
        <v>1674.78</v>
      </c>
      <c r="D6041" s="3"/>
    </row>
    <row r="6042" spans="1:4" x14ac:dyDescent="0.25">
      <c r="A6042" s="5">
        <v>8263</v>
      </c>
      <c r="B6042" s="3">
        <v>1065.8499999999999</v>
      </c>
      <c r="C6042" s="3">
        <v>-380.62</v>
      </c>
      <c r="D6042" s="3"/>
    </row>
    <row r="6043" spans="1:4" x14ac:dyDescent="0.25">
      <c r="A6043" s="6" t="s">
        <v>618</v>
      </c>
      <c r="B6043" s="3">
        <v>1065.8499999999999</v>
      </c>
      <c r="C6043" s="3">
        <v>-380.62</v>
      </c>
      <c r="D6043" s="3"/>
    </row>
    <row r="6044" spans="1:4" x14ac:dyDescent="0.25">
      <c r="A6044" s="5">
        <v>8264</v>
      </c>
      <c r="B6044" s="3">
        <v>159.91999999999999</v>
      </c>
      <c r="C6044" s="3">
        <v>-38.47</v>
      </c>
      <c r="D6044" s="3"/>
    </row>
    <row r="6045" spans="1:4" x14ac:dyDescent="0.25">
      <c r="A6045" s="6" t="s">
        <v>584</v>
      </c>
      <c r="B6045" s="3">
        <v>159.91999999999999</v>
      </c>
      <c r="C6045" s="3">
        <v>-38.47</v>
      </c>
      <c r="D6045" s="3"/>
    </row>
    <row r="6046" spans="1:4" x14ac:dyDescent="0.25">
      <c r="A6046" s="5">
        <v>8265</v>
      </c>
      <c r="B6046" s="3">
        <v>79</v>
      </c>
      <c r="C6046" s="3">
        <v>-25.25</v>
      </c>
      <c r="D6046" s="3"/>
    </row>
    <row r="6047" spans="1:4" x14ac:dyDescent="0.25">
      <c r="A6047" s="6" t="s">
        <v>584</v>
      </c>
      <c r="B6047" s="3">
        <v>79</v>
      </c>
      <c r="C6047" s="3">
        <v>-25.25</v>
      </c>
      <c r="D6047" s="3"/>
    </row>
    <row r="6048" spans="1:4" x14ac:dyDescent="0.25">
      <c r="A6048" s="5">
        <v>8266</v>
      </c>
      <c r="B6048" s="3">
        <v>1707.383</v>
      </c>
      <c r="C6048" s="3">
        <v>-197.46</v>
      </c>
      <c r="D6048" s="3"/>
    </row>
    <row r="6049" spans="1:4" x14ac:dyDescent="0.25">
      <c r="A6049" s="6" t="s">
        <v>584</v>
      </c>
      <c r="B6049" s="3">
        <v>1707.383</v>
      </c>
      <c r="C6049" s="3">
        <v>-197.46</v>
      </c>
      <c r="D6049" s="3"/>
    </row>
    <row r="6050" spans="1:4" x14ac:dyDescent="0.25">
      <c r="A6050" s="5">
        <v>8267</v>
      </c>
      <c r="B6050" s="3">
        <v>3385.58</v>
      </c>
      <c r="C6050" s="3">
        <v>-1347.28</v>
      </c>
      <c r="D6050" s="3"/>
    </row>
    <row r="6051" spans="1:4" x14ac:dyDescent="0.25">
      <c r="A6051" s="6" t="s">
        <v>409</v>
      </c>
      <c r="B6051" s="3">
        <v>3385.58</v>
      </c>
      <c r="C6051" s="3">
        <v>-1347.28</v>
      </c>
      <c r="D6051" s="3"/>
    </row>
    <row r="6052" spans="1:4" x14ac:dyDescent="0.25">
      <c r="A6052" s="5">
        <v>8268</v>
      </c>
      <c r="B6052" s="3">
        <v>1450.6659999999999</v>
      </c>
      <c r="C6052" s="3">
        <v>161.51</v>
      </c>
      <c r="D6052" s="3"/>
    </row>
    <row r="6053" spans="1:4" x14ac:dyDescent="0.25">
      <c r="A6053" s="6" t="s">
        <v>409</v>
      </c>
      <c r="B6053" s="3">
        <v>1450.6659999999999</v>
      </c>
      <c r="C6053" s="3">
        <v>161.51</v>
      </c>
      <c r="D6053" s="3"/>
    </row>
    <row r="6054" spans="1:4" x14ac:dyDescent="0.25">
      <c r="A6054" s="5">
        <v>8269</v>
      </c>
      <c r="B6054" s="3">
        <v>164.22</v>
      </c>
      <c r="C6054" s="3">
        <v>-32.22</v>
      </c>
      <c r="D6054" s="3"/>
    </row>
    <row r="6055" spans="1:4" x14ac:dyDescent="0.25">
      <c r="A6055" s="6" t="s">
        <v>164</v>
      </c>
      <c r="B6055" s="3">
        <v>164.22</v>
      </c>
      <c r="C6055" s="3">
        <v>-32.22</v>
      </c>
      <c r="D6055" s="3"/>
    </row>
    <row r="6056" spans="1:4" x14ac:dyDescent="0.25">
      <c r="A6056" s="5">
        <v>8270</v>
      </c>
      <c r="B6056" s="3">
        <v>104.97</v>
      </c>
      <c r="C6056" s="3">
        <v>-21.91</v>
      </c>
      <c r="D6056" s="3"/>
    </row>
    <row r="6057" spans="1:4" x14ac:dyDescent="0.25">
      <c r="A6057" s="6" t="s">
        <v>83</v>
      </c>
      <c r="B6057" s="3">
        <v>104.97</v>
      </c>
      <c r="C6057" s="3">
        <v>-21.91</v>
      </c>
      <c r="D6057" s="3"/>
    </row>
    <row r="6058" spans="1:4" x14ac:dyDescent="0.25">
      <c r="A6058" s="5">
        <v>8271</v>
      </c>
      <c r="B6058" s="3">
        <v>117.72</v>
      </c>
      <c r="C6058" s="3">
        <v>-27.25</v>
      </c>
      <c r="D6058" s="3"/>
    </row>
    <row r="6059" spans="1:4" x14ac:dyDescent="0.25">
      <c r="A6059" s="6" t="s">
        <v>83</v>
      </c>
      <c r="B6059" s="3">
        <v>117.72</v>
      </c>
      <c r="C6059" s="3">
        <v>-27.25</v>
      </c>
      <c r="D6059" s="3"/>
    </row>
    <row r="6060" spans="1:4" x14ac:dyDescent="0.25">
      <c r="A6060" s="5">
        <v>8272</v>
      </c>
      <c r="B6060" s="3">
        <v>626.24</v>
      </c>
      <c r="C6060" s="3">
        <v>-195.44</v>
      </c>
      <c r="D6060" s="3"/>
    </row>
    <row r="6061" spans="1:4" x14ac:dyDescent="0.25">
      <c r="A6061" s="6" t="s">
        <v>425</v>
      </c>
      <c r="B6061" s="3">
        <v>626.24</v>
      </c>
      <c r="C6061" s="3">
        <v>-195.44</v>
      </c>
      <c r="D6061" s="3"/>
    </row>
    <row r="6062" spans="1:4" x14ac:dyDescent="0.25">
      <c r="A6062" s="5">
        <v>8273</v>
      </c>
      <c r="B6062" s="3">
        <v>564.63</v>
      </c>
      <c r="C6062" s="3">
        <v>-37.590000000000003</v>
      </c>
      <c r="D6062" s="3"/>
    </row>
    <row r="6063" spans="1:4" x14ac:dyDescent="0.25">
      <c r="A6063" s="6" t="s">
        <v>116</v>
      </c>
      <c r="B6063" s="3">
        <v>564.63</v>
      </c>
      <c r="C6063" s="3">
        <v>-37.590000000000003</v>
      </c>
      <c r="D6063" s="3"/>
    </row>
    <row r="6064" spans="1:4" x14ac:dyDescent="0.25">
      <c r="A6064" s="5">
        <v>8274</v>
      </c>
      <c r="B6064" s="3">
        <v>5327.97</v>
      </c>
      <c r="C6064" s="3">
        <v>539.69000000000005</v>
      </c>
      <c r="D6064" s="3"/>
    </row>
    <row r="6065" spans="1:4" x14ac:dyDescent="0.25">
      <c r="A6065" s="6" t="s">
        <v>417</v>
      </c>
      <c r="B6065" s="3">
        <v>5327.97</v>
      </c>
      <c r="C6065" s="3">
        <v>539.69000000000005</v>
      </c>
      <c r="D6065" s="3"/>
    </row>
    <row r="6066" spans="1:4" x14ac:dyDescent="0.25">
      <c r="A6066" s="5">
        <v>8275</v>
      </c>
      <c r="B6066" s="3">
        <v>73.73</v>
      </c>
      <c r="C6066" s="3">
        <v>-41.83</v>
      </c>
      <c r="D6066" s="3"/>
    </row>
    <row r="6067" spans="1:4" x14ac:dyDescent="0.25">
      <c r="A6067" s="6" t="s">
        <v>459</v>
      </c>
      <c r="B6067" s="3">
        <v>73.73</v>
      </c>
      <c r="C6067" s="3">
        <v>-41.83</v>
      </c>
      <c r="D6067" s="3"/>
    </row>
    <row r="6068" spans="1:4" x14ac:dyDescent="0.25">
      <c r="A6068" s="5">
        <v>8276</v>
      </c>
      <c r="B6068" s="3">
        <v>313.02</v>
      </c>
      <c r="C6068" s="3">
        <v>-124.46</v>
      </c>
      <c r="D6068" s="3"/>
    </row>
    <row r="6069" spans="1:4" x14ac:dyDescent="0.25">
      <c r="A6069" s="6" t="s">
        <v>474</v>
      </c>
      <c r="B6069" s="3">
        <v>313.02</v>
      </c>
      <c r="C6069" s="3">
        <v>-124.46</v>
      </c>
      <c r="D6069" s="3"/>
    </row>
    <row r="6070" spans="1:4" x14ac:dyDescent="0.25">
      <c r="A6070" s="5">
        <v>8277</v>
      </c>
      <c r="B6070" s="3">
        <v>2521.9124999999999</v>
      </c>
      <c r="C6070" s="3">
        <v>607.04999999999995</v>
      </c>
      <c r="D6070" s="3"/>
    </row>
    <row r="6071" spans="1:4" x14ac:dyDescent="0.25">
      <c r="A6071" s="6" t="s">
        <v>528</v>
      </c>
      <c r="B6071" s="3">
        <v>2521.9124999999999</v>
      </c>
      <c r="C6071" s="3">
        <v>607.04999999999995</v>
      </c>
      <c r="D6071" s="3"/>
    </row>
    <row r="6072" spans="1:4" x14ac:dyDescent="0.25">
      <c r="A6072" s="5">
        <v>8278</v>
      </c>
      <c r="B6072" s="3">
        <v>1125.6514999999999</v>
      </c>
      <c r="C6072" s="3">
        <v>-54.19</v>
      </c>
      <c r="D6072" s="3"/>
    </row>
    <row r="6073" spans="1:4" x14ac:dyDescent="0.25">
      <c r="A6073" s="6" t="s">
        <v>619</v>
      </c>
      <c r="B6073" s="3">
        <v>1125.6514999999999</v>
      </c>
      <c r="C6073" s="3">
        <v>-54.19</v>
      </c>
      <c r="D6073" s="3"/>
    </row>
    <row r="6074" spans="1:4" x14ac:dyDescent="0.25">
      <c r="A6074" s="5">
        <v>8279</v>
      </c>
      <c r="B6074" s="3">
        <v>616.79999999999995</v>
      </c>
      <c r="C6074" s="3">
        <v>-83.83</v>
      </c>
      <c r="D6074" s="3"/>
    </row>
    <row r="6075" spans="1:4" x14ac:dyDescent="0.25">
      <c r="A6075" s="6" t="s">
        <v>619</v>
      </c>
      <c r="B6075" s="3">
        <v>616.79999999999995</v>
      </c>
      <c r="C6075" s="3">
        <v>-83.83</v>
      </c>
      <c r="D6075" s="3"/>
    </row>
    <row r="6076" spans="1:4" x14ac:dyDescent="0.25">
      <c r="A6076" s="5">
        <v>8280</v>
      </c>
      <c r="B6076" s="3">
        <v>2305.7199999999998</v>
      </c>
      <c r="C6076" s="3">
        <v>224.12</v>
      </c>
      <c r="D6076" s="3"/>
    </row>
    <row r="6077" spans="1:4" x14ac:dyDescent="0.25">
      <c r="A6077" s="6" t="s">
        <v>197</v>
      </c>
      <c r="B6077" s="3">
        <v>2305.7199999999998</v>
      </c>
      <c r="C6077" s="3">
        <v>224.12</v>
      </c>
      <c r="D6077" s="3"/>
    </row>
    <row r="6078" spans="1:4" x14ac:dyDescent="0.25">
      <c r="A6078" s="5">
        <v>8281</v>
      </c>
      <c r="B6078" s="3">
        <v>938.48</v>
      </c>
      <c r="C6078" s="3">
        <v>275</v>
      </c>
      <c r="D6078" s="3"/>
    </row>
    <row r="6079" spans="1:4" x14ac:dyDescent="0.25">
      <c r="A6079" s="6" t="s">
        <v>104</v>
      </c>
      <c r="B6079" s="3">
        <v>938.48</v>
      </c>
      <c r="C6079" s="3">
        <v>275</v>
      </c>
      <c r="D6079" s="3"/>
    </row>
    <row r="6080" spans="1:4" x14ac:dyDescent="0.25">
      <c r="A6080" s="5">
        <v>8282</v>
      </c>
      <c r="B6080" s="3">
        <v>128.52000000000001</v>
      </c>
      <c r="C6080" s="3">
        <v>-113.42</v>
      </c>
      <c r="D6080" s="3"/>
    </row>
    <row r="6081" spans="1:4" x14ac:dyDescent="0.25">
      <c r="A6081" s="6" t="s">
        <v>570</v>
      </c>
      <c r="B6081" s="3">
        <v>128.52000000000001</v>
      </c>
      <c r="C6081" s="3">
        <v>-113.42</v>
      </c>
      <c r="D6081" s="3"/>
    </row>
    <row r="6082" spans="1:4" x14ac:dyDescent="0.25">
      <c r="A6082" s="5">
        <v>8283</v>
      </c>
      <c r="B6082" s="3">
        <v>817.31</v>
      </c>
      <c r="C6082" s="3">
        <v>327.07</v>
      </c>
      <c r="D6082" s="3"/>
    </row>
    <row r="6083" spans="1:4" x14ac:dyDescent="0.25">
      <c r="A6083" s="6" t="s">
        <v>154</v>
      </c>
      <c r="B6083" s="3">
        <v>817.31</v>
      </c>
      <c r="C6083" s="3">
        <v>327.07</v>
      </c>
      <c r="D6083" s="3"/>
    </row>
    <row r="6084" spans="1:4" x14ac:dyDescent="0.25">
      <c r="A6084" s="5">
        <v>8284</v>
      </c>
      <c r="B6084" s="3">
        <v>1035.06</v>
      </c>
      <c r="C6084" s="3">
        <v>189.47</v>
      </c>
      <c r="D6084" s="3"/>
    </row>
    <row r="6085" spans="1:4" x14ac:dyDescent="0.25">
      <c r="A6085" s="6" t="s">
        <v>154</v>
      </c>
      <c r="B6085" s="3">
        <v>1035.06</v>
      </c>
      <c r="C6085" s="3">
        <v>189.47</v>
      </c>
      <c r="D6085" s="3"/>
    </row>
    <row r="6086" spans="1:4" x14ac:dyDescent="0.25">
      <c r="A6086" s="5">
        <v>8285</v>
      </c>
      <c r="B6086" s="3">
        <v>308.77999999999997</v>
      </c>
      <c r="C6086" s="3">
        <v>10.48</v>
      </c>
      <c r="D6086" s="3"/>
    </row>
    <row r="6087" spans="1:4" x14ac:dyDescent="0.25">
      <c r="A6087" s="6" t="s">
        <v>154</v>
      </c>
      <c r="B6087" s="3">
        <v>308.77999999999997</v>
      </c>
      <c r="C6087" s="3">
        <v>10.48</v>
      </c>
      <c r="D6087" s="3"/>
    </row>
    <row r="6088" spans="1:4" x14ac:dyDescent="0.25">
      <c r="A6088" s="5">
        <v>8286</v>
      </c>
      <c r="B6088" s="3">
        <v>2054.98</v>
      </c>
      <c r="C6088" s="3">
        <v>908.02</v>
      </c>
      <c r="D6088" s="3"/>
    </row>
    <row r="6089" spans="1:4" x14ac:dyDescent="0.25">
      <c r="A6089" s="6" t="s">
        <v>342</v>
      </c>
      <c r="B6089" s="3">
        <v>2054.98</v>
      </c>
      <c r="C6089" s="3">
        <v>908.02</v>
      </c>
      <c r="D6089" s="3"/>
    </row>
    <row r="6090" spans="1:4" x14ac:dyDescent="0.25">
      <c r="A6090" s="5">
        <v>8287</v>
      </c>
      <c r="B6090" s="3">
        <v>64.010000000000005</v>
      </c>
      <c r="C6090" s="3">
        <v>-16.760000000000002</v>
      </c>
      <c r="D6090" s="3"/>
    </row>
    <row r="6091" spans="1:4" x14ac:dyDescent="0.25">
      <c r="A6091" s="6" t="s">
        <v>342</v>
      </c>
      <c r="B6091" s="3">
        <v>64.010000000000005</v>
      </c>
      <c r="C6091" s="3">
        <v>-16.760000000000002</v>
      </c>
      <c r="D6091" s="3"/>
    </row>
    <row r="6092" spans="1:4" x14ac:dyDescent="0.25">
      <c r="A6092" s="5">
        <v>8288</v>
      </c>
      <c r="B6092" s="3">
        <v>1167.95</v>
      </c>
      <c r="C6092" s="3">
        <v>-173.77</v>
      </c>
      <c r="D6092" s="3"/>
    </row>
    <row r="6093" spans="1:4" x14ac:dyDescent="0.25">
      <c r="A6093" s="6" t="s">
        <v>514</v>
      </c>
      <c r="B6093" s="3">
        <v>1167.95</v>
      </c>
      <c r="C6093" s="3">
        <v>-173.77</v>
      </c>
      <c r="D6093" s="3"/>
    </row>
    <row r="6094" spans="1:4" x14ac:dyDescent="0.25">
      <c r="A6094" s="5">
        <v>8289</v>
      </c>
      <c r="B6094" s="3">
        <v>142.6</v>
      </c>
      <c r="C6094" s="3">
        <v>64.8</v>
      </c>
      <c r="D6094" s="3"/>
    </row>
    <row r="6095" spans="1:4" x14ac:dyDescent="0.25">
      <c r="A6095" s="6" t="s">
        <v>620</v>
      </c>
      <c r="B6095" s="3">
        <v>142.6</v>
      </c>
      <c r="C6095" s="3">
        <v>64.8</v>
      </c>
      <c r="D6095" s="3"/>
    </row>
    <row r="6096" spans="1:4" x14ac:dyDescent="0.25">
      <c r="A6096" s="5">
        <v>8290</v>
      </c>
      <c r="B6096" s="3">
        <v>1010.17</v>
      </c>
      <c r="C6096" s="3">
        <v>301</v>
      </c>
      <c r="D6096" s="3"/>
    </row>
    <row r="6097" spans="1:4" x14ac:dyDescent="0.25">
      <c r="A6097" s="6" t="s">
        <v>392</v>
      </c>
      <c r="B6097" s="3">
        <v>1010.17</v>
      </c>
      <c r="C6097" s="3">
        <v>301</v>
      </c>
      <c r="D6097" s="3"/>
    </row>
    <row r="6098" spans="1:4" x14ac:dyDescent="0.25">
      <c r="A6098" s="5">
        <v>8291</v>
      </c>
      <c r="B6098" s="3">
        <v>185.54</v>
      </c>
      <c r="C6098" s="3">
        <v>61.7</v>
      </c>
      <c r="D6098" s="3"/>
    </row>
    <row r="6099" spans="1:4" x14ac:dyDescent="0.25">
      <c r="A6099" s="6" t="s">
        <v>392</v>
      </c>
      <c r="B6099" s="3">
        <v>185.54</v>
      </c>
      <c r="C6099" s="3">
        <v>61.7</v>
      </c>
      <c r="D6099" s="3"/>
    </row>
    <row r="6100" spans="1:4" x14ac:dyDescent="0.25">
      <c r="A6100" s="5">
        <v>8292</v>
      </c>
      <c r="B6100" s="3">
        <v>170.54</v>
      </c>
      <c r="C6100" s="3">
        <v>-32.1</v>
      </c>
      <c r="D6100" s="3"/>
    </row>
    <row r="6101" spans="1:4" x14ac:dyDescent="0.25">
      <c r="A6101" s="6" t="s">
        <v>128</v>
      </c>
      <c r="B6101" s="3">
        <v>170.54</v>
      </c>
      <c r="C6101" s="3">
        <v>-32.1</v>
      </c>
      <c r="D6101" s="3"/>
    </row>
    <row r="6102" spans="1:4" x14ac:dyDescent="0.25">
      <c r="A6102" s="5">
        <v>8293</v>
      </c>
      <c r="B6102" s="3">
        <v>87.85</v>
      </c>
      <c r="C6102" s="3">
        <v>-55.56</v>
      </c>
      <c r="D6102" s="3"/>
    </row>
    <row r="6103" spans="1:4" x14ac:dyDescent="0.25">
      <c r="A6103" s="6" t="s">
        <v>218</v>
      </c>
      <c r="B6103" s="3">
        <v>87.85</v>
      </c>
      <c r="C6103" s="3">
        <v>-55.56</v>
      </c>
      <c r="D6103" s="3"/>
    </row>
    <row r="6104" spans="1:4" x14ac:dyDescent="0.25">
      <c r="A6104" s="5">
        <v>8294</v>
      </c>
      <c r="B6104" s="3">
        <v>277.56</v>
      </c>
      <c r="C6104" s="3">
        <v>22.32</v>
      </c>
      <c r="D6104" s="3"/>
    </row>
    <row r="6105" spans="1:4" x14ac:dyDescent="0.25">
      <c r="A6105" s="6" t="s">
        <v>347</v>
      </c>
      <c r="B6105" s="3">
        <v>277.56</v>
      </c>
      <c r="C6105" s="3">
        <v>22.32</v>
      </c>
      <c r="D6105" s="3"/>
    </row>
    <row r="6106" spans="1:4" x14ac:dyDescent="0.25">
      <c r="A6106" s="5">
        <v>8295</v>
      </c>
      <c r="B6106" s="3">
        <v>2701.41</v>
      </c>
      <c r="C6106" s="3">
        <v>999.71</v>
      </c>
      <c r="D6106" s="3"/>
    </row>
    <row r="6107" spans="1:4" x14ac:dyDescent="0.25">
      <c r="A6107" s="6" t="s">
        <v>347</v>
      </c>
      <c r="B6107" s="3">
        <v>2701.41</v>
      </c>
      <c r="C6107" s="3">
        <v>999.71</v>
      </c>
      <c r="D6107" s="3"/>
    </row>
    <row r="6108" spans="1:4" x14ac:dyDescent="0.25">
      <c r="A6108" s="5">
        <v>8296</v>
      </c>
      <c r="B6108" s="3">
        <v>41350.61</v>
      </c>
      <c r="C6108" s="3">
        <v>3857.59</v>
      </c>
      <c r="D6108" s="3"/>
    </row>
    <row r="6109" spans="1:4" x14ac:dyDescent="0.25">
      <c r="A6109" s="6" t="s">
        <v>621</v>
      </c>
      <c r="B6109" s="3">
        <v>41350.61</v>
      </c>
      <c r="C6109" s="3">
        <v>3857.59</v>
      </c>
      <c r="D6109" s="3"/>
    </row>
    <row r="6110" spans="1:4" x14ac:dyDescent="0.25">
      <c r="A6110" s="5">
        <v>8297</v>
      </c>
      <c r="B6110" s="3">
        <v>375.58</v>
      </c>
      <c r="C6110" s="3">
        <v>-31.38</v>
      </c>
      <c r="D6110" s="3"/>
    </row>
    <row r="6111" spans="1:4" x14ac:dyDescent="0.25">
      <c r="A6111" s="6" t="s">
        <v>315</v>
      </c>
      <c r="B6111" s="3">
        <v>375.58</v>
      </c>
      <c r="C6111" s="3">
        <v>-31.38</v>
      </c>
      <c r="D6111" s="3"/>
    </row>
    <row r="6112" spans="1:4" x14ac:dyDescent="0.25">
      <c r="A6112" s="5">
        <v>8298</v>
      </c>
      <c r="B6112" s="3">
        <v>229.6</v>
      </c>
      <c r="C6112" s="3">
        <v>-34.85</v>
      </c>
      <c r="D6112" s="3"/>
    </row>
    <row r="6113" spans="1:4" x14ac:dyDescent="0.25">
      <c r="A6113" s="6" t="s">
        <v>346</v>
      </c>
      <c r="B6113" s="3">
        <v>229.6</v>
      </c>
      <c r="C6113" s="3">
        <v>-34.85</v>
      </c>
      <c r="D6113" s="3"/>
    </row>
    <row r="6114" spans="1:4" x14ac:dyDescent="0.25">
      <c r="A6114" s="5">
        <v>8299</v>
      </c>
      <c r="B6114" s="3">
        <v>47.3</v>
      </c>
      <c r="C6114" s="3">
        <v>-32.4</v>
      </c>
      <c r="D6114" s="3"/>
    </row>
    <row r="6115" spans="1:4" x14ac:dyDescent="0.25">
      <c r="A6115" s="6" t="s">
        <v>346</v>
      </c>
      <c r="B6115" s="3">
        <v>47.3</v>
      </c>
      <c r="C6115" s="3">
        <v>-32.4</v>
      </c>
      <c r="D6115" s="3"/>
    </row>
    <row r="6116" spans="1:4" x14ac:dyDescent="0.25">
      <c r="A6116" s="5">
        <v>8300</v>
      </c>
      <c r="B6116" s="3">
        <v>327.36</v>
      </c>
      <c r="C6116" s="3">
        <v>128.55000000000001</v>
      </c>
      <c r="D6116" s="3"/>
    </row>
    <row r="6117" spans="1:4" x14ac:dyDescent="0.25">
      <c r="A6117" s="6" t="s">
        <v>346</v>
      </c>
      <c r="B6117" s="3">
        <v>327.36</v>
      </c>
      <c r="C6117" s="3">
        <v>128.55000000000001</v>
      </c>
      <c r="D6117" s="3"/>
    </row>
    <row r="6118" spans="1:4" x14ac:dyDescent="0.25">
      <c r="A6118" s="5">
        <v>8301</v>
      </c>
      <c r="B6118" s="3">
        <v>70.87</v>
      </c>
      <c r="C6118" s="3">
        <v>-14.52</v>
      </c>
      <c r="D6118" s="3"/>
    </row>
    <row r="6119" spans="1:4" x14ac:dyDescent="0.25">
      <c r="A6119" s="6" t="s">
        <v>466</v>
      </c>
      <c r="B6119" s="3">
        <v>70.87</v>
      </c>
      <c r="C6119" s="3">
        <v>-14.52</v>
      </c>
      <c r="D6119" s="3"/>
    </row>
    <row r="6120" spans="1:4" x14ac:dyDescent="0.25">
      <c r="A6120" s="5">
        <v>8302</v>
      </c>
      <c r="B6120" s="3">
        <v>2856.23</v>
      </c>
      <c r="C6120" s="3">
        <v>-1177.47</v>
      </c>
      <c r="D6120" s="3"/>
    </row>
    <row r="6121" spans="1:4" x14ac:dyDescent="0.25">
      <c r="A6121" s="6" t="s">
        <v>99</v>
      </c>
      <c r="B6121" s="3">
        <v>2856.23</v>
      </c>
      <c r="C6121" s="3">
        <v>-1177.47</v>
      </c>
      <c r="D6121" s="3"/>
    </row>
    <row r="6122" spans="1:4" x14ac:dyDescent="0.25">
      <c r="A6122" s="5">
        <v>8303</v>
      </c>
      <c r="B6122" s="3">
        <v>543.61</v>
      </c>
      <c r="C6122" s="3">
        <v>112.38</v>
      </c>
      <c r="D6122" s="3"/>
    </row>
    <row r="6123" spans="1:4" x14ac:dyDescent="0.25">
      <c r="A6123" s="6" t="s">
        <v>99</v>
      </c>
      <c r="B6123" s="3">
        <v>543.61</v>
      </c>
      <c r="C6123" s="3">
        <v>112.38</v>
      </c>
      <c r="D6123" s="3"/>
    </row>
    <row r="6124" spans="1:4" x14ac:dyDescent="0.25">
      <c r="A6124" s="5">
        <v>8304</v>
      </c>
      <c r="B6124" s="3">
        <v>4435.96</v>
      </c>
      <c r="C6124" s="3">
        <v>219.02</v>
      </c>
      <c r="D6124" s="3"/>
    </row>
    <row r="6125" spans="1:4" x14ac:dyDescent="0.25">
      <c r="A6125" s="6" t="s">
        <v>99</v>
      </c>
      <c r="B6125" s="3">
        <v>4435.96</v>
      </c>
      <c r="C6125" s="3">
        <v>219.02</v>
      </c>
      <c r="D6125" s="3"/>
    </row>
    <row r="6126" spans="1:4" x14ac:dyDescent="0.25">
      <c r="A6126" s="5">
        <v>8305</v>
      </c>
      <c r="B6126" s="3">
        <v>1111.68</v>
      </c>
      <c r="C6126" s="3">
        <v>365.15</v>
      </c>
      <c r="D6126" s="3"/>
    </row>
    <row r="6127" spans="1:4" x14ac:dyDescent="0.25">
      <c r="A6127" s="6" t="s">
        <v>306</v>
      </c>
      <c r="B6127" s="3">
        <v>1111.68</v>
      </c>
      <c r="C6127" s="3">
        <v>365.15</v>
      </c>
      <c r="D6127" s="3"/>
    </row>
    <row r="6128" spans="1:4" x14ac:dyDescent="0.25">
      <c r="A6128" s="5">
        <v>8306</v>
      </c>
      <c r="B6128" s="3">
        <v>48.25</v>
      </c>
      <c r="C6128" s="3">
        <v>11.86</v>
      </c>
      <c r="D6128" s="3"/>
    </row>
    <row r="6129" spans="1:4" x14ac:dyDescent="0.25">
      <c r="A6129" s="6" t="s">
        <v>258</v>
      </c>
      <c r="B6129" s="3">
        <v>48.25</v>
      </c>
      <c r="C6129" s="3">
        <v>11.86</v>
      </c>
      <c r="D6129" s="3"/>
    </row>
    <row r="6130" spans="1:4" x14ac:dyDescent="0.25">
      <c r="A6130" s="5">
        <v>8307</v>
      </c>
      <c r="B6130" s="3">
        <v>61.19</v>
      </c>
      <c r="C6130" s="3">
        <v>16.95</v>
      </c>
      <c r="D6130" s="3"/>
    </row>
    <row r="6131" spans="1:4" x14ac:dyDescent="0.25">
      <c r="A6131" s="6" t="s">
        <v>558</v>
      </c>
      <c r="B6131" s="3">
        <v>61.19</v>
      </c>
      <c r="C6131" s="3">
        <v>16.95</v>
      </c>
      <c r="D6131" s="3"/>
    </row>
    <row r="6132" spans="1:4" x14ac:dyDescent="0.25">
      <c r="A6132" s="5">
        <v>8308</v>
      </c>
      <c r="B6132" s="3">
        <v>76.459999999999994</v>
      </c>
      <c r="C6132" s="3">
        <v>33.869999999999997</v>
      </c>
      <c r="D6132" s="3"/>
    </row>
    <row r="6133" spans="1:4" x14ac:dyDescent="0.25">
      <c r="A6133" s="6" t="s">
        <v>398</v>
      </c>
      <c r="B6133" s="3">
        <v>76.459999999999994</v>
      </c>
      <c r="C6133" s="3">
        <v>33.869999999999997</v>
      </c>
      <c r="D6133" s="3"/>
    </row>
    <row r="6134" spans="1:4" x14ac:dyDescent="0.25">
      <c r="A6134" s="5">
        <v>8309</v>
      </c>
      <c r="B6134" s="3">
        <v>91.41</v>
      </c>
      <c r="C6134" s="3">
        <v>1.23</v>
      </c>
      <c r="D6134" s="3"/>
    </row>
    <row r="6135" spans="1:4" x14ac:dyDescent="0.25">
      <c r="A6135" s="6" t="s">
        <v>398</v>
      </c>
      <c r="B6135" s="3">
        <v>91.41</v>
      </c>
      <c r="C6135" s="3">
        <v>1.23</v>
      </c>
      <c r="D6135" s="3"/>
    </row>
    <row r="6136" spans="1:4" x14ac:dyDescent="0.25">
      <c r="A6136" s="5">
        <v>8310</v>
      </c>
      <c r="B6136" s="3">
        <v>600.32000000000005</v>
      </c>
      <c r="C6136" s="3">
        <v>-39.520000000000003</v>
      </c>
      <c r="D6136" s="3"/>
    </row>
    <row r="6137" spans="1:4" x14ac:dyDescent="0.25">
      <c r="A6137" s="6" t="s">
        <v>398</v>
      </c>
      <c r="B6137" s="3">
        <v>600.32000000000005</v>
      </c>
      <c r="C6137" s="3">
        <v>-39.520000000000003</v>
      </c>
      <c r="D6137" s="3"/>
    </row>
    <row r="6138" spans="1:4" x14ac:dyDescent="0.25">
      <c r="A6138" s="5">
        <v>8311</v>
      </c>
      <c r="B6138" s="3">
        <v>3645.67</v>
      </c>
      <c r="C6138" s="3">
        <v>1129.19</v>
      </c>
      <c r="D6138" s="3"/>
    </row>
    <row r="6139" spans="1:4" x14ac:dyDescent="0.25">
      <c r="A6139" s="6" t="s">
        <v>354</v>
      </c>
      <c r="B6139" s="3">
        <v>3645.67</v>
      </c>
      <c r="C6139" s="3">
        <v>1129.19</v>
      </c>
      <c r="D6139" s="3"/>
    </row>
    <row r="6140" spans="1:4" x14ac:dyDescent="0.25">
      <c r="A6140" s="5">
        <v>8312</v>
      </c>
      <c r="B6140" s="3">
        <v>1334.09</v>
      </c>
      <c r="C6140" s="3">
        <v>190.77</v>
      </c>
      <c r="D6140" s="3"/>
    </row>
    <row r="6141" spans="1:4" x14ac:dyDescent="0.25">
      <c r="A6141" s="6" t="s">
        <v>354</v>
      </c>
      <c r="B6141" s="3">
        <v>1334.09</v>
      </c>
      <c r="C6141" s="3">
        <v>190.77</v>
      </c>
      <c r="D6141" s="3"/>
    </row>
    <row r="6142" spans="1:4" x14ac:dyDescent="0.25">
      <c r="A6142" s="5">
        <v>8313</v>
      </c>
      <c r="B6142" s="3">
        <v>2090.4524999999999</v>
      </c>
      <c r="C6142" s="3">
        <v>360.36</v>
      </c>
      <c r="D6142" s="3"/>
    </row>
    <row r="6143" spans="1:4" x14ac:dyDescent="0.25">
      <c r="A6143" s="6" t="s">
        <v>400</v>
      </c>
      <c r="B6143" s="3">
        <v>2090.4524999999999</v>
      </c>
      <c r="C6143" s="3">
        <v>360.36</v>
      </c>
      <c r="D6143" s="3"/>
    </row>
    <row r="6144" spans="1:4" x14ac:dyDescent="0.25">
      <c r="A6144" s="5">
        <v>8314</v>
      </c>
      <c r="B6144" s="3">
        <v>240.68</v>
      </c>
      <c r="C6144" s="3">
        <v>117.75</v>
      </c>
      <c r="D6144" s="3"/>
    </row>
    <row r="6145" spans="1:4" x14ac:dyDescent="0.25">
      <c r="A6145" s="6" t="s">
        <v>400</v>
      </c>
      <c r="B6145" s="3">
        <v>240.68</v>
      </c>
      <c r="C6145" s="3">
        <v>117.75</v>
      </c>
      <c r="D6145" s="3"/>
    </row>
    <row r="6146" spans="1:4" x14ac:dyDescent="0.25">
      <c r="A6146" s="5">
        <v>8315</v>
      </c>
      <c r="B6146" s="3">
        <v>54.41</v>
      </c>
      <c r="C6146" s="3">
        <v>-13.92</v>
      </c>
      <c r="D6146" s="3"/>
    </row>
    <row r="6147" spans="1:4" x14ac:dyDescent="0.25">
      <c r="A6147" s="6" t="s">
        <v>400</v>
      </c>
      <c r="B6147" s="3">
        <v>54.41</v>
      </c>
      <c r="C6147" s="3">
        <v>-13.92</v>
      </c>
      <c r="D6147" s="3"/>
    </row>
    <row r="6148" spans="1:4" x14ac:dyDescent="0.25">
      <c r="A6148" s="5">
        <v>8316</v>
      </c>
      <c r="B6148" s="3">
        <v>1524.22</v>
      </c>
      <c r="C6148" s="3">
        <v>-77.88</v>
      </c>
      <c r="D6148" s="3"/>
    </row>
    <row r="6149" spans="1:4" x14ac:dyDescent="0.25">
      <c r="A6149" s="6" t="s">
        <v>248</v>
      </c>
      <c r="B6149" s="3">
        <v>1524.22</v>
      </c>
      <c r="C6149" s="3">
        <v>-77.88</v>
      </c>
      <c r="D6149" s="3"/>
    </row>
    <row r="6150" spans="1:4" x14ac:dyDescent="0.25">
      <c r="A6150" s="5">
        <v>8317</v>
      </c>
      <c r="B6150" s="3">
        <v>2760.08</v>
      </c>
      <c r="C6150" s="3">
        <v>435.72</v>
      </c>
      <c r="D6150" s="3"/>
    </row>
    <row r="6151" spans="1:4" x14ac:dyDescent="0.25">
      <c r="A6151" s="6" t="s">
        <v>248</v>
      </c>
      <c r="B6151" s="3">
        <v>2760.08</v>
      </c>
      <c r="C6151" s="3">
        <v>435.72</v>
      </c>
      <c r="D6151" s="3"/>
    </row>
    <row r="6152" spans="1:4" x14ac:dyDescent="0.25">
      <c r="A6152" s="5">
        <v>8318</v>
      </c>
      <c r="B6152" s="3">
        <v>147.35</v>
      </c>
      <c r="C6152" s="3">
        <v>-123.19</v>
      </c>
      <c r="D6152" s="3"/>
    </row>
    <row r="6153" spans="1:4" x14ac:dyDescent="0.25">
      <c r="A6153" s="6" t="s">
        <v>156</v>
      </c>
      <c r="B6153" s="3">
        <v>147.35</v>
      </c>
      <c r="C6153" s="3">
        <v>-123.19</v>
      </c>
      <c r="D6153" s="3"/>
    </row>
    <row r="6154" spans="1:4" x14ac:dyDescent="0.25">
      <c r="A6154" s="5">
        <v>8319</v>
      </c>
      <c r="B6154" s="3">
        <v>5214.8999999999996</v>
      </c>
      <c r="C6154" s="3">
        <v>171.84</v>
      </c>
      <c r="D6154" s="3"/>
    </row>
    <row r="6155" spans="1:4" x14ac:dyDescent="0.25">
      <c r="A6155" s="6" t="s">
        <v>156</v>
      </c>
      <c r="B6155" s="3">
        <v>5214.8999999999996</v>
      </c>
      <c r="C6155" s="3">
        <v>171.84</v>
      </c>
      <c r="D6155" s="3"/>
    </row>
    <row r="6156" spans="1:4" x14ac:dyDescent="0.25">
      <c r="A6156" s="5">
        <v>8320</v>
      </c>
      <c r="B6156" s="3">
        <v>258</v>
      </c>
      <c r="C6156" s="3">
        <v>-101.66</v>
      </c>
      <c r="D6156" s="3"/>
    </row>
    <row r="6157" spans="1:4" x14ac:dyDescent="0.25">
      <c r="A6157" s="6" t="s">
        <v>521</v>
      </c>
      <c r="B6157" s="3">
        <v>258</v>
      </c>
      <c r="C6157" s="3">
        <v>-101.66</v>
      </c>
      <c r="D6157" s="3"/>
    </row>
    <row r="6158" spans="1:4" x14ac:dyDescent="0.25">
      <c r="A6158" s="5">
        <v>8321</v>
      </c>
      <c r="B6158" s="3">
        <v>982.9</v>
      </c>
      <c r="C6158" s="3">
        <v>-246.61</v>
      </c>
      <c r="D6158" s="3"/>
    </row>
    <row r="6159" spans="1:4" x14ac:dyDescent="0.25">
      <c r="A6159" s="6" t="s">
        <v>475</v>
      </c>
      <c r="B6159" s="3">
        <v>982.9</v>
      </c>
      <c r="C6159" s="3">
        <v>-246.61</v>
      </c>
      <c r="D6159" s="3"/>
    </row>
    <row r="6160" spans="1:4" x14ac:dyDescent="0.25">
      <c r="A6160" s="5">
        <v>8322</v>
      </c>
      <c r="B6160" s="3">
        <v>4842.2</v>
      </c>
      <c r="C6160" s="3">
        <v>1198.51</v>
      </c>
      <c r="D6160" s="3"/>
    </row>
    <row r="6161" spans="1:4" x14ac:dyDescent="0.25">
      <c r="A6161" s="6" t="s">
        <v>475</v>
      </c>
      <c r="B6161" s="3">
        <v>4842.2</v>
      </c>
      <c r="C6161" s="3">
        <v>1198.51</v>
      </c>
      <c r="D6161" s="3"/>
    </row>
    <row r="6162" spans="1:4" x14ac:dyDescent="0.25">
      <c r="A6162" s="5">
        <v>8323</v>
      </c>
      <c r="B6162" s="3">
        <v>249.21</v>
      </c>
      <c r="C6162" s="3">
        <v>-89.43</v>
      </c>
      <c r="D6162" s="3"/>
    </row>
    <row r="6163" spans="1:4" x14ac:dyDescent="0.25">
      <c r="A6163" s="6" t="s">
        <v>238</v>
      </c>
      <c r="B6163" s="3">
        <v>249.21</v>
      </c>
      <c r="C6163" s="3">
        <v>-89.43</v>
      </c>
      <c r="D6163" s="3"/>
    </row>
    <row r="6164" spans="1:4" x14ac:dyDescent="0.25">
      <c r="A6164" s="5">
        <v>8324</v>
      </c>
      <c r="B6164" s="3">
        <v>332.73</v>
      </c>
      <c r="C6164" s="3">
        <v>-36.35</v>
      </c>
      <c r="D6164" s="3"/>
    </row>
    <row r="6165" spans="1:4" x14ac:dyDescent="0.25">
      <c r="A6165" s="6" t="s">
        <v>212</v>
      </c>
      <c r="B6165" s="3">
        <v>332.73</v>
      </c>
      <c r="C6165" s="3">
        <v>-36.35</v>
      </c>
      <c r="D6165" s="3"/>
    </row>
    <row r="6166" spans="1:4" x14ac:dyDescent="0.25">
      <c r="A6166" s="5">
        <v>8325</v>
      </c>
      <c r="B6166" s="3">
        <v>3881.52</v>
      </c>
      <c r="C6166" s="3">
        <v>-300.58</v>
      </c>
      <c r="D6166" s="3"/>
    </row>
    <row r="6167" spans="1:4" x14ac:dyDescent="0.25">
      <c r="A6167" s="6" t="s">
        <v>105</v>
      </c>
      <c r="B6167" s="3">
        <v>3881.52</v>
      </c>
      <c r="C6167" s="3">
        <v>-300.58</v>
      </c>
      <c r="D6167" s="3"/>
    </row>
    <row r="6168" spans="1:4" x14ac:dyDescent="0.25">
      <c r="A6168" s="5">
        <v>8326</v>
      </c>
      <c r="B6168" s="3">
        <v>1459.616</v>
      </c>
      <c r="C6168" s="3">
        <v>-271.89</v>
      </c>
      <c r="D6168" s="3"/>
    </row>
    <row r="6169" spans="1:4" x14ac:dyDescent="0.25">
      <c r="A6169" s="6" t="s">
        <v>105</v>
      </c>
      <c r="B6169" s="3">
        <v>1459.616</v>
      </c>
      <c r="C6169" s="3">
        <v>-271.89</v>
      </c>
      <c r="D6169" s="3"/>
    </row>
    <row r="6170" spans="1:4" x14ac:dyDescent="0.25">
      <c r="A6170" s="5">
        <v>8327</v>
      </c>
      <c r="B6170" s="3">
        <v>7346.19</v>
      </c>
      <c r="C6170" s="3">
        <v>4037.02</v>
      </c>
      <c r="D6170" s="3"/>
    </row>
    <row r="6171" spans="1:4" x14ac:dyDescent="0.25">
      <c r="A6171" s="6" t="s">
        <v>281</v>
      </c>
      <c r="B6171" s="3">
        <v>7346.19</v>
      </c>
      <c r="C6171" s="3">
        <v>4037.02</v>
      </c>
      <c r="D6171" s="3"/>
    </row>
    <row r="6172" spans="1:4" x14ac:dyDescent="0.25">
      <c r="A6172" s="5">
        <v>8328</v>
      </c>
      <c r="B6172" s="3">
        <v>12576.71</v>
      </c>
      <c r="C6172" s="3">
        <v>3166.03</v>
      </c>
      <c r="D6172" s="3"/>
    </row>
    <row r="6173" spans="1:4" x14ac:dyDescent="0.25">
      <c r="A6173" s="6" t="s">
        <v>281</v>
      </c>
      <c r="B6173" s="3">
        <v>12576.71</v>
      </c>
      <c r="C6173" s="3">
        <v>3166.03</v>
      </c>
      <c r="D6173" s="3"/>
    </row>
    <row r="6174" spans="1:4" x14ac:dyDescent="0.25">
      <c r="A6174" s="5">
        <v>8329</v>
      </c>
      <c r="B6174" s="3">
        <v>103.13</v>
      </c>
      <c r="C6174" s="3">
        <v>-145.75</v>
      </c>
      <c r="D6174" s="3"/>
    </row>
    <row r="6175" spans="1:4" x14ac:dyDescent="0.25">
      <c r="A6175" s="6" t="s">
        <v>281</v>
      </c>
      <c r="B6175" s="3">
        <v>103.13</v>
      </c>
      <c r="C6175" s="3">
        <v>-145.75</v>
      </c>
      <c r="D6175" s="3"/>
    </row>
    <row r="6176" spans="1:4" x14ac:dyDescent="0.25">
      <c r="A6176" s="5">
        <v>8330</v>
      </c>
      <c r="B6176" s="3">
        <v>2325.6134999999999</v>
      </c>
      <c r="C6176" s="3">
        <v>589.15</v>
      </c>
      <c r="D6176" s="3"/>
    </row>
    <row r="6177" spans="1:4" x14ac:dyDescent="0.25">
      <c r="A6177" s="6" t="s">
        <v>599</v>
      </c>
      <c r="B6177" s="3">
        <v>2325.6134999999999</v>
      </c>
      <c r="C6177" s="3">
        <v>589.15</v>
      </c>
      <c r="D6177" s="3"/>
    </row>
    <row r="6178" spans="1:4" x14ac:dyDescent="0.25">
      <c r="A6178" s="5">
        <v>8331</v>
      </c>
      <c r="B6178" s="3">
        <v>831.64</v>
      </c>
      <c r="C6178" s="3">
        <v>-121.83</v>
      </c>
      <c r="D6178" s="3"/>
    </row>
    <row r="6179" spans="1:4" x14ac:dyDescent="0.25">
      <c r="A6179" s="6" t="s">
        <v>371</v>
      </c>
      <c r="B6179" s="3">
        <v>831.64</v>
      </c>
      <c r="C6179" s="3">
        <v>-121.83</v>
      </c>
      <c r="D6179" s="3"/>
    </row>
    <row r="6180" spans="1:4" x14ac:dyDescent="0.25">
      <c r="A6180" s="5">
        <v>8332</v>
      </c>
      <c r="B6180" s="3">
        <v>630.75</v>
      </c>
      <c r="C6180" s="3">
        <v>240.91</v>
      </c>
      <c r="D6180" s="3"/>
    </row>
    <row r="6181" spans="1:4" x14ac:dyDescent="0.25">
      <c r="A6181" s="6" t="s">
        <v>42</v>
      </c>
      <c r="B6181" s="3">
        <v>630.75</v>
      </c>
      <c r="C6181" s="3">
        <v>240.91</v>
      </c>
      <c r="D6181" s="3"/>
    </row>
    <row r="6182" spans="1:4" x14ac:dyDescent="0.25">
      <c r="A6182" s="5">
        <v>8333</v>
      </c>
      <c r="B6182" s="3">
        <v>4574.76</v>
      </c>
      <c r="C6182" s="3">
        <v>894.71</v>
      </c>
      <c r="D6182" s="3"/>
    </row>
    <row r="6183" spans="1:4" x14ac:dyDescent="0.25">
      <c r="A6183" s="6" t="s">
        <v>121</v>
      </c>
      <c r="B6183" s="3">
        <v>4574.76</v>
      </c>
      <c r="C6183" s="3">
        <v>894.71</v>
      </c>
      <c r="D6183" s="3"/>
    </row>
    <row r="6184" spans="1:4" x14ac:dyDescent="0.25">
      <c r="A6184" s="5">
        <v>8334</v>
      </c>
      <c r="B6184" s="3">
        <v>433.74</v>
      </c>
      <c r="C6184" s="3">
        <v>78.930000000000007</v>
      </c>
      <c r="D6184" s="3"/>
    </row>
    <row r="6185" spans="1:4" x14ac:dyDescent="0.25">
      <c r="A6185" s="6" t="s">
        <v>221</v>
      </c>
      <c r="B6185" s="3">
        <v>433.74</v>
      </c>
      <c r="C6185" s="3">
        <v>78.930000000000007</v>
      </c>
      <c r="D6185" s="3"/>
    </row>
    <row r="6186" spans="1:4" x14ac:dyDescent="0.25">
      <c r="A6186" s="5">
        <v>8335</v>
      </c>
      <c r="B6186" s="3">
        <v>445.26</v>
      </c>
      <c r="C6186" s="3">
        <v>1.23</v>
      </c>
      <c r="D6186" s="3"/>
    </row>
    <row r="6187" spans="1:4" x14ac:dyDescent="0.25">
      <c r="A6187" s="6" t="s">
        <v>329</v>
      </c>
      <c r="B6187" s="3">
        <v>445.26</v>
      </c>
      <c r="C6187" s="3">
        <v>1.23</v>
      </c>
      <c r="D6187" s="3"/>
    </row>
    <row r="6188" spans="1:4" x14ac:dyDescent="0.25">
      <c r="A6188" s="5">
        <v>8336</v>
      </c>
      <c r="B6188" s="3">
        <v>36.049999999999997</v>
      </c>
      <c r="C6188" s="3">
        <v>-18.46</v>
      </c>
      <c r="D6188" s="3"/>
    </row>
    <row r="6189" spans="1:4" x14ac:dyDescent="0.25">
      <c r="A6189" s="6" t="s">
        <v>135</v>
      </c>
      <c r="B6189" s="3">
        <v>36.049999999999997</v>
      </c>
      <c r="C6189" s="3">
        <v>-18.46</v>
      </c>
      <c r="D6189" s="3"/>
    </row>
    <row r="6190" spans="1:4" x14ac:dyDescent="0.25">
      <c r="A6190" s="5">
        <v>8337</v>
      </c>
      <c r="B6190" s="3">
        <v>208.935</v>
      </c>
      <c r="C6190" s="3">
        <v>-117.22</v>
      </c>
      <c r="D6190" s="3"/>
    </row>
    <row r="6191" spans="1:4" x14ac:dyDescent="0.25">
      <c r="A6191" s="6" t="s">
        <v>135</v>
      </c>
      <c r="B6191" s="3">
        <v>208.935</v>
      </c>
      <c r="C6191" s="3">
        <v>-117.22</v>
      </c>
      <c r="D6191" s="3"/>
    </row>
    <row r="6192" spans="1:4" x14ac:dyDescent="0.25">
      <c r="A6192" s="5">
        <v>8338</v>
      </c>
      <c r="B6192" s="3">
        <v>122.94</v>
      </c>
      <c r="C6192" s="3">
        <v>48.75</v>
      </c>
      <c r="D6192" s="3"/>
    </row>
    <row r="6193" spans="1:4" x14ac:dyDescent="0.25">
      <c r="A6193" s="6" t="s">
        <v>432</v>
      </c>
      <c r="B6193" s="3">
        <v>122.94</v>
      </c>
      <c r="C6193" s="3">
        <v>48.75</v>
      </c>
      <c r="D6193" s="3"/>
    </row>
    <row r="6194" spans="1:4" x14ac:dyDescent="0.25">
      <c r="A6194" s="5">
        <v>8339</v>
      </c>
      <c r="B6194" s="3">
        <v>134.19</v>
      </c>
      <c r="C6194" s="3">
        <v>-10.98</v>
      </c>
      <c r="D6194" s="3"/>
    </row>
    <row r="6195" spans="1:4" x14ac:dyDescent="0.25">
      <c r="A6195" s="6" t="s">
        <v>177</v>
      </c>
      <c r="B6195" s="3">
        <v>134.19</v>
      </c>
      <c r="C6195" s="3">
        <v>-10.98</v>
      </c>
      <c r="D6195" s="3"/>
    </row>
    <row r="6196" spans="1:4" x14ac:dyDescent="0.25">
      <c r="A6196" s="5">
        <v>8340</v>
      </c>
      <c r="B6196" s="3">
        <v>1777.6015</v>
      </c>
      <c r="C6196" s="3">
        <v>-160.55000000000001</v>
      </c>
      <c r="D6196" s="3"/>
    </row>
    <row r="6197" spans="1:4" x14ac:dyDescent="0.25">
      <c r="A6197" s="6" t="s">
        <v>177</v>
      </c>
      <c r="B6197" s="3">
        <v>1777.6015</v>
      </c>
      <c r="C6197" s="3">
        <v>-160.55000000000001</v>
      </c>
      <c r="D6197" s="3"/>
    </row>
    <row r="6198" spans="1:4" x14ac:dyDescent="0.25">
      <c r="A6198" s="5">
        <v>8341</v>
      </c>
      <c r="B6198" s="3">
        <v>15.89</v>
      </c>
      <c r="C6198" s="3">
        <v>-0.34</v>
      </c>
      <c r="D6198" s="3"/>
    </row>
    <row r="6199" spans="1:4" x14ac:dyDescent="0.25">
      <c r="A6199" s="6" t="s">
        <v>218</v>
      </c>
      <c r="B6199" s="3">
        <v>15.89</v>
      </c>
      <c r="C6199" s="3">
        <v>-0.34</v>
      </c>
      <c r="D6199" s="3"/>
    </row>
    <row r="6200" spans="1:4" x14ac:dyDescent="0.25">
      <c r="A6200" s="5">
        <v>8342</v>
      </c>
      <c r="B6200" s="3">
        <v>176.67</v>
      </c>
      <c r="C6200" s="3">
        <v>-36.26</v>
      </c>
      <c r="D6200" s="3"/>
    </row>
    <row r="6201" spans="1:4" x14ac:dyDescent="0.25">
      <c r="A6201" s="6" t="s">
        <v>112</v>
      </c>
      <c r="B6201" s="3">
        <v>176.67</v>
      </c>
      <c r="C6201" s="3">
        <v>-36.26</v>
      </c>
      <c r="D6201" s="3"/>
    </row>
    <row r="6202" spans="1:4" x14ac:dyDescent="0.25">
      <c r="A6202" s="5">
        <v>8343</v>
      </c>
      <c r="B6202" s="3">
        <v>43.08</v>
      </c>
      <c r="C6202" s="3">
        <v>-6.03</v>
      </c>
      <c r="D6202" s="3"/>
    </row>
    <row r="6203" spans="1:4" x14ac:dyDescent="0.25">
      <c r="A6203" s="6" t="s">
        <v>227</v>
      </c>
      <c r="B6203" s="3">
        <v>43.08</v>
      </c>
      <c r="C6203" s="3">
        <v>-6.03</v>
      </c>
      <c r="D6203" s="3"/>
    </row>
    <row r="6204" spans="1:4" x14ac:dyDescent="0.25">
      <c r="A6204" s="5">
        <v>8344</v>
      </c>
      <c r="B6204" s="3">
        <v>242.16</v>
      </c>
      <c r="C6204" s="3">
        <v>-40.25</v>
      </c>
      <c r="D6204" s="3"/>
    </row>
    <row r="6205" spans="1:4" x14ac:dyDescent="0.25">
      <c r="A6205" s="6" t="s">
        <v>227</v>
      </c>
      <c r="B6205" s="3">
        <v>242.16</v>
      </c>
      <c r="C6205" s="3">
        <v>-40.25</v>
      </c>
      <c r="D6205" s="3"/>
    </row>
    <row r="6206" spans="1:4" x14ac:dyDescent="0.25">
      <c r="A6206" s="5">
        <v>8345</v>
      </c>
      <c r="B6206" s="3">
        <v>505.89</v>
      </c>
      <c r="C6206" s="3">
        <v>-246.01</v>
      </c>
      <c r="D6206" s="3"/>
    </row>
    <row r="6207" spans="1:4" x14ac:dyDescent="0.25">
      <c r="A6207" s="6" t="s">
        <v>227</v>
      </c>
      <c r="B6207" s="3">
        <v>505.89</v>
      </c>
      <c r="C6207" s="3">
        <v>-246.01</v>
      </c>
      <c r="D6207" s="3"/>
    </row>
    <row r="6208" spans="1:4" x14ac:dyDescent="0.25">
      <c r="A6208" s="5">
        <v>8346</v>
      </c>
      <c r="B6208" s="3">
        <v>5030.6535000000003</v>
      </c>
      <c r="C6208" s="3">
        <v>1670.63</v>
      </c>
      <c r="D6208" s="3"/>
    </row>
    <row r="6209" spans="1:4" x14ac:dyDescent="0.25">
      <c r="A6209" s="6" t="s">
        <v>68</v>
      </c>
      <c r="B6209" s="3">
        <v>5030.6535000000003</v>
      </c>
      <c r="C6209" s="3">
        <v>1670.63</v>
      </c>
      <c r="D6209" s="3"/>
    </row>
    <row r="6210" spans="1:4" x14ac:dyDescent="0.25">
      <c r="A6210" s="5">
        <v>8347</v>
      </c>
      <c r="B6210" s="3">
        <v>32.49</v>
      </c>
      <c r="C6210" s="3">
        <v>-12.2</v>
      </c>
      <c r="D6210" s="3"/>
    </row>
    <row r="6211" spans="1:4" x14ac:dyDescent="0.25">
      <c r="A6211" s="6" t="s">
        <v>258</v>
      </c>
      <c r="B6211" s="3">
        <v>32.49</v>
      </c>
      <c r="C6211" s="3">
        <v>-12.2</v>
      </c>
      <c r="D6211" s="3"/>
    </row>
    <row r="6212" spans="1:4" x14ac:dyDescent="0.25">
      <c r="A6212" s="5">
        <v>8348</v>
      </c>
      <c r="B6212" s="3">
        <v>907.37</v>
      </c>
      <c r="C6212" s="3">
        <v>-240.9</v>
      </c>
      <c r="D6212" s="3"/>
    </row>
    <row r="6213" spans="1:4" x14ac:dyDescent="0.25">
      <c r="A6213" s="6" t="s">
        <v>65</v>
      </c>
      <c r="B6213" s="3">
        <v>907.37</v>
      </c>
      <c r="C6213" s="3">
        <v>-240.9</v>
      </c>
      <c r="D6213" s="3"/>
    </row>
    <row r="6214" spans="1:4" x14ac:dyDescent="0.25">
      <c r="A6214" s="5">
        <v>8349</v>
      </c>
      <c r="B6214" s="3">
        <v>385.23</v>
      </c>
      <c r="C6214" s="3">
        <v>127.46</v>
      </c>
      <c r="D6214" s="3"/>
    </row>
    <row r="6215" spans="1:4" x14ac:dyDescent="0.25">
      <c r="A6215" s="6" t="s">
        <v>575</v>
      </c>
      <c r="B6215" s="3">
        <v>385.23</v>
      </c>
      <c r="C6215" s="3">
        <v>127.46</v>
      </c>
      <c r="D6215" s="3"/>
    </row>
    <row r="6216" spans="1:4" x14ac:dyDescent="0.25">
      <c r="A6216" s="5">
        <v>8350</v>
      </c>
      <c r="B6216" s="3">
        <v>71.84</v>
      </c>
      <c r="C6216" s="3">
        <v>-83.62</v>
      </c>
      <c r="D6216" s="3"/>
    </row>
    <row r="6217" spans="1:4" x14ac:dyDescent="0.25">
      <c r="A6217" s="6" t="s">
        <v>207</v>
      </c>
      <c r="B6217" s="3">
        <v>71.84</v>
      </c>
      <c r="C6217" s="3">
        <v>-83.62</v>
      </c>
      <c r="D6217" s="3"/>
    </row>
    <row r="6218" spans="1:4" x14ac:dyDescent="0.25">
      <c r="A6218" s="5">
        <v>8351</v>
      </c>
      <c r="B6218" s="3">
        <v>271.02999999999997</v>
      </c>
      <c r="C6218" s="3">
        <v>54.26</v>
      </c>
      <c r="D6218" s="3"/>
    </row>
    <row r="6219" spans="1:4" x14ac:dyDescent="0.25">
      <c r="A6219" s="6" t="s">
        <v>333</v>
      </c>
      <c r="B6219" s="3">
        <v>271.02999999999997</v>
      </c>
      <c r="C6219" s="3">
        <v>54.26</v>
      </c>
      <c r="D6219" s="3"/>
    </row>
    <row r="6220" spans="1:4" x14ac:dyDescent="0.25">
      <c r="A6220" s="5">
        <v>8352</v>
      </c>
      <c r="B6220" s="3">
        <v>4495.6634999999997</v>
      </c>
      <c r="C6220" s="3">
        <v>755.95</v>
      </c>
      <c r="D6220" s="3"/>
    </row>
    <row r="6221" spans="1:4" x14ac:dyDescent="0.25">
      <c r="A6221" s="6" t="s">
        <v>139</v>
      </c>
      <c r="B6221" s="3">
        <v>4495.6634999999997</v>
      </c>
      <c r="C6221" s="3">
        <v>755.95</v>
      </c>
      <c r="D6221" s="3"/>
    </row>
    <row r="6222" spans="1:4" x14ac:dyDescent="0.25">
      <c r="A6222" s="5">
        <v>8353</v>
      </c>
      <c r="B6222" s="3">
        <v>5308.6</v>
      </c>
      <c r="C6222" s="3">
        <v>1132.1199999999999</v>
      </c>
      <c r="D6222" s="3"/>
    </row>
    <row r="6223" spans="1:4" x14ac:dyDescent="0.25">
      <c r="A6223" s="6" t="s">
        <v>230</v>
      </c>
      <c r="B6223" s="3">
        <v>5308.6</v>
      </c>
      <c r="C6223" s="3">
        <v>1132.1199999999999</v>
      </c>
      <c r="D6223" s="3"/>
    </row>
    <row r="6224" spans="1:4" x14ac:dyDescent="0.25">
      <c r="A6224" s="5">
        <v>8354</v>
      </c>
      <c r="B6224" s="3">
        <v>425.84</v>
      </c>
      <c r="C6224" s="3">
        <v>-401.77</v>
      </c>
      <c r="D6224" s="3"/>
    </row>
    <row r="6225" spans="1:4" x14ac:dyDescent="0.25">
      <c r="A6225" s="6" t="s">
        <v>230</v>
      </c>
      <c r="B6225" s="3">
        <v>425.84</v>
      </c>
      <c r="C6225" s="3">
        <v>-401.77</v>
      </c>
      <c r="D6225" s="3"/>
    </row>
    <row r="6226" spans="1:4" x14ac:dyDescent="0.25">
      <c r="A6226" s="5">
        <v>8355</v>
      </c>
      <c r="B6226" s="3">
        <v>1999.33</v>
      </c>
      <c r="C6226" s="3">
        <v>956.9</v>
      </c>
      <c r="D6226" s="3"/>
    </row>
    <row r="6227" spans="1:4" x14ac:dyDescent="0.25">
      <c r="A6227" s="6" t="s">
        <v>131</v>
      </c>
      <c r="B6227" s="3">
        <v>1999.33</v>
      </c>
      <c r="C6227" s="3">
        <v>956.9</v>
      </c>
      <c r="D6227" s="3"/>
    </row>
    <row r="6228" spans="1:4" x14ac:dyDescent="0.25">
      <c r="A6228" s="5">
        <v>8356</v>
      </c>
      <c r="B6228" s="3">
        <v>757.43</v>
      </c>
      <c r="C6228" s="3">
        <v>-1067.57</v>
      </c>
      <c r="D6228" s="3"/>
    </row>
    <row r="6229" spans="1:4" x14ac:dyDescent="0.25">
      <c r="A6229" s="6" t="s">
        <v>257</v>
      </c>
      <c r="B6229" s="3">
        <v>757.43</v>
      </c>
      <c r="C6229" s="3">
        <v>-1067.57</v>
      </c>
      <c r="D6229" s="3"/>
    </row>
    <row r="6230" spans="1:4" x14ac:dyDescent="0.25">
      <c r="A6230" s="5">
        <v>8357</v>
      </c>
      <c r="B6230" s="3">
        <v>5460.3</v>
      </c>
      <c r="C6230" s="3">
        <v>432.07</v>
      </c>
      <c r="D6230" s="3"/>
    </row>
    <row r="6231" spans="1:4" x14ac:dyDescent="0.25">
      <c r="A6231" s="6" t="s">
        <v>563</v>
      </c>
      <c r="B6231" s="3">
        <v>5460.3</v>
      </c>
      <c r="C6231" s="3">
        <v>432.07</v>
      </c>
      <c r="D6231" s="3"/>
    </row>
    <row r="6232" spans="1:4" x14ac:dyDescent="0.25">
      <c r="A6232" s="5">
        <v>8358</v>
      </c>
      <c r="B6232" s="3">
        <v>4797.29</v>
      </c>
      <c r="C6232" s="3">
        <v>426.55</v>
      </c>
      <c r="D6232" s="3"/>
    </row>
    <row r="6233" spans="1:4" x14ac:dyDescent="0.25">
      <c r="A6233" s="6" t="s">
        <v>279</v>
      </c>
      <c r="B6233" s="3">
        <v>4797.29</v>
      </c>
      <c r="C6233" s="3">
        <v>426.55</v>
      </c>
      <c r="D6233" s="3"/>
    </row>
    <row r="6234" spans="1:4" x14ac:dyDescent="0.25">
      <c r="A6234" s="5">
        <v>8359</v>
      </c>
      <c r="B6234" s="3">
        <v>488.67</v>
      </c>
      <c r="C6234" s="3">
        <v>-175.87</v>
      </c>
      <c r="D6234" s="3"/>
    </row>
    <row r="6235" spans="1:4" x14ac:dyDescent="0.25">
      <c r="A6235" s="6" t="s">
        <v>589</v>
      </c>
      <c r="B6235" s="3">
        <v>488.67</v>
      </c>
      <c r="C6235" s="3">
        <v>-175.87</v>
      </c>
      <c r="D6235" s="3"/>
    </row>
    <row r="6236" spans="1:4" x14ac:dyDescent="0.25">
      <c r="A6236" s="5">
        <v>8360</v>
      </c>
      <c r="B6236" s="3">
        <v>886.94</v>
      </c>
      <c r="C6236" s="3">
        <v>172.33</v>
      </c>
      <c r="D6236" s="3"/>
    </row>
    <row r="6237" spans="1:4" x14ac:dyDescent="0.25">
      <c r="A6237" s="6" t="s">
        <v>589</v>
      </c>
      <c r="B6237" s="3">
        <v>886.94</v>
      </c>
      <c r="C6237" s="3">
        <v>172.33</v>
      </c>
      <c r="D6237" s="3"/>
    </row>
    <row r="6238" spans="1:4" x14ac:dyDescent="0.25">
      <c r="A6238" s="5">
        <v>8361</v>
      </c>
      <c r="B6238" s="3">
        <v>97.96</v>
      </c>
      <c r="C6238" s="3">
        <v>-32.18</v>
      </c>
      <c r="D6238" s="3"/>
    </row>
    <row r="6239" spans="1:4" x14ac:dyDescent="0.25">
      <c r="A6239" s="6" t="s">
        <v>437</v>
      </c>
      <c r="B6239" s="3">
        <v>97.96</v>
      </c>
      <c r="C6239" s="3">
        <v>-32.18</v>
      </c>
      <c r="D6239" s="3"/>
    </row>
    <row r="6240" spans="1:4" x14ac:dyDescent="0.25">
      <c r="A6240" s="5">
        <v>8362</v>
      </c>
      <c r="B6240" s="3">
        <v>1642.3</v>
      </c>
      <c r="C6240" s="3">
        <v>507.82</v>
      </c>
      <c r="D6240" s="3"/>
    </row>
    <row r="6241" spans="1:4" x14ac:dyDescent="0.25">
      <c r="A6241" s="6" t="s">
        <v>437</v>
      </c>
      <c r="B6241" s="3">
        <v>1642.3</v>
      </c>
      <c r="C6241" s="3">
        <v>507.82</v>
      </c>
      <c r="D6241" s="3"/>
    </row>
    <row r="6242" spans="1:4" x14ac:dyDescent="0.25">
      <c r="A6242" s="5">
        <v>8363</v>
      </c>
      <c r="B6242" s="3">
        <v>11285.58</v>
      </c>
      <c r="C6242" s="3">
        <v>1842.21</v>
      </c>
      <c r="D6242" s="3"/>
    </row>
    <row r="6243" spans="1:4" x14ac:dyDescent="0.25">
      <c r="A6243" s="6" t="s">
        <v>437</v>
      </c>
      <c r="B6243" s="3">
        <v>11285.58</v>
      </c>
      <c r="C6243" s="3">
        <v>1842.21</v>
      </c>
      <c r="D6243" s="3"/>
    </row>
    <row r="6244" spans="1:4" x14ac:dyDescent="0.25">
      <c r="A6244" s="5">
        <v>8364</v>
      </c>
      <c r="B6244" s="3">
        <v>204.97399999999999</v>
      </c>
      <c r="C6244" s="3">
        <v>-85.44</v>
      </c>
      <c r="D6244" s="3"/>
    </row>
    <row r="6245" spans="1:4" x14ac:dyDescent="0.25">
      <c r="A6245" s="6" t="s">
        <v>379</v>
      </c>
      <c r="B6245" s="3">
        <v>204.97399999999999</v>
      </c>
      <c r="C6245" s="3">
        <v>-85.44</v>
      </c>
      <c r="D6245" s="3"/>
    </row>
    <row r="6246" spans="1:4" x14ac:dyDescent="0.25">
      <c r="A6246" s="5">
        <v>8365</v>
      </c>
      <c r="B6246" s="3">
        <v>285.47000000000003</v>
      </c>
      <c r="C6246" s="3">
        <v>-66.05</v>
      </c>
      <c r="D6246" s="3"/>
    </row>
    <row r="6247" spans="1:4" x14ac:dyDescent="0.25">
      <c r="A6247" s="6" t="s">
        <v>588</v>
      </c>
      <c r="B6247" s="3">
        <v>285.47000000000003</v>
      </c>
      <c r="C6247" s="3">
        <v>-66.05</v>
      </c>
      <c r="D6247" s="3"/>
    </row>
    <row r="6248" spans="1:4" x14ac:dyDescent="0.25">
      <c r="A6248" s="5">
        <v>8366</v>
      </c>
      <c r="B6248" s="3">
        <v>21.89</v>
      </c>
      <c r="C6248" s="3">
        <v>-7.18</v>
      </c>
      <c r="D6248" s="3"/>
    </row>
    <row r="6249" spans="1:4" x14ac:dyDescent="0.25">
      <c r="A6249" s="6" t="s">
        <v>234</v>
      </c>
      <c r="B6249" s="3">
        <v>21.89</v>
      </c>
      <c r="C6249" s="3">
        <v>-7.18</v>
      </c>
      <c r="D6249" s="3"/>
    </row>
    <row r="6250" spans="1:4" x14ac:dyDescent="0.25">
      <c r="A6250" s="5">
        <v>8367</v>
      </c>
      <c r="B6250" s="3">
        <v>1668.26</v>
      </c>
      <c r="C6250" s="3">
        <v>-159.19</v>
      </c>
      <c r="D6250" s="3"/>
    </row>
    <row r="6251" spans="1:4" x14ac:dyDescent="0.25">
      <c r="A6251" s="6" t="s">
        <v>476</v>
      </c>
      <c r="B6251" s="3">
        <v>1668.26</v>
      </c>
      <c r="C6251" s="3">
        <v>-159.19</v>
      </c>
      <c r="D6251" s="3"/>
    </row>
    <row r="6252" spans="1:4" x14ac:dyDescent="0.25">
      <c r="A6252" s="5">
        <v>8368</v>
      </c>
      <c r="B6252" s="3">
        <v>97.15</v>
      </c>
      <c r="C6252" s="3">
        <v>-32.89</v>
      </c>
      <c r="D6252" s="3"/>
    </row>
    <row r="6253" spans="1:4" x14ac:dyDescent="0.25">
      <c r="A6253" s="6" t="s">
        <v>57</v>
      </c>
      <c r="B6253" s="3">
        <v>97.15</v>
      </c>
      <c r="C6253" s="3">
        <v>-32.89</v>
      </c>
      <c r="D6253" s="3"/>
    </row>
    <row r="6254" spans="1:4" x14ac:dyDescent="0.25">
      <c r="A6254" s="5">
        <v>8369</v>
      </c>
      <c r="B6254" s="3">
        <v>4263.91</v>
      </c>
      <c r="C6254" s="3">
        <v>1659.36</v>
      </c>
      <c r="D6254" s="3"/>
    </row>
    <row r="6255" spans="1:4" x14ac:dyDescent="0.25">
      <c r="A6255" s="6" t="s">
        <v>452</v>
      </c>
      <c r="B6255" s="3">
        <v>4263.91</v>
      </c>
      <c r="C6255" s="3">
        <v>1659.36</v>
      </c>
      <c r="D6255" s="3"/>
    </row>
    <row r="6256" spans="1:4" x14ac:dyDescent="0.25">
      <c r="A6256" s="5">
        <v>8370</v>
      </c>
      <c r="B6256" s="3">
        <v>510.48</v>
      </c>
      <c r="C6256" s="3">
        <v>-97.34</v>
      </c>
      <c r="D6256" s="3"/>
    </row>
    <row r="6257" spans="1:4" x14ac:dyDescent="0.25">
      <c r="A6257" s="6" t="s">
        <v>452</v>
      </c>
      <c r="B6257" s="3">
        <v>510.48</v>
      </c>
      <c r="C6257" s="3">
        <v>-97.34</v>
      </c>
      <c r="D6257" s="3"/>
    </row>
    <row r="6258" spans="1:4" x14ac:dyDescent="0.25">
      <c r="A6258" s="5">
        <v>8371</v>
      </c>
      <c r="B6258" s="3">
        <v>84.34</v>
      </c>
      <c r="C6258" s="3">
        <v>35.07</v>
      </c>
      <c r="D6258" s="3"/>
    </row>
    <row r="6259" spans="1:4" x14ac:dyDescent="0.25">
      <c r="A6259" s="6" t="s">
        <v>452</v>
      </c>
      <c r="B6259" s="3">
        <v>84.34</v>
      </c>
      <c r="C6259" s="3">
        <v>35.07</v>
      </c>
      <c r="D6259" s="3"/>
    </row>
    <row r="6260" spans="1:4" x14ac:dyDescent="0.25">
      <c r="A6260" s="5">
        <v>8372</v>
      </c>
      <c r="B6260" s="3">
        <v>302.64</v>
      </c>
      <c r="C6260" s="3">
        <v>-274.52999999999997</v>
      </c>
      <c r="D6260" s="3"/>
    </row>
    <row r="6261" spans="1:4" x14ac:dyDescent="0.25">
      <c r="A6261" s="6" t="s">
        <v>101</v>
      </c>
      <c r="B6261" s="3">
        <v>302.64</v>
      </c>
      <c r="C6261" s="3">
        <v>-274.52999999999997</v>
      </c>
      <c r="D6261" s="3"/>
    </row>
    <row r="6262" spans="1:4" x14ac:dyDescent="0.25">
      <c r="A6262" s="5">
        <v>8373</v>
      </c>
      <c r="B6262" s="3">
        <v>1951.12</v>
      </c>
      <c r="C6262" s="3">
        <v>-998.18</v>
      </c>
      <c r="D6262" s="3"/>
    </row>
    <row r="6263" spans="1:4" x14ac:dyDescent="0.25">
      <c r="A6263" s="6" t="s">
        <v>237</v>
      </c>
      <c r="B6263" s="3">
        <v>1951.12</v>
      </c>
      <c r="C6263" s="3">
        <v>-998.18</v>
      </c>
      <c r="D6263" s="3"/>
    </row>
    <row r="6264" spans="1:4" x14ac:dyDescent="0.25">
      <c r="A6264" s="5">
        <v>8374</v>
      </c>
      <c r="B6264" s="3">
        <v>25.77</v>
      </c>
      <c r="C6264" s="3">
        <v>1.34</v>
      </c>
      <c r="D6264" s="3"/>
    </row>
    <row r="6265" spans="1:4" x14ac:dyDescent="0.25">
      <c r="A6265" s="6" t="s">
        <v>237</v>
      </c>
      <c r="B6265" s="3">
        <v>25.77</v>
      </c>
      <c r="C6265" s="3">
        <v>1.34</v>
      </c>
      <c r="D6265" s="3"/>
    </row>
    <row r="6266" spans="1:4" x14ac:dyDescent="0.25">
      <c r="A6266" s="5">
        <v>8375</v>
      </c>
      <c r="B6266" s="3">
        <v>6183.1769999999997</v>
      </c>
      <c r="C6266" s="3">
        <v>1886.98</v>
      </c>
      <c r="D6266" s="3"/>
    </row>
    <row r="6267" spans="1:4" x14ac:dyDescent="0.25">
      <c r="A6267" s="6" t="s">
        <v>237</v>
      </c>
      <c r="B6267" s="3">
        <v>6183.1769999999997</v>
      </c>
      <c r="C6267" s="3">
        <v>1886.98</v>
      </c>
      <c r="D6267" s="3"/>
    </row>
    <row r="6268" spans="1:4" x14ac:dyDescent="0.25">
      <c r="A6268" s="5">
        <v>8376</v>
      </c>
      <c r="B6268" s="3">
        <v>106.48</v>
      </c>
      <c r="C6268" s="3">
        <v>16.68</v>
      </c>
      <c r="D6268" s="3"/>
    </row>
    <row r="6269" spans="1:4" x14ac:dyDescent="0.25">
      <c r="A6269" s="6" t="s">
        <v>253</v>
      </c>
      <c r="B6269" s="3">
        <v>106.48</v>
      </c>
      <c r="C6269" s="3">
        <v>16.68</v>
      </c>
      <c r="D6269" s="3"/>
    </row>
    <row r="6270" spans="1:4" x14ac:dyDescent="0.25">
      <c r="A6270" s="5">
        <v>8377</v>
      </c>
      <c r="B6270" s="3">
        <v>274.98</v>
      </c>
      <c r="C6270" s="3">
        <v>-132.35</v>
      </c>
      <c r="D6270" s="3"/>
    </row>
    <row r="6271" spans="1:4" x14ac:dyDescent="0.25">
      <c r="A6271" s="6" t="s">
        <v>100</v>
      </c>
      <c r="B6271" s="3">
        <v>274.98</v>
      </c>
      <c r="C6271" s="3">
        <v>-132.35</v>
      </c>
      <c r="D6271" s="3"/>
    </row>
    <row r="6272" spans="1:4" x14ac:dyDescent="0.25">
      <c r="A6272" s="5">
        <v>8378</v>
      </c>
      <c r="B6272" s="3">
        <v>9640.99</v>
      </c>
      <c r="C6272" s="3">
        <v>182.07</v>
      </c>
      <c r="D6272" s="3"/>
    </row>
    <row r="6273" spans="1:4" x14ac:dyDescent="0.25">
      <c r="A6273" s="6" t="s">
        <v>94</v>
      </c>
      <c r="B6273" s="3">
        <v>9640.99</v>
      </c>
      <c r="C6273" s="3">
        <v>182.07</v>
      </c>
      <c r="D6273" s="3"/>
    </row>
    <row r="6274" spans="1:4" x14ac:dyDescent="0.25">
      <c r="A6274" s="5">
        <v>8379</v>
      </c>
      <c r="B6274" s="3">
        <v>3766.17</v>
      </c>
      <c r="C6274" s="3">
        <v>759.01</v>
      </c>
      <c r="D6274" s="3"/>
    </row>
    <row r="6275" spans="1:4" x14ac:dyDescent="0.25">
      <c r="A6275" s="6" t="s">
        <v>94</v>
      </c>
      <c r="B6275" s="3">
        <v>3766.17</v>
      </c>
      <c r="C6275" s="3">
        <v>759.01</v>
      </c>
      <c r="D6275" s="3"/>
    </row>
    <row r="6276" spans="1:4" x14ac:dyDescent="0.25">
      <c r="A6276" s="5">
        <v>8380</v>
      </c>
      <c r="B6276" s="3">
        <v>7209.29</v>
      </c>
      <c r="C6276" s="3">
        <v>-644.71</v>
      </c>
      <c r="D6276" s="3"/>
    </row>
    <row r="6277" spans="1:4" x14ac:dyDescent="0.25">
      <c r="A6277" s="6" t="s">
        <v>462</v>
      </c>
      <c r="B6277" s="3">
        <v>7209.29</v>
      </c>
      <c r="C6277" s="3">
        <v>-644.71</v>
      </c>
      <c r="D6277" s="3"/>
    </row>
    <row r="6278" spans="1:4" x14ac:dyDescent="0.25">
      <c r="A6278" s="5">
        <v>8381</v>
      </c>
      <c r="B6278" s="3">
        <v>842.95</v>
      </c>
      <c r="C6278" s="3">
        <v>331.83</v>
      </c>
      <c r="D6278" s="3"/>
    </row>
    <row r="6279" spans="1:4" x14ac:dyDescent="0.25">
      <c r="A6279" s="6" t="s">
        <v>97</v>
      </c>
      <c r="B6279" s="3">
        <v>842.95</v>
      </c>
      <c r="C6279" s="3">
        <v>331.83</v>
      </c>
      <c r="D6279" s="3"/>
    </row>
    <row r="6280" spans="1:4" x14ac:dyDescent="0.25">
      <c r="A6280" s="5">
        <v>8382</v>
      </c>
      <c r="B6280" s="3">
        <v>1807.0115000000001</v>
      </c>
      <c r="C6280" s="3">
        <v>563</v>
      </c>
      <c r="D6280" s="3"/>
    </row>
    <row r="6281" spans="1:4" x14ac:dyDescent="0.25">
      <c r="A6281" s="6" t="s">
        <v>97</v>
      </c>
      <c r="B6281" s="3">
        <v>1807.0115000000001</v>
      </c>
      <c r="C6281" s="3">
        <v>563</v>
      </c>
      <c r="D6281" s="3"/>
    </row>
    <row r="6282" spans="1:4" x14ac:dyDescent="0.25">
      <c r="A6282" s="5">
        <v>8383</v>
      </c>
      <c r="B6282" s="3">
        <v>7448.69</v>
      </c>
      <c r="C6282" s="3">
        <v>2670.8</v>
      </c>
      <c r="D6282" s="3"/>
    </row>
    <row r="6283" spans="1:4" x14ac:dyDescent="0.25">
      <c r="A6283" s="6" t="s">
        <v>118</v>
      </c>
      <c r="B6283" s="3">
        <v>7448.69</v>
      </c>
      <c r="C6283" s="3">
        <v>2670.8</v>
      </c>
      <c r="D6283" s="3"/>
    </row>
    <row r="6284" spans="1:4" x14ac:dyDescent="0.25">
      <c r="A6284" s="5">
        <v>8384</v>
      </c>
      <c r="B6284" s="3">
        <v>913.34</v>
      </c>
      <c r="C6284" s="3">
        <v>1.21</v>
      </c>
      <c r="D6284" s="3"/>
    </row>
    <row r="6285" spans="1:4" x14ac:dyDescent="0.25">
      <c r="A6285" s="6" t="s">
        <v>169</v>
      </c>
      <c r="B6285" s="3">
        <v>913.34</v>
      </c>
      <c r="C6285" s="3">
        <v>1.21</v>
      </c>
      <c r="D6285" s="3"/>
    </row>
    <row r="6286" spans="1:4" x14ac:dyDescent="0.25">
      <c r="A6286" s="5">
        <v>8385</v>
      </c>
      <c r="B6286" s="3">
        <v>3220.37</v>
      </c>
      <c r="C6286" s="3">
        <v>1130.82</v>
      </c>
      <c r="D6286" s="3"/>
    </row>
    <row r="6287" spans="1:4" x14ac:dyDescent="0.25">
      <c r="A6287" s="6" t="s">
        <v>437</v>
      </c>
      <c r="B6287" s="3">
        <v>3220.37</v>
      </c>
      <c r="C6287" s="3">
        <v>1130.82</v>
      </c>
      <c r="D6287" s="3"/>
    </row>
    <row r="6288" spans="1:4" x14ac:dyDescent="0.25">
      <c r="A6288" s="5">
        <v>8386</v>
      </c>
      <c r="B6288" s="3">
        <v>300.35000000000002</v>
      </c>
      <c r="C6288" s="3">
        <v>65.760000000000005</v>
      </c>
      <c r="D6288" s="3"/>
    </row>
    <row r="6289" spans="1:4" x14ac:dyDescent="0.25">
      <c r="A6289" s="6" t="s">
        <v>437</v>
      </c>
      <c r="B6289" s="3">
        <v>300.35000000000002</v>
      </c>
      <c r="C6289" s="3">
        <v>65.760000000000005</v>
      </c>
      <c r="D6289" s="3"/>
    </row>
    <row r="6290" spans="1:4" x14ac:dyDescent="0.25">
      <c r="A6290" s="5">
        <v>8387</v>
      </c>
      <c r="B6290" s="3">
        <v>506.08</v>
      </c>
      <c r="C6290" s="3">
        <v>84.92</v>
      </c>
      <c r="D6290" s="3"/>
    </row>
    <row r="6291" spans="1:4" x14ac:dyDescent="0.25">
      <c r="A6291" s="6" t="s">
        <v>113</v>
      </c>
      <c r="B6291" s="3">
        <v>506.08</v>
      </c>
      <c r="C6291" s="3">
        <v>84.92</v>
      </c>
      <c r="D6291" s="3"/>
    </row>
    <row r="6292" spans="1:4" x14ac:dyDescent="0.25">
      <c r="A6292" s="5">
        <v>8388</v>
      </c>
      <c r="B6292" s="3">
        <v>5216.18</v>
      </c>
      <c r="C6292" s="3">
        <v>1553.18</v>
      </c>
      <c r="D6292" s="3"/>
    </row>
    <row r="6293" spans="1:4" x14ac:dyDescent="0.25">
      <c r="A6293" s="6" t="s">
        <v>113</v>
      </c>
      <c r="B6293" s="3">
        <v>5216.18</v>
      </c>
      <c r="C6293" s="3">
        <v>1553.18</v>
      </c>
      <c r="D6293" s="3"/>
    </row>
    <row r="6294" spans="1:4" x14ac:dyDescent="0.25">
      <c r="A6294" s="5">
        <v>8389</v>
      </c>
      <c r="B6294" s="3">
        <v>50.94</v>
      </c>
      <c r="C6294" s="3">
        <v>-12.08</v>
      </c>
      <c r="D6294" s="3"/>
    </row>
    <row r="6295" spans="1:4" x14ac:dyDescent="0.25">
      <c r="A6295" s="6" t="s">
        <v>387</v>
      </c>
      <c r="B6295" s="3">
        <v>50.94</v>
      </c>
      <c r="C6295" s="3">
        <v>-12.08</v>
      </c>
      <c r="D6295" s="3"/>
    </row>
    <row r="6296" spans="1:4" x14ac:dyDescent="0.25">
      <c r="A6296" s="5">
        <v>8390</v>
      </c>
      <c r="B6296" s="3">
        <v>128.59</v>
      </c>
      <c r="C6296" s="3">
        <v>-146.72999999999999</v>
      </c>
      <c r="D6296" s="3"/>
    </row>
    <row r="6297" spans="1:4" x14ac:dyDescent="0.25">
      <c r="A6297" s="6" t="s">
        <v>540</v>
      </c>
      <c r="B6297" s="3">
        <v>128.59</v>
      </c>
      <c r="C6297" s="3">
        <v>-146.72999999999999</v>
      </c>
      <c r="D6297" s="3"/>
    </row>
    <row r="6298" spans="1:4" x14ac:dyDescent="0.25">
      <c r="A6298" s="5">
        <v>8391</v>
      </c>
      <c r="B6298" s="3">
        <v>579.83249999999998</v>
      </c>
      <c r="C6298" s="3">
        <v>-14.04</v>
      </c>
      <c r="D6298" s="3"/>
    </row>
    <row r="6299" spans="1:4" x14ac:dyDescent="0.25">
      <c r="A6299" s="6" t="s">
        <v>120</v>
      </c>
      <c r="B6299" s="3">
        <v>579.83249999999998</v>
      </c>
      <c r="C6299" s="3">
        <v>-14.04</v>
      </c>
      <c r="D6299" s="3"/>
    </row>
    <row r="6300" spans="1:4" x14ac:dyDescent="0.25">
      <c r="A6300" s="5">
        <v>8392</v>
      </c>
      <c r="B6300" s="3">
        <v>878.15</v>
      </c>
      <c r="C6300" s="3">
        <v>105.9</v>
      </c>
      <c r="D6300" s="3"/>
    </row>
    <row r="6301" spans="1:4" x14ac:dyDescent="0.25">
      <c r="A6301" s="6" t="s">
        <v>392</v>
      </c>
      <c r="B6301" s="3">
        <v>878.15</v>
      </c>
      <c r="C6301" s="3">
        <v>105.9</v>
      </c>
      <c r="D6301" s="3"/>
    </row>
    <row r="6302" spans="1:4" x14ac:dyDescent="0.25">
      <c r="A6302" s="5">
        <v>8393</v>
      </c>
      <c r="B6302" s="3">
        <v>50.77</v>
      </c>
      <c r="C6302" s="3">
        <v>14.93</v>
      </c>
      <c r="D6302" s="3"/>
    </row>
    <row r="6303" spans="1:4" x14ac:dyDescent="0.25">
      <c r="A6303" s="6" t="s">
        <v>392</v>
      </c>
      <c r="B6303" s="3">
        <v>50.77</v>
      </c>
      <c r="C6303" s="3">
        <v>14.93</v>
      </c>
      <c r="D6303" s="3"/>
    </row>
    <row r="6304" spans="1:4" x14ac:dyDescent="0.25">
      <c r="A6304" s="5">
        <v>8394</v>
      </c>
      <c r="B6304" s="3">
        <v>227.49</v>
      </c>
      <c r="C6304" s="3">
        <v>-1790.34</v>
      </c>
      <c r="D6304" s="3"/>
    </row>
    <row r="6305" spans="1:4" x14ac:dyDescent="0.25">
      <c r="A6305" s="6" t="s">
        <v>130</v>
      </c>
      <c r="B6305" s="3">
        <v>227.49</v>
      </c>
      <c r="C6305" s="3">
        <v>-1790.34</v>
      </c>
      <c r="D6305" s="3"/>
    </row>
    <row r="6306" spans="1:4" x14ac:dyDescent="0.25">
      <c r="A6306" s="5">
        <v>8395</v>
      </c>
      <c r="B6306" s="3">
        <v>1227.6300000000001</v>
      </c>
      <c r="C6306" s="3">
        <v>178.02</v>
      </c>
      <c r="D6306" s="3"/>
    </row>
    <row r="6307" spans="1:4" x14ac:dyDescent="0.25">
      <c r="A6307" s="6" t="s">
        <v>130</v>
      </c>
      <c r="B6307" s="3">
        <v>1227.6300000000001</v>
      </c>
      <c r="C6307" s="3">
        <v>178.02</v>
      </c>
      <c r="D6307" s="3"/>
    </row>
    <row r="6308" spans="1:4" x14ac:dyDescent="0.25">
      <c r="A6308" s="5">
        <v>8396</v>
      </c>
      <c r="B6308" s="3">
        <v>6160.2</v>
      </c>
      <c r="C6308" s="3">
        <v>559.95000000000005</v>
      </c>
      <c r="D6308" s="3"/>
    </row>
    <row r="6309" spans="1:4" x14ac:dyDescent="0.25">
      <c r="A6309" s="6" t="s">
        <v>130</v>
      </c>
      <c r="B6309" s="3">
        <v>6160.2</v>
      </c>
      <c r="C6309" s="3">
        <v>559.95000000000005</v>
      </c>
      <c r="D6309" s="3"/>
    </row>
    <row r="6310" spans="1:4" x14ac:dyDescent="0.25">
      <c r="A6310" s="5">
        <v>8397</v>
      </c>
      <c r="B6310" s="3">
        <v>4339.7</v>
      </c>
      <c r="C6310" s="3">
        <v>2071.52</v>
      </c>
      <c r="D6310" s="3"/>
    </row>
    <row r="6311" spans="1:4" x14ac:dyDescent="0.25">
      <c r="A6311" s="6" t="s">
        <v>130</v>
      </c>
      <c r="B6311" s="3">
        <v>4339.7</v>
      </c>
      <c r="C6311" s="3">
        <v>2071.52</v>
      </c>
      <c r="D6311" s="3"/>
    </row>
    <row r="6312" spans="1:4" x14ac:dyDescent="0.25">
      <c r="A6312" s="5">
        <v>8398</v>
      </c>
      <c r="B6312" s="3">
        <v>9426.1299999999992</v>
      </c>
      <c r="C6312" s="3">
        <v>2250.64</v>
      </c>
      <c r="D6312" s="3"/>
    </row>
    <row r="6313" spans="1:4" x14ac:dyDescent="0.25">
      <c r="A6313" s="6" t="s">
        <v>526</v>
      </c>
      <c r="B6313" s="3">
        <v>9426.1299999999992</v>
      </c>
      <c r="C6313" s="3">
        <v>2250.64</v>
      </c>
      <c r="D6313" s="3"/>
    </row>
    <row r="6314" spans="1:4" x14ac:dyDescent="0.25">
      <c r="A6314" s="5">
        <v>8399</v>
      </c>
      <c r="B6314" s="3">
        <v>13.08</v>
      </c>
      <c r="C6314" s="3">
        <v>3.58</v>
      </c>
      <c r="D6314" s="3"/>
    </row>
    <row r="6315" spans="1:4" x14ac:dyDescent="0.25">
      <c r="A6315" s="6" t="s">
        <v>526</v>
      </c>
      <c r="B6315" s="3">
        <v>13.08</v>
      </c>
      <c r="C6315" s="3">
        <v>3.58</v>
      </c>
      <c r="D6315" s="3"/>
    </row>
    <row r="6316" spans="1:4" x14ac:dyDescent="0.25">
      <c r="A6316" s="5">
        <v>8400</v>
      </c>
      <c r="B6316" s="3">
        <v>181.99</v>
      </c>
      <c r="C6316" s="3">
        <v>31.28</v>
      </c>
      <c r="D6316" s="3"/>
    </row>
    <row r="6317" spans="1:4" x14ac:dyDescent="0.25">
      <c r="A6317" s="6" t="s">
        <v>526</v>
      </c>
      <c r="B6317" s="3">
        <v>181.99</v>
      </c>
      <c r="C6317" s="3">
        <v>31.28</v>
      </c>
      <c r="D6317" s="3"/>
    </row>
    <row r="6318" spans="1:4" x14ac:dyDescent="0.25">
      <c r="A6318" s="5">
        <v>8401</v>
      </c>
      <c r="B6318" s="3">
        <v>1272.8969999999999</v>
      </c>
      <c r="C6318" s="3">
        <v>-155.72</v>
      </c>
      <c r="D6318" s="3"/>
    </row>
    <row r="6319" spans="1:4" x14ac:dyDescent="0.25">
      <c r="A6319" s="6" t="s">
        <v>526</v>
      </c>
      <c r="B6319" s="3">
        <v>1272.8969999999999</v>
      </c>
      <c r="C6319" s="3">
        <v>-155.72</v>
      </c>
      <c r="D6319" s="3"/>
    </row>
    <row r="6320" spans="1:4" x14ac:dyDescent="0.25">
      <c r="A6320" s="5">
        <v>8402</v>
      </c>
      <c r="B6320" s="3">
        <v>318.61</v>
      </c>
      <c r="C6320" s="3">
        <v>-8.6300000000000008</v>
      </c>
      <c r="D6320" s="3"/>
    </row>
    <row r="6321" spans="1:4" x14ac:dyDescent="0.25">
      <c r="A6321" s="6" t="s">
        <v>448</v>
      </c>
      <c r="B6321" s="3">
        <v>318.61</v>
      </c>
      <c r="C6321" s="3">
        <v>-8.6300000000000008</v>
      </c>
      <c r="D6321" s="3"/>
    </row>
    <row r="6322" spans="1:4" x14ac:dyDescent="0.25">
      <c r="A6322" s="5">
        <v>8403</v>
      </c>
      <c r="B6322" s="3">
        <v>32.36</v>
      </c>
      <c r="C6322" s="3">
        <v>-7.4</v>
      </c>
      <c r="D6322" s="3"/>
    </row>
    <row r="6323" spans="1:4" x14ac:dyDescent="0.25">
      <c r="A6323" s="6" t="s">
        <v>275</v>
      </c>
      <c r="B6323" s="3">
        <v>32.36</v>
      </c>
      <c r="C6323" s="3">
        <v>-7.4</v>
      </c>
      <c r="D6323" s="3"/>
    </row>
    <row r="6324" spans="1:4" x14ac:dyDescent="0.25">
      <c r="A6324" s="5">
        <v>8404</v>
      </c>
      <c r="B6324" s="3">
        <v>848.91</v>
      </c>
      <c r="C6324" s="3">
        <v>26.26</v>
      </c>
      <c r="D6324" s="3"/>
    </row>
    <row r="6325" spans="1:4" x14ac:dyDescent="0.25">
      <c r="A6325" s="6" t="s">
        <v>584</v>
      </c>
      <c r="B6325" s="3">
        <v>848.91</v>
      </c>
      <c r="C6325" s="3">
        <v>26.26</v>
      </c>
      <c r="D6325" s="3"/>
    </row>
    <row r="6326" spans="1:4" x14ac:dyDescent="0.25">
      <c r="A6326" s="5">
        <v>8405</v>
      </c>
      <c r="B6326" s="3">
        <v>240.83</v>
      </c>
      <c r="C6326" s="3">
        <v>-66.5</v>
      </c>
      <c r="D6326" s="3"/>
    </row>
    <row r="6327" spans="1:4" x14ac:dyDescent="0.25">
      <c r="A6327" s="6" t="s">
        <v>73</v>
      </c>
      <c r="B6327" s="3">
        <v>240.83</v>
      </c>
      <c r="C6327" s="3">
        <v>-66.5</v>
      </c>
      <c r="D6327" s="3"/>
    </row>
    <row r="6328" spans="1:4" x14ac:dyDescent="0.25">
      <c r="A6328" s="5">
        <v>8406</v>
      </c>
      <c r="B6328" s="3">
        <v>353.63</v>
      </c>
      <c r="C6328" s="3">
        <v>13.86</v>
      </c>
      <c r="D6328" s="3"/>
    </row>
    <row r="6329" spans="1:4" x14ac:dyDescent="0.25">
      <c r="A6329" s="6" t="s">
        <v>273</v>
      </c>
      <c r="B6329" s="3">
        <v>353.63</v>
      </c>
      <c r="C6329" s="3">
        <v>13.86</v>
      </c>
      <c r="D6329" s="3"/>
    </row>
    <row r="6330" spans="1:4" x14ac:dyDescent="0.25">
      <c r="A6330" s="5">
        <v>8407</v>
      </c>
      <c r="B6330" s="3">
        <v>319.05</v>
      </c>
      <c r="C6330" s="3">
        <v>-65.849999999999994</v>
      </c>
      <c r="D6330" s="3"/>
    </row>
    <row r="6331" spans="1:4" x14ac:dyDescent="0.25">
      <c r="A6331" s="6" t="s">
        <v>342</v>
      </c>
      <c r="B6331" s="3">
        <v>319.05</v>
      </c>
      <c r="C6331" s="3">
        <v>-65.849999999999994</v>
      </c>
      <c r="D6331" s="3"/>
    </row>
    <row r="6332" spans="1:4" x14ac:dyDescent="0.25">
      <c r="A6332" s="5">
        <v>8408</v>
      </c>
      <c r="B6332" s="3">
        <v>108.59</v>
      </c>
      <c r="C6332" s="3">
        <v>37.869999999999997</v>
      </c>
      <c r="D6332" s="3"/>
    </row>
    <row r="6333" spans="1:4" x14ac:dyDescent="0.25">
      <c r="A6333" s="6" t="s">
        <v>342</v>
      </c>
      <c r="B6333" s="3">
        <v>108.59</v>
      </c>
      <c r="C6333" s="3">
        <v>37.869999999999997</v>
      </c>
      <c r="D6333" s="3"/>
    </row>
    <row r="6334" spans="1:4" x14ac:dyDescent="0.25">
      <c r="A6334" s="5">
        <v>8409</v>
      </c>
      <c r="B6334" s="3">
        <v>243.72</v>
      </c>
      <c r="C6334" s="3">
        <v>-334.55</v>
      </c>
      <c r="D6334" s="3"/>
    </row>
    <row r="6335" spans="1:4" x14ac:dyDescent="0.25">
      <c r="A6335" s="6" t="s">
        <v>42</v>
      </c>
      <c r="B6335" s="3">
        <v>243.72</v>
      </c>
      <c r="C6335" s="3">
        <v>-334.55</v>
      </c>
      <c r="D6335" s="3"/>
    </row>
    <row r="6336" spans="1:4" x14ac:dyDescent="0.25">
      <c r="A6336" s="5">
        <v>8410</v>
      </c>
      <c r="B6336" s="3">
        <v>2284.4299999999998</v>
      </c>
      <c r="C6336" s="3">
        <v>969.5</v>
      </c>
      <c r="D6336" s="3"/>
    </row>
    <row r="6337" spans="1:4" x14ac:dyDescent="0.25">
      <c r="A6337" s="6" t="s">
        <v>281</v>
      </c>
      <c r="B6337" s="3">
        <v>2284.4299999999998</v>
      </c>
      <c r="C6337" s="3">
        <v>969.5</v>
      </c>
      <c r="D6337" s="3"/>
    </row>
    <row r="6338" spans="1:4" x14ac:dyDescent="0.25">
      <c r="A6338" s="5">
        <v>8411</v>
      </c>
      <c r="B6338" s="3">
        <v>906.3</v>
      </c>
      <c r="C6338" s="3">
        <v>331.28</v>
      </c>
      <c r="D6338" s="3"/>
    </row>
    <row r="6339" spans="1:4" x14ac:dyDescent="0.25">
      <c r="A6339" s="6" t="s">
        <v>445</v>
      </c>
      <c r="B6339" s="3">
        <v>906.3</v>
      </c>
      <c r="C6339" s="3">
        <v>331.28</v>
      </c>
      <c r="D6339" s="3"/>
    </row>
    <row r="6340" spans="1:4" x14ac:dyDescent="0.25">
      <c r="A6340" s="5">
        <v>8412</v>
      </c>
      <c r="B6340" s="3">
        <v>224.54</v>
      </c>
      <c r="C6340" s="3">
        <v>-57.57</v>
      </c>
      <c r="D6340" s="3"/>
    </row>
    <row r="6341" spans="1:4" x14ac:dyDescent="0.25">
      <c r="A6341" s="6" t="s">
        <v>117</v>
      </c>
      <c r="B6341" s="3">
        <v>224.54</v>
      </c>
      <c r="C6341" s="3">
        <v>-57.57</v>
      </c>
      <c r="D6341" s="3"/>
    </row>
    <row r="6342" spans="1:4" x14ac:dyDescent="0.25">
      <c r="A6342" s="5">
        <v>8413</v>
      </c>
      <c r="B6342" s="3">
        <v>434.1</v>
      </c>
      <c r="C6342" s="3">
        <v>110.17</v>
      </c>
      <c r="D6342" s="3"/>
    </row>
    <row r="6343" spans="1:4" x14ac:dyDescent="0.25">
      <c r="A6343" s="6" t="s">
        <v>117</v>
      </c>
      <c r="B6343" s="3">
        <v>434.1</v>
      </c>
      <c r="C6343" s="3">
        <v>110.17</v>
      </c>
      <c r="D6343" s="3"/>
    </row>
    <row r="6344" spans="1:4" x14ac:dyDescent="0.25">
      <c r="A6344" s="5">
        <v>8414</v>
      </c>
      <c r="B6344" s="3">
        <v>206.56</v>
      </c>
      <c r="C6344" s="3">
        <v>-59.47</v>
      </c>
      <c r="D6344" s="3"/>
    </row>
    <row r="6345" spans="1:4" x14ac:dyDescent="0.25">
      <c r="A6345" s="6" t="s">
        <v>511</v>
      </c>
      <c r="B6345" s="3">
        <v>206.56</v>
      </c>
      <c r="C6345" s="3">
        <v>-59.47</v>
      </c>
      <c r="D6345" s="3"/>
    </row>
    <row r="6346" spans="1:4" x14ac:dyDescent="0.25">
      <c r="A6346" s="5">
        <v>8415</v>
      </c>
      <c r="B6346" s="3">
        <v>212.72</v>
      </c>
      <c r="C6346" s="3">
        <v>42.7</v>
      </c>
      <c r="D6346" s="3"/>
    </row>
    <row r="6347" spans="1:4" x14ac:dyDescent="0.25">
      <c r="A6347" s="6" t="s">
        <v>416</v>
      </c>
      <c r="B6347" s="3">
        <v>212.72</v>
      </c>
      <c r="C6347" s="3">
        <v>42.7</v>
      </c>
      <c r="D6347" s="3"/>
    </row>
    <row r="6348" spans="1:4" x14ac:dyDescent="0.25">
      <c r="A6348" s="5">
        <v>8416</v>
      </c>
      <c r="B6348" s="3">
        <v>815</v>
      </c>
      <c r="C6348" s="3">
        <v>219.7</v>
      </c>
      <c r="D6348" s="3"/>
    </row>
    <row r="6349" spans="1:4" x14ac:dyDescent="0.25">
      <c r="A6349" s="6" t="s">
        <v>416</v>
      </c>
      <c r="B6349" s="3">
        <v>815</v>
      </c>
      <c r="C6349" s="3">
        <v>219.7</v>
      </c>
      <c r="D6349" s="3"/>
    </row>
    <row r="6350" spans="1:4" x14ac:dyDescent="0.25">
      <c r="A6350" s="5">
        <v>8417</v>
      </c>
      <c r="B6350" s="3">
        <v>701.57</v>
      </c>
      <c r="C6350" s="3">
        <v>179.62</v>
      </c>
      <c r="D6350" s="3"/>
    </row>
    <row r="6351" spans="1:4" x14ac:dyDescent="0.25">
      <c r="A6351" s="6" t="s">
        <v>416</v>
      </c>
      <c r="B6351" s="3">
        <v>701.57</v>
      </c>
      <c r="C6351" s="3">
        <v>179.62</v>
      </c>
      <c r="D6351" s="3"/>
    </row>
    <row r="6352" spans="1:4" x14ac:dyDescent="0.25">
      <c r="A6352" s="5">
        <v>8418</v>
      </c>
      <c r="B6352" s="3">
        <v>564.91999999999996</v>
      </c>
      <c r="C6352" s="3">
        <v>-151.9</v>
      </c>
      <c r="D6352" s="3"/>
    </row>
    <row r="6353" spans="1:4" x14ac:dyDescent="0.25">
      <c r="A6353" s="6" t="s">
        <v>92</v>
      </c>
      <c r="B6353" s="3">
        <v>564.91999999999996</v>
      </c>
      <c r="C6353" s="3">
        <v>-151.9</v>
      </c>
      <c r="D6353" s="3"/>
    </row>
    <row r="6354" spans="1:4" x14ac:dyDescent="0.25">
      <c r="A6354" s="5">
        <v>8419</v>
      </c>
      <c r="B6354" s="3">
        <v>8539.5519999999997</v>
      </c>
      <c r="C6354" s="3">
        <v>-508.39</v>
      </c>
      <c r="D6354" s="3"/>
    </row>
    <row r="6355" spans="1:4" x14ac:dyDescent="0.25">
      <c r="A6355" s="6" t="s">
        <v>287</v>
      </c>
      <c r="B6355" s="3">
        <v>8539.5519999999997</v>
      </c>
      <c r="C6355" s="3">
        <v>-508.39</v>
      </c>
      <c r="D6355" s="3"/>
    </row>
    <row r="6356" spans="1:4" x14ac:dyDescent="0.25">
      <c r="A6356" s="5">
        <v>8420</v>
      </c>
      <c r="B6356" s="3">
        <v>2276.81</v>
      </c>
      <c r="C6356" s="3">
        <v>635.58000000000004</v>
      </c>
      <c r="D6356" s="3"/>
    </row>
    <row r="6357" spans="1:4" x14ac:dyDescent="0.25">
      <c r="A6357" s="6" t="s">
        <v>287</v>
      </c>
      <c r="B6357" s="3">
        <v>2276.81</v>
      </c>
      <c r="C6357" s="3">
        <v>635.58000000000004</v>
      </c>
      <c r="D6357" s="3"/>
    </row>
    <row r="6358" spans="1:4" x14ac:dyDescent="0.25">
      <c r="A6358" s="5">
        <v>8421</v>
      </c>
      <c r="B6358" s="3">
        <v>491.14</v>
      </c>
      <c r="C6358" s="3">
        <v>211.67</v>
      </c>
      <c r="D6358" s="3"/>
    </row>
    <row r="6359" spans="1:4" x14ac:dyDescent="0.25">
      <c r="A6359" s="6" t="s">
        <v>299</v>
      </c>
      <c r="B6359" s="3">
        <v>491.14</v>
      </c>
      <c r="C6359" s="3">
        <v>211.67</v>
      </c>
      <c r="D6359" s="3"/>
    </row>
    <row r="6360" spans="1:4" x14ac:dyDescent="0.25">
      <c r="A6360" s="5">
        <v>8422</v>
      </c>
      <c r="B6360" s="3">
        <v>167.05</v>
      </c>
      <c r="C6360" s="3">
        <v>3.61</v>
      </c>
      <c r="D6360" s="3"/>
    </row>
    <row r="6361" spans="1:4" x14ac:dyDescent="0.25">
      <c r="A6361" s="6" t="s">
        <v>299</v>
      </c>
      <c r="B6361" s="3">
        <v>167.05</v>
      </c>
      <c r="C6361" s="3">
        <v>3.61</v>
      </c>
      <c r="D6361" s="3"/>
    </row>
    <row r="6362" spans="1:4" x14ac:dyDescent="0.25">
      <c r="A6362" s="5">
        <v>8423</v>
      </c>
      <c r="B6362" s="3">
        <v>96.22</v>
      </c>
      <c r="C6362" s="3">
        <v>43.75</v>
      </c>
      <c r="D6362" s="3"/>
    </row>
    <row r="6363" spans="1:4" x14ac:dyDescent="0.25">
      <c r="A6363" s="6" t="s">
        <v>569</v>
      </c>
      <c r="B6363" s="3">
        <v>96.22</v>
      </c>
      <c r="C6363" s="3">
        <v>43.75</v>
      </c>
      <c r="D6363" s="3"/>
    </row>
    <row r="6364" spans="1:4" x14ac:dyDescent="0.25">
      <c r="A6364" s="5">
        <v>8424</v>
      </c>
      <c r="B6364" s="3">
        <v>2399.63</v>
      </c>
      <c r="C6364" s="3">
        <v>1222.1400000000001</v>
      </c>
      <c r="D6364" s="3"/>
    </row>
    <row r="6365" spans="1:4" x14ac:dyDescent="0.25">
      <c r="A6365" s="6" t="s">
        <v>569</v>
      </c>
      <c r="B6365" s="3">
        <v>2399.63</v>
      </c>
      <c r="C6365" s="3">
        <v>1222.1400000000001</v>
      </c>
      <c r="D6365" s="3"/>
    </row>
    <row r="6366" spans="1:4" x14ac:dyDescent="0.25">
      <c r="A6366" s="5">
        <v>8425</v>
      </c>
      <c r="B6366" s="3">
        <v>487.83</v>
      </c>
      <c r="C6366" s="3">
        <v>55.99</v>
      </c>
      <c r="D6366" s="3"/>
    </row>
    <row r="6367" spans="1:4" x14ac:dyDescent="0.25">
      <c r="A6367" s="6" t="s">
        <v>507</v>
      </c>
      <c r="B6367" s="3">
        <v>487.83</v>
      </c>
      <c r="C6367" s="3">
        <v>55.99</v>
      </c>
      <c r="D6367" s="3"/>
    </row>
    <row r="6368" spans="1:4" x14ac:dyDescent="0.25">
      <c r="A6368" s="5">
        <v>8426</v>
      </c>
      <c r="B6368" s="3">
        <v>496.47</v>
      </c>
      <c r="C6368" s="3">
        <v>-192.48</v>
      </c>
      <c r="D6368" s="3"/>
    </row>
    <row r="6369" spans="1:4" x14ac:dyDescent="0.25">
      <c r="A6369" s="6" t="s">
        <v>385</v>
      </c>
      <c r="B6369" s="3">
        <v>496.47</v>
      </c>
      <c r="C6369" s="3">
        <v>-192.48</v>
      </c>
      <c r="D6369" s="3"/>
    </row>
    <row r="6370" spans="1:4" x14ac:dyDescent="0.25">
      <c r="A6370" s="5">
        <v>8427</v>
      </c>
      <c r="B6370" s="3">
        <v>1129.18</v>
      </c>
      <c r="C6370" s="3">
        <v>-449.4</v>
      </c>
      <c r="D6370" s="3"/>
    </row>
    <row r="6371" spans="1:4" x14ac:dyDescent="0.25">
      <c r="A6371" s="6" t="s">
        <v>579</v>
      </c>
      <c r="B6371" s="3">
        <v>1129.18</v>
      </c>
      <c r="C6371" s="3">
        <v>-449.4</v>
      </c>
      <c r="D6371" s="3"/>
    </row>
    <row r="6372" spans="1:4" x14ac:dyDescent="0.25">
      <c r="A6372" s="5">
        <v>8428</v>
      </c>
      <c r="B6372" s="3">
        <v>484.56</v>
      </c>
      <c r="C6372" s="3">
        <v>209.58</v>
      </c>
      <c r="D6372" s="3"/>
    </row>
    <row r="6373" spans="1:4" x14ac:dyDescent="0.25">
      <c r="A6373" s="6" t="s">
        <v>450</v>
      </c>
      <c r="B6373" s="3">
        <v>484.56</v>
      </c>
      <c r="C6373" s="3">
        <v>209.58</v>
      </c>
      <c r="D6373" s="3"/>
    </row>
    <row r="6374" spans="1:4" x14ac:dyDescent="0.25">
      <c r="A6374" s="5">
        <v>8429</v>
      </c>
      <c r="B6374" s="3">
        <v>75.13</v>
      </c>
      <c r="C6374" s="3">
        <v>7.84</v>
      </c>
      <c r="D6374" s="3"/>
    </row>
    <row r="6375" spans="1:4" x14ac:dyDescent="0.25">
      <c r="A6375" s="6" t="s">
        <v>70</v>
      </c>
      <c r="B6375" s="3">
        <v>75.13</v>
      </c>
      <c r="C6375" s="3">
        <v>7.84</v>
      </c>
      <c r="D6375" s="3"/>
    </row>
    <row r="6376" spans="1:4" x14ac:dyDescent="0.25">
      <c r="A6376" s="5">
        <v>8430</v>
      </c>
      <c r="B6376" s="3">
        <v>1742.7515000000001</v>
      </c>
      <c r="C6376" s="3">
        <v>264.02</v>
      </c>
      <c r="D6376" s="3"/>
    </row>
    <row r="6377" spans="1:4" x14ac:dyDescent="0.25">
      <c r="A6377" s="6" t="s">
        <v>184</v>
      </c>
      <c r="B6377" s="3">
        <v>1742.7515000000001</v>
      </c>
      <c r="C6377" s="3">
        <v>264.02</v>
      </c>
      <c r="D6377" s="3"/>
    </row>
    <row r="6378" spans="1:4" x14ac:dyDescent="0.25">
      <c r="A6378" s="5">
        <v>8431</v>
      </c>
      <c r="B6378" s="3">
        <v>5064.29</v>
      </c>
      <c r="C6378" s="3">
        <v>794.45</v>
      </c>
      <c r="D6378" s="3"/>
    </row>
    <row r="6379" spans="1:4" x14ac:dyDescent="0.25">
      <c r="A6379" s="6" t="s">
        <v>597</v>
      </c>
      <c r="B6379" s="3">
        <v>5064.29</v>
      </c>
      <c r="C6379" s="3">
        <v>794.45</v>
      </c>
      <c r="D6379" s="3"/>
    </row>
    <row r="6380" spans="1:4" x14ac:dyDescent="0.25">
      <c r="A6380" s="5">
        <v>8432</v>
      </c>
      <c r="B6380" s="3">
        <v>3507.5</v>
      </c>
      <c r="C6380" s="3">
        <v>-2655.92</v>
      </c>
      <c r="D6380" s="3"/>
    </row>
    <row r="6381" spans="1:4" x14ac:dyDescent="0.25">
      <c r="A6381" s="6" t="s">
        <v>597</v>
      </c>
      <c r="B6381" s="3">
        <v>3507.5</v>
      </c>
      <c r="C6381" s="3">
        <v>-2655.92</v>
      </c>
      <c r="D6381" s="3"/>
    </row>
    <row r="6382" spans="1:4" x14ac:dyDescent="0.25">
      <c r="A6382" s="5">
        <v>8433</v>
      </c>
      <c r="B6382" s="3">
        <v>3557.3</v>
      </c>
      <c r="C6382" s="3">
        <v>50.2</v>
      </c>
      <c r="D6382" s="3"/>
    </row>
    <row r="6383" spans="1:4" x14ac:dyDescent="0.25">
      <c r="A6383" s="6" t="s">
        <v>576</v>
      </c>
      <c r="B6383" s="3">
        <v>3557.3</v>
      </c>
      <c r="C6383" s="3">
        <v>50.2</v>
      </c>
      <c r="D6383" s="3"/>
    </row>
    <row r="6384" spans="1:4" x14ac:dyDescent="0.25">
      <c r="A6384" s="5">
        <v>8434</v>
      </c>
      <c r="B6384" s="3">
        <v>145.63999999999999</v>
      </c>
      <c r="C6384" s="3">
        <v>-54.64</v>
      </c>
      <c r="D6384" s="3"/>
    </row>
    <row r="6385" spans="1:4" x14ac:dyDescent="0.25">
      <c r="A6385" s="6" t="s">
        <v>576</v>
      </c>
      <c r="B6385" s="3">
        <v>145.63999999999999</v>
      </c>
      <c r="C6385" s="3">
        <v>-54.64</v>
      </c>
      <c r="D6385" s="3"/>
    </row>
    <row r="6386" spans="1:4" x14ac:dyDescent="0.25">
      <c r="A6386" s="5">
        <v>8435</v>
      </c>
      <c r="B6386" s="3">
        <v>461.27</v>
      </c>
      <c r="C6386" s="3">
        <v>81.99</v>
      </c>
      <c r="D6386" s="3"/>
    </row>
    <row r="6387" spans="1:4" x14ac:dyDescent="0.25">
      <c r="A6387" s="6" t="s">
        <v>72</v>
      </c>
      <c r="B6387" s="3">
        <v>461.27</v>
      </c>
      <c r="C6387" s="3">
        <v>81.99</v>
      </c>
      <c r="D6387" s="3"/>
    </row>
    <row r="6388" spans="1:4" x14ac:dyDescent="0.25">
      <c r="A6388" s="5">
        <v>8436</v>
      </c>
      <c r="B6388" s="3">
        <v>5853.22</v>
      </c>
      <c r="C6388" s="3">
        <v>2233.29</v>
      </c>
      <c r="D6388" s="3"/>
    </row>
    <row r="6389" spans="1:4" x14ac:dyDescent="0.25">
      <c r="A6389" s="6" t="s">
        <v>583</v>
      </c>
      <c r="B6389" s="3">
        <v>5853.22</v>
      </c>
      <c r="C6389" s="3">
        <v>2233.29</v>
      </c>
      <c r="D6389" s="3"/>
    </row>
    <row r="6390" spans="1:4" x14ac:dyDescent="0.25">
      <c r="A6390" s="5">
        <v>8437</v>
      </c>
      <c r="B6390" s="3">
        <v>16.649999999999999</v>
      </c>
      <c r="C6390" s="3">
        <v>1.19</v>
      </c>
      <c r="D6390" s="3"/>
    </row>
    <row r="6391" spans="1:4" x14ac:dyDescent="0.25">
      <c r="A6391" s="6" t="s">
        <v>389</v>
      </c>
      <c r="B6391" s="3">
        <v>16.649999999999999</v>
      </c>
      <c r="C6391" s="3">
        <v>1.19</v>
      </c>
      <c r="D6391" s="3"/>
    </row>
    <row r="6392" spans="1:4" x14ac:dyDescent="0.25">
      <c r="A6392" s="5">
        <v>8438</v>
      </c>
      <c r="B6392" s="3">
        <v>581.29</v>
      </c>
      <c r="C6392" s="3">
        <v>-116.04</v>
      </c>
      <c r="D6392" s="3"/>
    </row>
    <row r="6393" spans="1:4" x14ac:dyDescent="0.25">
      <c r="A6393" s="6" t="s">
        <v>389</v>
      </c>
      <c r="B6393" s="3">
        <v>581.29</v>
      </c>
      <c r="C6393" s="3">
        <v>-116.04</v>
      </c>
      <c r="D6393" s="3"/>
    </row>
    <row r="6394" spans="1:4" x14ac:dyDescent="0.25">
      <c r="A6394" s="5">
        <v>8439</v>
      </c>
      <c r="B6394" s="3">
        <v>130.66</v>
      </c>
      <c r="C6394" s="3">
        <v>0.67</v>
      </c>
      <c r="D6394" s="3"/>
    </row>
    <row r="6395" spans="1:4" x14ac:dyDescent="0.25">
      <c r="A6395" s="6" t="s">
        <v>582</v>
      </c>
      <c r="B6395" s="3">
        <v>130.66</v>
      </c>
      <c r="C6395" s="3">
        <v>0.67</v>
      </c>
      <c r="D6395" s="3"/>
    </row>
    <row r="6396" spans="1:4" x14ac:dyDescent="0.25">
      <c r="A6396" s="5">
        <v>8440</v>
      </c>
      <c r="B6396" s="3">
        <v>84.81</v>
      </c>
      <c r="C6396" s="3">
        <v>14.75</v>
      </c>
      <c r="D6396" s="3"/>
    </row>
    <row r="6397" spans="1:4" x14ac:dyDescent="0.25">
      <c r="A6397" s="6" t="s">
        <v>565</v>
      </c>
      <c r="B6397" s="3">
        <v>84.81</v>
      </c>
      <c r="C6397" s="3">
        <v>14.75</v>
      </c>
      <c r="D6397" s="3"/>
    </row>
    <row r="6398" spans="1:4" x14ac:dyDescent="0.25">
      <c r="A6398" s="5">
        <v>8441</v>
      </c>
      <c r="B6398" s="3">
        <v>120.07</v>
      </c>
      <c r="C6398" s="3">
        <v>-32.450000000000003</v>
      </c>
      <c r="D6398" s="3"/>
    </row>
    <row r="6399" spans="1:4" x14ac:dyDescent="0.25">
      <c r="A6399" s="6" t="s">
        <v>565</v>
      </c>
      <c r="B6399" s="3">
        <v>120.07</v>
      </c>
      <c r="C6399" s="3">
        <v>-32.450000000000003</v>
      </c>
      <c r="D6399" s="3"/>
    </row>
    <row r="6400" spans="1:4" x14ac:dyDescent="0.25">
      <c r="A6400" s="5">
        <v>8442</v>
      </c>
      <c r="B6400" s="3">
        <v>280.54000000000002</v>
      </c>
      <c r="C6400" s="3">
        <v>-91.5</v>
      </c>
      <c r="D6400" s="3"/>
    </row>
    <row r="6401" spans="1:4" x14ac:dyDescent="0.25">
      <c r="A6401" s="6" t="s">
        <v>151</v>
      </c>
      <c r="B6401" s="3">
        <v>280.54000000000002</v>
      </c>
      <c r="C6401" s="3">
        <v>-91.5</v>
      </c>
      <c r="D6401" s="3"/>
    </row>
    <row r="6402" spans="1:4" x14ac:dyDescent="0.25">
      <c r="A6402" s="5">
        <v>8443</v>
      </c>
      <c r="B6402" s="3">
        <v>3107.5115000000001</v>
      </c>
      <c r="C6402" s="3">
        <v>572.77</v>
      </c>
      <c r="D6402" s="3"/>
    </row>
    <row r="6403" spans="1:4" x14ac:dyDescent="0.25">
      <c r="A6403" s="6" t="s">
        <v>151</v>
      </c>
      <c r="B6403" s="3">
        <v>3107.5115000000001</v>
      </c>
      <c r="C6403" s="3">
        <v>572.77</v>
      </c>
      <c r="D6403" s="3"/>
    </row>
    <row r="6404" spans="1:4" x14ac:dyDescent="0.25">
      <c r="A6404" s="5">
        <v>8444</v>
      </c>
      <c r="B6404" s="3">
        <v>256.04000000000002</v>
      </c>
      <c r="C6404" s="3">
        <v>-63.87</v>
      </c>
      <c r="D6404" s="3"/>
    </row>
    <row r="6405" spans="1:4" x14ac:dyDescent="0.25">
      <c r="A6405" s="6" t="s">
        <v>390</v>
      </c>
      <c r="B6405" s="3">
        <v>256.04000000000002</v>
      </c>
      <c r="C6405" s="3">
        <v>-63.87</v>
      </c>
      <c r="D6405" s="3"/>
    </row>
    <row r="6406" spans="1:4" x14ac:dyDescent="0.25">
      <c r="A6406" s="5">
        <v>8445</v>
      </c>
      <c r="B6406" s="3">
        <v>621.54</v>
      </c>
      <c r="C6406" s="3">
        <v>-729.87</v>
      </c>
      <c r="D6406" s="3"/>
    </row>
    <row r="6407" spans="1:4" x14ac:dyDescent="0.25">
      <c r="A6407" s="6" t="s">
        <v>558</v>
      </c>
      <c r="B6407" s="3">
        <v>621.54</v>
      </c>
      <c r="C6407" s="3">
        <v>-729.87</v>
      </c>
      <c r="D6407" s="3"/>
    </row>
    <row r="6408" spans="1:4" x14ac:dyDescent="0.25">
      <c r="A6408" s="5">
        <v>8446</v>
      </c>
      <c r="B6408" s="3">
        <v>72.22</v>
      </c>
      <c r="C6408" s="3">
        <v>-26.63</v>
      </c>
      <c r="D6408" s="3"/>
    </row>
    <row r="6409" spans="1:4" x14ac:dyDescent="0.25">
      <c r="A6409" s="6" t="s">
        <v>112</v>
      </c>
      <c r="B6409" s="3">
        <v>72.22</v>
      </c>
      <c r="C6409" s="3">
        <v>-26.63</v>
      </c>
      <c r="D6409" s="3"/>
    </row>
    <row r="6410" spans="1:4" x14ac:dyDescent="0.25">
      <c r="A6410" s="5">
        <v>8447</v>
      </c>
      <c r="B6410" s="3">
        <v>85</v>
      </c>
      <c r="C6410" s="3">
        <v>-31.67</v>
      </c>
      <c r="D6410" s="3"/>
    </row>
    <row r="6411" spans="1:4" x14ac:dyDescent="0.25">
      <c r="A6411" s="6" t="s">
        <v>112</v>
      </c>
      <c r="B6411" s="3">
        <v>85</v>
      </c>
      <c r="C6411" s="3">
        <v>-31.67</v>
      </c>
      <c r="D6411" s="3"/>
    </row>
    <row r="6412" spans="1:4" x14ac:dyDescent="0.25">
      <c r="A6412" s="5">
        <v>8448</v>
      </c>
      <c r="B6412" s="3">
        <v>828.58</v>
      </c>
      <c r="C6412" s="3">
        <v>314.02999999999997</v>
      </c>
      <c r="D6412" s="3"/>
    </row>
    <row r="6413" spans="1:4" x14ac:dyDescent="0.25">
      <c r="A6413" s="6" t="s">
        <v>112</v>
      </c>
      <c r="B6413" s="3">
        <v>828.58</v>
      </c>
      <c r="C6413" s="3">
        <v>314.02999999999997</v>
      </c>
      <c r="D6413" s="3"/>
    </row>
    <row r="6414" spans="1:4" x14ac:dyDescent="0.25">
      <c r="A6414" s="5">
        <v>8449</v>
      </c>
      <c r="B6414" s="3">
        <v>47.08</v>
      </c>
      <c r="C6414" s="3">
        <v>-1.31</v>
      </c>
      <c r="D6414" s="3"/>
    </row>
    <row r="6415" spans="1:4" x14ac:dyDescent="0.25">
      <c r="A6415" s="6" t="s">
        <v>418</v>
      </c>
      <c r="B6415" s="3">
        <v>47.08</v>
      </c>
      <c r="C6415" s="3">
        <v>-1.31</v>
      </c>
      <c r="D6415" s="3"/>
    </row>
    <row r="6416" spans="1:4" x14ac:dyDescent="0.25">
      <c r="A6416" s="5">
        <v>8450</v>
      </c>
      <c r="B6416" s="3">
        <v>1280.6659999999999</v>
      </c>
      <c r="C6416" s="3">
        <v>-610.27</v>
      </c>
      <c r="D6416" s="3"/>
    </row>
    <row r="6417" spans="1:4" x14ac:dyDescent="0.25">
      <c r="A6417" s="6" t="s">
        <v>418</v>
      </c>
      <c r="B6417" s="3">
        <v>1280.6659999999999</v>
      </c>
      <c r="C6417" s="3">
        <v>-610.27</v>
      </c>
      <c r="D6417" s="3"/>
    </row>
    <row r="6418" spans="1:4" x14ac:dyDescent="0.25">
      <c r="A6418" s="5">
        <v>8451</v>
      </c>
      <c r="B6418" s="3">
        <v>187.67</v>
      </c>
      <c r="C6418" s="3">
        <v>-54.31</v>
      </c>
      <c r="D6418" s="3"/>
    </row>
    <row r="6419" spans="1:4" x14ac:dyDescent="0.25">
      <c r="A6419" s="6" t="s">
        <v>333</v>
      </c>
      <c r="B6419" s="3">
        <v>187.67</v>
      </c>
      <c r="C6419" s="3">
        <v>-54.31</v>
      </c>
      <c r="D6419" s="3"/>
    </row>
    <row r="6420" spans="1:4" x14ac:dyDescent="0.25">
      <c r="A6420" s="5">
        <v>8452</v>
      </c>
      <c r="B6420" s="3">
        <v>634.36</v>
      </c>
      <c r="C6420" s="3">
        <v>-30.52</v>
      </c>
      <c r="D6420" s="3"/>
    </row>
    <row r="6421" spans="1:4" x14ac:dyDescent="0.25">
      <c r="A6421" s="6" t="s">
        <v>333</v>
      </c>
      <c r="B6421" s="3">
        <v>634.36</v>
      </c>
      <c r="C6421" s="3">
        <v>-30.52</v>
      </c>
      <c r="D6421" s="3"/>
    </row>
    <row r="6422" spans="1:4" x14ac:dyDescent="0.25">
      <c r="A6422" s="5">
        <v>8453</v>
      </c>
      <c r="B6422" s="3">
        <v>243.71</v>
      </c>
      <c r="C6422" s="3">
        <v>3.16</v>
      </c>
      <c r="D6422" s="3"/>
    </row>
    <row r="6423" spans="1:4" x14ac:dyDescent="0.25">
      <c r="A6423" s="6" t="s">
        <v>333</v>
      </c>
      <c r="B6423" s="3">
        <v>243.71</v>
      </c>
      <c r="C6423" s="3">
        <v>3.16</v>
      </c>
      <c r="D6423" s="3"/>
    </row>
    <row r="6424" spans="1:4" x14ac:dyDescent="0.25">
      <c r="A6424" s="5">
        <v>8454</v>
      </c>
      <c r="B6424" s="3">
        <v>277.83</v>
      </c>
      <c r="C6424" s="3">
        <v>-77.760000000000005</v>
      </c>
      <c r="D6424" s="3"/>
    </row>
    <row r="6425" spans="1:4" x14ac:dyDescent="0.25">
      <c r="A6425" s="6" t="s">
        <v>433</v>
      </c>
      <c r="B6425" s="3">
        <v>277.83</v>
      </c>
      <c r="C6425" s="3">
        <v>-77.760000000000005</v>
      </c>
      <c r="D6425" s="3"/>
    </row>
    <row r="6426" spans="1:4" x14ac:dyDescent="0.25">
      <c r="A6426" s="5">
        <v>8455</v>
      </c>
      <c r="B6426" s="3">
        <v>135.61000000000001</v>
      </c>
      <c r="C6426" s="3">
        <v>-49.73</v>
      </c>
      <c r="D6426" s="3"/>
    </row>
    <row r="6427" spans="1:4" x14ac:dyDescent="0.25">
      <c r="A6427" s="6" t="s">
        <v>595</v>
      </c>
      <c r="B6427" s="3">
        <v>135.61000000000001</v>
      </c>
      <c r="C6427" s="3">
        <v>-49.73</v>
      </c>
      <c r="D6427" s="3"/>
    </row>
    <row r="6428" spans="1:4" x14ac:dyDescent="0.25">
      <c r="A6428" s="5">
        <v>8456</v>
      </c>
      <c r="B6428" s="3">
        <v>759.11</v>
      </c>
      <c r="C6428" s="3">
        <v>56.23</v>
      </c>
      <c r="D6428" s="3"/>
    </row>
    <row r="6429" spans="1:4" x14ac:dyDescent="0.25">
      <c r="A6429" s="6" t="s">
        <v>347</v>
      </c>
      <c r="B6429" s="3">
        <v>759.11</v>
      </c>
      <c r="C6429" s="3">
        <v>56.23</v>
      </c>
      <c r="D6429" s="3"/>
    </row>
    <row r="6430" spans="1:4" x14ac:dyDescent="0.25">
      <c r="A6430" s="5">
        <v>8457</v>
      </c>
      <c r="B6430" s="3">
        <v>479.27</v>
      </c>
      <c r="C6430" s="3">
        <v>57.67</v>
      </c>
      <c r="D6430" s="3"/>
    </row>
    <row r="6431" spans="1:4" x14ac:dyDescent="0.25">
      <c r="A6431" s="6" t="s">
        <v>347</v>
      </c>
      <c r="B6431" s="3">
        <v>479.27</v>
      </c>
      <c r="C6431" s="3">
        <v>57.67</v>
      </c>
      <c r="D6431" s="3"/>
    </row>
    <row r="6432" spans="1:4" x14ac:dyDescent="0.25">
      <c r="A6432" s="5">
        <v>8458</v>
      </c>
      <c r="B6432" s="3">
        <v>547</v>
      </c>
      <c r="C6432" s="3">
        <v>-1.1000000000000001</v>
      </c>
      <c r="D6432" s="3"/>
    </row>
    <row r="6433" spans="1:4" x14ac:dyDescent="0.25">
      <c r="A6433" s="6" t="s">
        <v>347</v>
      </c>
      <c r="B6433" s="3">
        <v>547</v>
      </c>
      <c r="C6433" s="3">
        <v>-1.1000000000000001</v>
      </c>
      <c r="D6433" s="3"/>
    </row>
    <row r="6434" spans="1:4" x14ac:dyDescent="0.25">
      <c r="A6434" s="5">
        <v>8459</v>
      </c>
      <c r="B6434" s="3">
        <v>100.42</v>
      </c>
      <c r="C6434" s="3">
        <v>25.41</v>
      </c>
      <c r="D6434" s="3"/>
    </row>
    <row r="6435" spans="1:4" x14ac:dyDescent="0.25">
      <c r="A6435" s="6" t="s">
        <v>208</v>
      </c>
      <c r="B6435" s="3">
        <v>100.42</v>
      </c>
      <c r="C6435" s="3">
        <v>25.41</v>
      </c>
      <c r="D6435" s="3"/>
    </row>
    <row r="6436" spans="1:4" x14ac:dyDescent="0.25">
      <c r="A6436" s="5">
        <v>8460</v>
      </c>
      <c r="B6436" s="3">
        <v>647.24</v>
      </c>
      <c r="C6436" s="3">
        <v>-90.36</v>
      </c>
      <c r="D6436" s="3"/>
    </row>
    <row r="6437" spans="1:4" x14ac:dyDescent="0.25">
      <c r="A6437" s="6" t="s">
        <v>208</v>
      </c>
      <c r="B6437" s="3">
        <v>647.24</v>
      </c>
      <c r="C6437" s="3">
        <v>-90.36</v>
      </c>
      <c r="D6437" s="3"/>
    </row>
    <row r="6438" spans="1:4" x14ac:dyDescent="0.25">
      <c r="A6438" s="5">
        <v>8461</v>
      </c>
      <c r="B6438" s="3">
        <v>117.1</v>
      </c>
      <c r="C6438" s="3">
        <v>-101.37</v>
      </c>
      <c r="D6438" s="3"/>
    </row>
    <row r="6439" spans="1:4" x14ac:dyDescent="0.25">
      <c r="A6439" s="6" t="s">
        <v>259</v>
      </c>
      <c r="B6439" s="3">
        <v>117.1</v>
      </c>
      <c r="C6439" s="3">
        <v>-101.37</v>
      </c>
      <c r="D6439" s="3"/>
    </row>
    <row r="6440" spans="1:4" x14ac:dyDescent="0.25">
      <c r="A6440" s="5">
        <v>8462</v>
      </c>
      <c r="B6440" s="3">
        <v>88.29</v>
      </c>
      <c r="C6440" s="3">
        <v>28.77</v>
      </c>
      <c r="D6440" s="3"/>
    </row>
    <row r="6441" spans="1:4" x14ac:dyDescent="0.25">
      <c r="A6441" s="6" t="s">
        <v>259</v>
      </c>
      <c r="B6441" s="3">
        <v>88.29</v>
      </c>
      <c r="C6441" s="3">
        <v>28.77</v>
      </c>
      <c r="D6441" s="3"/>
    </row>
    <row r="6442" spans="1:4" x14ac:dyDescent="0.25">
      <c r="A6442" s="5">
        <v>8463</v>
      </c>
      <c r="B6442" s="3">
        <v>6224</v>
      </c>
      <c r="C6442" s="3">
        <v>1087.6099999999999</v>
      </c>
      <c r="D6442" s="3"/>
    </row>
    <row r="6443" spans="1:4" x14ac:dyDescent="0.25">
      <c r="A6443" s="6" t="s">
        <v>573</v>
      </c>
      <c r="B6443" s="3">
        <v>6224</v>
      </c>
      <c r="C6443" s="3">
        <v>1087.6099999999999</v>
      </c>
      <c r="D6443" s="3"/>
    </row>
    <row r="6444" spans="1:4" x14ac:dyDescent="0.25">
      <c r="A6444" s="5">
        <v>8464</v>
      </c>
      <c r="B6444" s="3">
        <v>20341.216</v>
      </c>
      <c r="C6444" s="3">
        <v>-1425.05</v>
      </c>
      <c r="D6444" s="3"/>
    </row>
    <row r="6445" spans="1:4" x14ac:dyDescent="0.25">
      <c r="A6445" s="6" t="s">
        <v>118</v>
      </c>
      <c r="B6445" s="3">
        <v>20341.216</v>
      </c>
      <c r="C6445" s="3">
        <v>-1425.05</v>
      </c>
      <c r="D6445" s="3"/>
    </row>
    <row r="6446" spans="1:4" x14ac:dyDescent="0.25">
      <c r="A6446" s="5">
        <v>8465</v>
      </c>
      <c r="B6446" s="3">
        <v>35.229999999999997</v>
      </c>
      <c r="C6446" s="3">
        <v>-16.739999999999998</v>
      </c>
      <c r="D6446" s="3"/>
    </row>
    <row r="6447" spans="1:4" x14ac:dyDescent="0.25">
      <c r="A6447" s="6" t="s">
        <v>28</v>
      </c>
      <c r="B6447" s="3">
        <v>35.229999999999997</v>
      </c>
      <c r="C6447" s="3">
        <v>-16.739999999999998</v>
      </c>
      <c r="D6447" s="3"/>
    </row>
    <row r="6448" spans="1:4" x14ac:dyDescent="0.25">
      <c r="A6448" s="5">
        <v>8466</v>
      </c>
      <c r="B6448" s="3">
        <v>872.67</v>
      </c>
      <c r="C6448" s="3">
        <v>16.95</v>
      </c>
      <c r="D6448" s="3"/>
    </row>
    <row r="6449" spans="1:4" x14ac:dyDescent="0.25">
      <c r="A6449" s="6" t="s">
        <v>516</v>
      </c>
      <c r="B6449" s="3">
        <v>872.67</v>
      </c>
      <c r="C6449" s="3">
        <v>16.95</v>
      </c>
      <c r="D6449" s="3"/>
    </row>
    <row r="6450" spans="1:4" x14ac:dyDescent="0.25">
      <c r="A6450" s="5">
        <v>8467</v>
      </c>
      <c r="B6450" s="3">
        <v>436.68</v>
      </c>
      <c r="C6450" s="3">
        <v>-163.55000000000001</v>
      </c>
      <c r="D6450" s="3"/>
    </row>
    <row r="6451" spans="1:4" x14ac:dyDescent="0.25">
      <c r="A6451" s="6" t="s">
        <v>516</v>
      </c>
      <c r="B6451" s="3">
        <v>436.68</v>
      </c>
      <c r="C6451" s="3">
        <v>-163.55000000000001</v>
      </c>
      <c r="D6451" s="3"/>
    </row>
    <row r="6452" spans="1:4" x14ac:dyDescent="0.25">
      <c r="A6452" s="5">
        <v>8468</v>
      </c>
      <c r="B6452" s="3">
        <v>755.69</v>
      </c>
      <c r="C6452" s="3">
        <v>-178.2</v>
      </c>
      <c r="D6452" s="3"/>
    </row>
    <row r="6453" spans="1:4" x14ac:dyDescent="0.25">
      <c r="A6453" s="6" t="s">
        <v>570</v>
      </c>
      <c r="B6453" s="3">
        <v>755.69</v>
      </c>
      <c r="C6453" s="3">
        <v>-178.2</v>
      </c>
      <c r="D6453" s="3"/>
    </row>
    <row r="6454" spans="1:4" x14ac:dyDescent="0.25">
      <c r="A6454" s="5">
        <v>8469</v>
      </c>
      <c r="B6454" s="3">
        <v>82.43</v>
      </c>
      <c r="C6454" s="3">
        <v>-26.12</v>
      </c>
      <c r="D6454" s="3"/>
    </row>
    <row r="6455" spans="1:4" x14ac:dyDescent="0.25">
      <c r="A6455" s="6" t="s">
        <v>622</v>
      </c>
      <c r="B6455" s="3">
        <v>82.43</v>
      </c>
      <c r="C6455" s="3">
        <v>-26.12</v>
      </c>
      <c r="D6455" s="3"/>
    </row>
    <row r="6456" spans="1:4" x14ac:dyDescent="0.25">
      <c r="A6456" s="5">
        <v>8470</v>
      </c>
      <c r="B6456" s="3">
        <v>6170.92</v>
      </c>
      <c r="C6456" s="3">
        <v>761.35</v>
      </c>
      <c r="D6456" s="3"/>
    </row>
    <row r="6457" spans="1:4" x14ac:dyDescent="0.25">
      <c r="A6457" s="6" t="s">
        <v>172</v>
      </c>
      <c r="B6457" s="3">
        <v>6170.92</v>
      </c>
      <c r="C6457" s="3">
        <v>761.35</v>
      </c>
      <c r="D6457" s="3"/>
    </row>
    <row r="6458" spans="1:4" x14ac:dyDescent="0.25">
      <c r="A6458" s="5">
        <v>8471</v>
      </c>
      <c r="B6458" s="3">
        <v>4366.3999999999996</v>
      </c>
      <c r="C6458" s="3">
        <v>913.07</v>
      </c>
      <c r="D6458" s="3"/>
    </row>
    <row r="6459" spans="1:4" x14ac:dyDescent="0.25">
      <c r="A6459" s="6" t="s">
        <v>282</v>
      </c>
      <c r="B6459" s="3">
        <v>4366.3999999999996</v>
      </c>
      <c r="C6459" s="3">
        <v>913.07</v>
      </c>
      <c r="D6459" s="3"/>
    </row>
    <row r="6460" spans="1:4" x14ac:dyDescent="0.25">
      <c r="A6460" s="5">
        <v>8472</v>
      </c>
      <c r="B6460" s="3">
        <v>2857.71</v>
      </c>
      <c r="C6460" s="3">
        <v>574.48</v>
      </c>
      <c r="D6460" s="3"/>
    </row>
    <row r="6461" spans="1:4" x14ac:dyDescent="0.25">
      <c r="A6461" s="6" t="s">
        <v>198</v>
      </c>
      <c r="B6461" s="3">
        <v>2857.71</v>
      </c>
      <c r="C6461" s="3">
        <v>574.48</v>
      </c>
      <c r="D6461" s="3"/>
    </row>
    <row r="6462" spans="1:4" x14ac:dyDescent="0.25">
      <c r="A6462" s="5">
        <v>8473</v>
      </c>
      <c r="B6462" s="3">
        <v>9069.84</v>
      </c>
      <c r="C6462" s="3">
        <v>3863.68</v>
      </c>
      <c r="D6462" s="3"/>
    </row>
    <row r="6463" spans="1:4" x14ac:dyDescent="0.25">
      <c r="A6463" s="6" t="s">
        <v>548</v>
      </c>
      <c r="B6463" s="3">
        <v>9069.84</v>
      </c>
      <c r="C6463" s="3">
        <v>3863.68</v>
      </c>
      <c r="D6463" s="3"/>
    </row>
    <row r="6464" spans="1:4" x14ac:dyDescent="0.25">
      <c r="A6464" s="5">
        <v>8474</v>
      </c>
      <c r="B6464" s="3">
        <v>1669.97</v>
      </c>
      <c r="C6464" s="3">
        <v>680.39</v>
      </c>
      <c r="D6464" s="3"/>
    </row>
    <row r="6465" spans="1:4" x14ac:dyDescent="0.25">
      <c r="A6465" s="6" t="s">
        <v>548</v>
      </c>
      <c r="B6465" s="3">
        <v>1669.97</v>
      </c>
      <c r="C6465" s="3">
        <v>680.39</v>
      </c>
      <c r="D6465" s="3"/>
    </row>
    <row r="6466" spans="1:4" x14ac:dyDescent="0.25">
      <c r="A6466" s="5">
        <v>8475</v>
      </c>
      <c r="B6466" s="3">
        <v>90.37</v>
      </c>
      <c r="C6466" s="3">
        <v>37.9</v>
      </c>
      <c r="D6466" s="3"/>
    </row>
    <row r="6467" spans="1:4" x14ac:dyDescent="0.25">
      <c r="A6467" s="6" t="s">
        <v>328</v>
      </c>
      <c r="B6467" s="3">
        <v>90.37</v>
      </c>
      <c r="C6467" s="3">
        <v>37.9</v>
      </c>
      <c r="D6467" s="3"/>
    </row>
    <row r="6468" spans="1:4" x14ac:dyDescent="0.25">
      <c r="A6468" s="5">
        <v>8476</v>
      </c>
      <c r="B6468" s="3">
        <v>13708.75</v>
      </c>
      <c r="C6468" s="3">
        <v>-3682.25</v>
      </c>
      <c r="D6468" s="3"/>
    </row>
    <row r="6469" spans="1:4" x14ac:dyDescent="0.25">
      <c r="A6469" s="6" t="s">
        <v>328</v>
      </c>
      <c r="B6469" s="3">
        <v>13708.75</v>
      </c>
      <c r="C6469" s="3">
        <v>-3682.25</v>
      </c>
      <c r="D6469" s="3"/>
    </row>
    <row r="6470" spans="1:4" x14ac:dyDescent="0.25">
      <c r="A6470" s="5">
        <v>8477</v>
      </c>
      <c r="B6470" s="3">
        <v>48.43</v>
      </c>
      <c r="C6470" s="3">
        <v>-25.07</v>
      </c>
      <c r="D6470" s="3"/>
    </row>
    <row r="6471" spans="1:4" x14ac:dyDescent="0.25">
      <c r="A6471" s="6" t="s">
        <v>480</v>
      </c>
      <c r="B6471" s="3">
        <v>48.43</v>
      </c>
      <c r="C6471" s="3">
        <v>-25.07</v>
      </c>
      <c r="D6471" s="3"/>
    </row>
    <row r="6472" spans="1:4" x14ac:dyDescent="0.25">
      <c r="A6472" s="5">
        <v>8478</v>
      </c>
      <c r="B6472" s="3">
        <v>159.84</v>
      </c>
      <c r="C6472" s="3">
        <v>-35.36</v>
      </c>
      <c r="D6472" s="3"/>
    </row>
    <row r="6473" spans="1:4" x14ac:dyDescent="0.25">
      <c r="A6473" s="6" t="s">
        <v>157</v>
      </c>
      <c r="B6473" s="3">
        <v>159.84</v>
      </c>
      <c r="C6473" s="3">
        <v>-35.36</v>
      </c>
      <c r="D6473" s="3"/>
    </row>
    <row r="6474" spans="1:4" x14ac:dyDescent="0.25">
      <c r="A6474" s="5">
        <v>8479</v>
      </c>
      <c r="B6474" s="3">
        <v>2047.79</v>
      </c>
      <c r="C6474" s="3">
        <v>226.49</v>
      </c>
      <c r="D6474" s="3"/>
    </row>
    <row r="6475" spans="1:4" x14ac:dyDescent="0.25">
      <c r="A6475" s="6" t="s">
        <v>103</v>
      </c>
      <c r="B6475" s="3">
        <v>2047.79</v>
      </c>
      <c r="C6475" s="3">
        <v>226.49</v>
      </c>
      <c r="D6475" s="3"/>
    </row>
    <row r="6476" spans="1:4" x14ac:dyDescent="0.25">
      <c r="A6476" s="5">
        <v>8480</v>
      </c>
      <c r="B6476" s="3">
        <v>463.43</v>
      </c>
      <c r="C6476" s="3">
        <v>-56.21</v>
      </c>
      <c r="D6476" s="3"/>
    </row>
    <row r="6477" spans="1:4" x14ac:dyDescent="0.25">
      <c r="A6477" s="6" t="s">
        <v>195</v>
      </c>
      <c r="B6477" s="3">
        <v>463.43</v>
      </c>
      <c r="C6477" s="3">
        <v>-56.21</v>
      </c>
      <c r="D6477" s="3"/>
    </row>
    <row r="6478" spans="1:4" x14ac:dyDescent="0.25">
      <c r="A6478" s="5">
        <v>8481</v>
      </c>
      <c r="B6478" s="3">
        <v>2852.04</v>
      </c>
      <c r="C6478" s="3">
        <v>21.87</v>
      </c>
      <c r="D6478" s="3"/>
    </row>
    <row r="6479" spans="1:4" x14ac:dyDescent="0.25">
      <c r="A6479" s="6" t="s">
        <v>195</v>
      </c>
      <c r="B6479" s="3">
        <v>2852.04</v>
      </c>
      <c r="C6479" s="3">
        <v>21.87</v>
      </c>
      <c r="D6479" s="3"/>
    </row>
    <row r="6480" spans="1:4" x14ac:dyDescent="0.25">
      <c r="A6480" s="5">
        <v>8482</v>
      </c>
      <c r="B6480" s="3">
        <v>77.37</v>
      </c>
      <c r="C6480" s="3">
        <v>29.65</v>
      </c>
      <c r="D6480" s="3"/>
    </row>
    <row r="6481" spans="1:4" x14ac:dyDescent="0.25">
      <c r="A6481" s="6" t="s">
        <v>346</v>
      </c>
      <c r="B6481" s="3">
        <v>77.37</v>
      </c>
      <c r="C6481" s="3">
        <v>29.65</v>
      </c>
      <c r="D6481" s="3"/>
    </row>
    <row r="6482" spans="1:4" x14ac:dyDescent="0.25">
      <c r="A6482" s="5">
        <v>8483</v>
      </c>
      <c r="B6482" s="3">
        <v>200.51</v>
      </c>
      <c r="C6482" s="3">
        <v>-258.36</v>
      </c>
      <c r="D6482" s="3"/>
    </row>
    <row r="6483" spans="1:4" x14ac:dyDescent="0.25">
      <c r="A6483" s="6" t="s">
        <v>148</v>
      </c>
      <c r="B6483" s="3">
        <v>200.51</v>
      </c>
      <c r="C6483" s="3">
        <v>-258.36</v>
      </c>
      <c r="D6483" s="3"/>
    </row>
    <row r="6484" spans="1:4" x14ac:dyDescent="0.25">
      <c r="A6484" s="5">
        <v>8484</v>
      </c>
      <c r="B6484" s="3">
        <v>29.96</v>
      </c>
      <c r="C6484" s="3">
        <v>-20.16</v>
      </c>
      <c r="D6484" s="3"/>
    </row>
    <row r="6485" spans="1:4" x14ac:dyDescent="0.25">
      <c r="A6485" s="6" t="s">
        <v>569</v>
      </c>
      <c r="B6485" s="3">
        <v>29.96</v>
      </c>
      <c r="C6485" s="3">
        <v>-20.16</v>
      </c>
      <c r="D6485" s="3"/>
    </row>
    <row r="6486" spans="1:4" x14ac:dyDescent="0.25">
      <c r="A6486" s="5">
        <v>8485</v>
      </c>
      <c r="B6486" s="3">
        <v>204.76</v>
      </c>
      <c r="C6486" s="3">
        <v>-38.1</v>
      </c>
      <c r="D6486" s="3"/>
    </row>
    <row r="6487" spans="1:4" x14ac:dyDescent="0.25">
      <c r="A6487" s="6" t="s">
        <v>161</v>
      </c>
      <c r="B6487" s="3">
        <v>204.76</v>
      </c>
      <c r="C6487" s="3">
        <v>-38.1</v>
      </c>
      <c r="D6487" s="3"/>
    </row>
    <row r="6488" spans="1:4" x14ac:dyDescent="0.25">
      <c r="A6488" s="5">
        <v>8486</v>
      </c>
      <c r="B6488" s="3">
        <v>59.15</v>
      </c>
      <c r="C6488" s="3">
        <v>9.56</v>
      </c>
      <c r="D6488" s="3"/>
    </row>
    <row r="6489" spans="1:4" x14ac:dyDescent="0.25">
      <c r="A6489" s="6" t="s">
        <v>433</v>
      </c>
      <c r="B6489" s="3">
        <v>59.15</v>
      </c>
      <c r="C6489" s="3">
        <v>9.56</v>
      </c>
      <c r="D6489" s="3"/>
    </row>
    <row r="6490" spans="1:4" x14ac:dyDescent="0.25">
      <c r="A6490" s="5">
        <v>8487</v>
      </c>
      <c r="B6490" s="3">
        <v>206.18</v>
      </c>
      <c r="C6490" s="3">
        <v>-22.95</v>
      </c>
      <c r="D6490" s="3"/>
    </row>
    <row r="6491" spans="1:4" x14ac:dyDescent="0.25">
      <c r="A6491" s="6" t="s">
        <v>573</v>
      </c>
      <c r="B6491" s="3">
        <v>206.18</v>
      </c>
      <c r="C6491" s="3">
        <v>-22.95</v>
      </c>
      <c r="D6491" s="3"/>
    </row>
    <row r="6492" spans="1:4" x14ac:dyDescent="0.25">
      <c r="A6492" s="5">
        <v>8488</v>
      </c>
      <c r="B6492" s="3">
        <v>288.98</v>
      </c>
      <c r="C6492" s="3">
        <v>-156.16</v>
      </c>
      <c r="D6492" s="3"/>
    </row>
    <row r="6493" spans="1:4" x14ac:dyDescent="0.25">
      <c r="A6493" s="6" t="s">
        <v>573</v>
      </c>
      <c r="B6493" s="3">
        <v>288.98</v>
      </c>
      <c r="C6493" s="3">
        <v>-156.16</v>
      </c>
      <c r="D6493" s="3"/>
    </row>
    <row r="6494" spans="1:4" x14ac:dyDescent="0.25">
      <c r="A6494" s="5">
        <v>8489</v>
      </c>
      <c r="B6494" s="3">
        <v>226.17</v>
      </c>
      <c r="C6494" s="3">
        <v>-182.73</v>
      </c>
      <c r="D6494" s="3"/>
    </row>
    <row r="6495" spans="1:4" x14ac:dyDescent="0.25">
      <c r="A6495" s="6" t="s">
        <v>484</v>
      </c>
      <c r="B6495" s="3">
        <v>226.17</v>
      </c>
      <c r="C6495" s="3">
        <v>-182.73</v>
      </c>
      <c r="D6495" s="3"/>
    </row>
    <row r="6496" spans="1:4" x14ac:dyDescent="0.25">
      <c r="A6496" s="5">
        <v>8490</v>
      </c>
      <c r="B6496" s="3">
        <v>139.11000000000001</v>
      </c>
      <c r="C6496" s="3">
        <v>-38.6</v>
      </c>
      <c r="D6496" s="3"/>
    </row>
    <row r="6497" spans="1:4" x14ac:dyDescent="0.25">
      <c r="A6497" s="6" t="s">
        <v>104</v>
      </c>
      <c r="B6497" s="3">
        <v>139.11000000000001</v>
      </c>
      <c r="C6497" s="3">
        <v>-38.6</v>
      </c>
      <c r="D6497" s="3"/>
    </row>
    <row r="6498" spans="1:4" x14ac:dyDescent="0.25">
      <c r="A6498" s="5">
        <v>8491</v>
      </c>
      <c r="B6498" s="3">
        <v>830.31</v>
      </c>
      <c r="C6498" s="3">
        <v>-89.36</v>
      </c>
      <c r="D6498" s="3"/>
    </row>
    <row r="6499" spans="1:4" x14ac:dyDescent="0.25">
      <c r="A6499" s="6" t="s">
        <v>73</v>
      </c>
      <c r="B6499" s="3">
        <v>830.31</v>
      </c>
      <c r="C6499" s="3">
        <v>-89.36</v>
      </c>
      <c r="D6499" s="3"/>
    </row>
    <row r="6500" spans="1:4" x14ac:dyDescent="0.25">
      <c r="A6500" s="5">
        <v>8492</v>
      </c>
      <c r="B6500" s="3">
        <v>217.8</v>
      </c>
      <c r="C6500" s="3">
        <v>-13.56</v>
      </c>
      <c r="D6500" s="3"/>
    </row>
    <row r="6501" spans="1:4" x14ac:dyDescent="0.25">
      <c r="A6501" s="6" t="s">
        <v>51</v>
      </c>
      <c r="B6501" s="3">
        <v>217.8</v>
      </c>
      <c r="C6501" s="3">
        <v>-13.56</v>
      </c>
      <c r="D6501" s="3"/>
    </row>
    <row r="6502" spans="1:4" x14ac:dyDescent="0.25">
      <c r="A6502" s="5">
        <v>8493</v>
      </c>
      <c r="B6502" s="3">
        <v>263.39999999999998</v>
      </c>
      <c r="C6502" s="3">
        <v>-114.44</v>
      </c>
      <c r="D6502" s="3"/>
    </row>
    <row r="6503" spans="1:4" x14ac:dyDescent="0.25">
      <c r="A6503" s="6" t="s">
        <v>296</v>
      </c>
      <c r="B6503" s="3">
        <v>263.39999999999998</v>
      </c>
      <c r="C6503" s="3">
        <v>-114.44</v>
      </c>
      <c r="D6503" s="3"/>
    </row>
    <row r="6504" spans="1:4" x14ac:dyDescent="0.25">
      <c r="A6504" s="5">
        <v>8494</v>
      </c>
      <c r="B6504" s="3">
        <v>6075.16</v>
      </c>
      <c r="C6504" s="3">
        <v>-92.65</v>
      </c>
      <c r="D6504" s="3"/>
    </row>
    <row r="6505" spans="1:4" x14ac:dyDescent="0.25">
      <c r="A6505" s="6" t="s">
        <v>296</v>
      </c>
      <c r="B6505" s="3">
        <v>6075.16</v>
      </c>
      <c r="C6505" s="3">
        <v>-92.65</v>
      </c>
      <c r="D6505" s="3"/>
    </row>
    <row r="6506" spans="1:4" x14ac:dyDescent="0.25">
      <c r="A6506" s="5">
        <v>8495</v>
      </c>
      <c r="B6506" s="3">
        <v>213.49</v>
      </c>
      <c r="C6506" s="3">
        <v>41.44</v>
      </c>
      <c r="D6506" s="3"/>
    </row>
    <row r="6507" spans="1:4" x14ac:dyDescent="0.25">
      <c r="A6507" s="6" t="s">
        <v>583</v>
      </c>
      <c r="B6507" s="3">
        <v>213.49</v>
      </c>
      <c r="C6507" s="3">
        <v>41.44</v>
      </c>
      <c r="D6507" s="3"/>
    </row>
    <row r="6508" spans="1:4" x14ac:dyDescent="0.25">
      <c r="A6508" s="5">
        <v>8496</v>
      </c>
      <c r="B6508" s="3">
        <v>131.65</v>
      </c>
      <c r="C6508" s="3">
        <v>-50.38</v>
      </c>
      <c r="D6508" s="3"/>
    </row>
    <row r="6509" spans="1:4" x14ac:dyDescent="0.25">
      <c r="A6509" s="6" t="s">
        <v>583</v>
      </c>
      <c r="B6509" s="3">
        <v>131.65</v>
      </c>
      <c r="C6509" s="3">
        <v>-50.38</v>
      </c>
      <c r="D6509" s="3"/>
    </row>
    <row r="6510" spans="1:4" x14ac:dyDescent="0.25">
      <c r="A6510" s="5">
        <v>8497</v>
      </c>
      <c r="B6510" s="3">
        <v>6123.51</v>
      </c>
      <c r="C6510" s="3">
        <v>96.97</v>
      </c>
      <c r="D6510" s="3"/>
    </row>
    <row r="6511" spans="1:4" x14ac:dyDescent="0.25">
      <c r="A6511" s="6" t="s">
        <v>263</v>
      </c>
      <c r="B6511" s="3">
        <v>6123.51</v>
      </c>
      <c r="C6511" s="3">
        <v>96.97</v>
      </c>
      <c r="D6511" s="3"/>
    </row>
    <row r="6512" spans="1:4" x14ac:dyDescent="0.25">
      <c r="A6512" s="5">
        <v>8498</v>
      </c>
      <c r="B6512" s="3">
        <v>1761.15</v>
      </c>
      <c r="C6512" s="3">
        <v>220.51</v>
      </c>
      <c r="D6512" s="3"/>
    </row>
    <row r="6513" spans="1:4" x14ac:dyDescent="0.25">
      <c r="A6513" s="6" t="s">
        <v>21</v>
      </c>
      <c r="B6513" s="3">
        <v>1761.15</v>
      </c>
      <c r="C6513" s="3">
        <v>220.51</v>
      </c>
      <c r="D6513" s="3"/>
    </row>
    <row r="6514" spans="1:4" x14ac:dyDescent="0.25">
      <c r="A6514" s="5">
        <v>8499</v>
      </c>
      <c r="B6514" s="3">
        <v>1698.91</v>
      </c>
      <c r="C6514" s="3">
        <v>290.56</v>
      </c>
      <c r="D6514" s="3"/>
    </row>
    <row r="6515" spans="1:4" x14ac:dyDescent="0.25">
      <c r="A6515" s="6" t="s">
        <v>130</v>
      </c>
      <c r="B6515" s="3">
        <v>1698.91</v>
      </c>
      <c r="C6515" s="3">
        <v>290.56</v>
      </c>
      <c r="D6515" s="3"/>
    </row>
    <row r="6516" spans="1:4" x14ac:dyDescent="0.25">
      <c r="A6516" s="5">
        <v>8500</v>
      </c>
      <c r="B6516" s="3">
        <v>130.33000000000001</v>
      </c>
      <c r="C6516" s="3">
        <v>-1.43</v>
      </c>
      <c r="D6516" s="3"/>
    </row>
    <row r="6517" spans="1:4" x14ac:dyDescent="0.25">
      <c r="A6517" s="6" t="s">
        <v>130</v>
      </c>
      <c r="B6517" s="3">
        <v>130.33000000000001</v>
      </c>
      <c r="C6517" s="3">
        <v>-1.43</v>
      </c>
      <c r="D6517" s="3"/>
    </row>
    <row r="6518" spans="1:4" x14ac:dyDescent="0.25">
      <c r="A6518" s="5">
        <v>8501</v>
      </c>
      <c r="B6518" s="3">
        <v>55.26</v>
      </c>
      <c r="C6518" s="3">
        <v>-11.92</v>
      </c>
      <c r="D6518" s="3"/>
    </row>
    <row r="6519" spans="1:4" x14ac:dyDescent="0.25">
      <c r="A6519" s="6" t="s">
        <v>130</v>
      </c>
      <c r="B6519" s="3">
        <v>55.26</v>
      </c>
      <c r="C6519" s="3">
        <v>-11.92</v>
      </c>
      <c r="D6519" s="3"/>
    </row>
    <row r="6520" spans="1:4" x14ac:dyDescent="0.25">
      <c r="A6520" s="5">
        <v>8502</v>
      </c>
      <c r="B6520" s="3">
        <v>3615.2505000000001</v>
      </c>
      <c r="C6520" s="3">
        <v>789.89</v>
      </c>
      <c r="D6520" s="3"/>
    </row>
    <row r="6521" spans="1:4" x14ac:dyDescent="0.25">
      <c r="A6521" s="6" t="s">
        <v>130</v>
      </c>
      <c r="B6521" s="3">
        <v>3615.2505000000001</v>
      </c>
      <c r="C6521" s="3">
        <v>789.89</v>
      </c>
      <c r="D6521" s="3"/>
    </row>
    <row r="6522" spans="1:4" x14ac:dyDescent="0.25">
      <c r="A6522" s="5">
        <v>8503</v>
      </c>
      <c r="B6522" s="3">
        <v>618.55999999999995</v>
      </c>
      <c r="C6522" s="3">
        <v>105.62</v>
      </c>
      <c r="D6522" s="3"/>
    </row>
    <row r="6523" spans="1:4" x14ac:dyDescent="0.25">
      <c r="A6523" s="6" t="s">
        <v>386</v>
      </c>
      <c r="B6523" s="3">
        <v>618.55999999999995</v>
      </c>
      <c r="C6523" s="3">
        <v>105.62</v>
      </c>
      <c r="D6523" s="3"/>
    </row>
    <row r="6524" spans="1:4" x14ac:dyDescent="0.25">
      <c r="A6524" s="5">
        <v>8504</v>
      </c>
      <c r="B6524" s="3">
        <v>838.92</v>
      </c>
      <c r="C6524" s="3">
        <v>264.87</v>
      </c>
      <c r="D6524" s="3"/>
    </row>
    <row r="6525" spans="1:4" x14ac:dyDescent="0.25">
      <c r="A6525" s="6" t="s">
        <v>623</v>
      </c>
      <c r="B6525" s="3">
        <v>838.92</v>
      </c>
      <c r="C6525" s="3">
        <v>264.87</v>
      </c>
      <c r="D6525" s="3"/>
    </row>
    <row r="6526" spans="1:4" x14ac:dyDescent="0.25">
      <c r="A6526" s="5">
        <v>8505</v>
      </c>
      <c r="B6526" s="3">
        <v>1097.27</v>
      </c>
      <c r="C6526" s="3">
        <v>-119.11</v>
      </c>
      <c r="D6526" s="3"/>
    </row>
    <row r="6527" spans="1:4" x14ac:dyDescent="0.25">
      <c r="A6527" s="6" t="s">
        <v>623</v>
      </c>
      <c r="B6527" s="3">
        <v>1097.27</v>
      </c>
      <c r="C6527" s="3">
        <v>-119.11</v>
      </c>
      <c r="D6527" s="3"/>
    </row>
    <row r="6528" spans="1:4" x14ac:dyDescent="0.25">
      <c r="A6528" s="5">
        <v>8506</v>
      </c>
      <c r="B6528" s="3">
        <v>221.11</v>
      </c>
      <c r="C6528" s="3">
        <v>-202.62</v>
      </c>
      <c r="D6528" s="3"/>
    </row>
    <row r="6529" spans="1:4" x14ac:dyDescent="0.25">
      <c r="A6529" s="6" t="s">
        <v>299</v>
      </c>
      <c r="B6529" s="3">
        <v>221.11</v>
      </c>
      <c r="C6529" s="3">
        <v>-202.62</v>
      </c>
      <c r="D6529" s="3"/>
    </row>
    <row r="6530" spans="1:4" x14ac:dyDescent="0.25">
      <c r="A6530" s="5">
        <v>8507</v>
      </c>
      <c r="B6530" s="3">
        <v>141.06</v>
      </c>
      <c r="C6530" s="3">
        <v>-0.2</v>
      </c>
      <c r="D6530" s="3"/>
    </row>
    <row r="6531" spans="1:4" x14ac:dyDescent="0.25">
      <c r="A6531" s="6" t="s">
        <v>299</v>
      </c>
      <c r="B6531" s="3">
        <v>141.06</v>
      </c>
      <c r="C6531" s="3">
        <v>-0.2</v>
      </c>
      <c r="D6531" s="3"/>
    </row>
    <row r="6532" spans="1:4" x14ac:dyDescent="0.25">
      <c r="A6532" s="5">
        <v>8508</v>
      </c>
      <c r="B6532" s="3">
        <v>127.96</v>
      </c>
      <c r="C6532" s="3">
        <v>-73.95</v>
      </c>
      <c r="D6532" s="3"/>
    </row>
    <row r="6533" spans="1:4" x14ac:dyDescent="0.25">
      <c r="A6533" s="6" t="s">
        <v>494</v>
      </c>
      <c r="B6533" s="3">
        <v>127.96</v>
      </c>
      <c r="C6533" s="3">
        <v>-73.95</v>
      </c>
      <c r="D6533" s="3"/>
    </row>
    <row r="6534" spans="1:4" x14ac:dyDescent="0.25">
      <c r="A6534" s="5">
        <v>8509</v>
      </c>
      <c r="B6534" s="3">
        <v>2648.0864999999999</v>
      </c>
      <c r="C6534" s="3">
        <v>756.78</v>
      </c>
      <c r="D6534" s="3"/>
    </row>
    <row r="6535" spans="1:4" x14ac:dyDescent="0.25">
      <c r="A6535" s="6" t="s">
        <v>494</v>
      </c>
      <c r="B6535" s="3">
        <v>2648.0864999999999</v>
      </c>
      <c r="C6535" s="3">
        <v>756.78</v>
      </c>
      <c r="D6535" s="3"/>
    </row>
    <row r="6536" spans="1:4" x14ac:dyDescent="0.25">
      <c r="A6536" s="5">
        <v>8510</v>
      </c>
      <c r="B6536" s="3">
        <v>135.65</v>
      </c>
      <c r="C6536" s="3">
        <v>-89.91</v>
      </c>
      <c r="D6536" s="3"/>
    </row>
    <row r="6537" spans="1:4" x14ac:dyDescent="0.25">
      <c r="A6537" s="6" t="s">
        <v>494</v>
      </c>
      <c r="B6537" s="3">
        <v>135.65</v>
      </c>
      <c r="C6537" s="3">
        <v>-89.91</v>
      </c>
      <c r="D6537" s="3"/>
    </row>
    <row r="6538" spans="1:4" x14ac:dyDescent="0.25">
      <c r="A6538" s="5">
        <v>8511</v>
      </c>
      <c r="B6538" s="3">
        <v>382.18</v>
      </c>
      <c r="C6538" s="3">
        <v>25.43</v>
      </c>
      <c r="D6538" s="3"/>
    </row>
    <row r="6539" spans="1:4" x14ac:dyDescent="0.25">
      <c r="A6539" s="6" t="s">
        <v>131</v>
      </c>
      <c r="B6539" s="3">
        <v>382.18</v>
      </c>
      <c r="C6539" s="3">
        <v>25.43</v>
      </c>
      <c r="D6539" s="3"/>
    </row>
    <row r="6540" spans="1:4" x14ac:dyDescent="0.25">
      <c r="A6540" s="5">
        <v>8512</v>
      </c>
      <c r="B6540" s="3">
        <v>141.82</v>
      </c>
      <c r="C6540" s="3">
        <v>14.74</v>
      </c>
      <c r="D6540" s="3"/>
    </row>
    <row r="6541" spans="1:4" x14ac:dyDescent="0.25">
      <c r="A6541" s="6" t="s">
        <v>223</v>
      </c>
      <c r="B6541" s="3">
        <v>141.82</v>
      </c>
      <c r="C6541" s="3">
        <v>14.74</v>
      </c>
      <c r="D6541" s="3"/>
    </row>
    <row r="6542" spans="1:4" x14ac:dyDescent="0.25">
      <c r="A6542" s="5">
        <v>8513</v>
      </c>
      <c r="B6542" s="3">
        <v>2253.0915</v>
      </c>
      <c r="C6542" s="3">
        <v>374.48</v>
      </c>
      <c r="D6542" s="3"/>
    </row>
    <row r="6543" spans="1:4" x14ac:dyDescent="0.25">
      <c r="A6543" s="6" t="s">
        <v>397</v>
      </c>
      <c r="B6543" s="3">
        <v>2253.0915</v>
      </c>
      <c r="C6543" s="3">
        <v>374.48</v>
      </c>
      <c r="D6543" s="3"/>
    </row>
    <row r="6544" spans="1:4" x14ac:dyDescent="0.25">
      <c r="A6544" s="5">
        <v>8514</v>
      </c>
      <c r="B6544" s="3">
        <v>3636.5174999999999</v>
      </c>
      <c r="C6544" s="3">
        <v>641.42999999999995</v>
      </c>
      <c r="D6544" s="3"/>
    </row>
    <row r="6545" spans="1:4" x14ac:dyDescent="0.25">
      <c r="A6545" s="6" t="s">
        <v>297</v>
      </c>
      <c r="B6545" s="3">
        <v>3636.5174999999999</v>
      </c>
      <c r="C6545" s="3">
        <v>641.42999999999995</v>
      </c>
      <c r="D6545" s="3"/>
    </row>
    <row r="6546" spans="1:4" x14ac:dyDescent="0.25">
      <c r="A6546" s="5">
        <v>8515</v>
      </c>
      <c r="B6546" s="3">
        <v>998.07</v>
      </c>
      <c r="C6546" s="3">
        <v>-359.92</v>
      </c>
      <c r="D6546" s="3"/>
    </row>
    <row r="6547" spans="1:4" x14ac:dyDescent="0.25">
      <c r="A6547" s="6" t="s">
        <v>393</v>
      </c>
      <c r="B6547" s="3">
        <v>998.07</v>
      </c>
      <c r="C6547" s="3">
        <v>-359.92</v>
      </c>
      <c r="D6547" s="3"/>
    </row>
    <row r="6548" spans="1:4" x14ac:dyDescent="0.25">
      <c r="A6548" s="5">
        <v>8516</v>
      </c>
      <c r="B6548" s="3">
        <v>71.489999999999995</v>
      </c>
      <c r="C6548" s="3">
        <v>9.1199999999999992</v>
      </c>
      <c r="D6548" s="3"/>
    </row>
    <row r="6549" spans="1:4" x14ac:dyDescent="0.25">
      <c r="A6549" s="6" t="s">
        <v>148</v>
      </c>
      <c r="B6549" s="3">
        <v>71.489999999999995</v>
      </c>
      <c r="C6549" s="3">
        <v>9.1199999999999992</v>
      </c>
      <c r="D6549" s="3"/>
    </row>
    <row r="6550" spans="1:4" x14ac:dyDescent="0.25">
      <c r="A6550" s="5">
        <v>8517</v>
      </c>
      <c r="B6550" s="3">
        <v>3323.48</v>
      </c>
      <c r="C6550" s="3">
        <v>-508.92</v>
      </c>
      <c r="D6550" s="3"/>
    </row>
    <row r="6551" spans="1:4" x14ac:dyDescent="0.25">
      <c r="A6551" s="6" t="s">
        <v>455</v>
      </c>
      <c r="B6551" s="3">
        <v>3323.48</v>
      </c>
      <c r="C6551" s="3">
        <v>-508.92</v>
      </c>
      <c r="D6551" s="3"/>
    </row>
    <row r="6552" spans="1:4" x14ac:dyDescent="0.25">
      <c r="A6552" s="5">
        <v>8518</v>
      </c>
      <c r="B6552" s="3">
        <v>2012</v>
      </c>
      <c r="C6552" s="3">
        <v>235.7</v>
      </c>
      <c r="D6552" s="3"/>
    </row>
    <row r="6553" spans="1:4" x14ac:dyDescent="0.25">
      <c r="A6553" s="6" t="s">
        <v>454</v>
      </c>
      <c r="B6553" s="3">
        <v>2012</v>
      </c>
      <c r="C6553" s="3">
        <v>235.7</v>
      </c>
      <c r="D6553" s="3"/>
    </row>
    <row r="6554" spans="1:4" x14ac:dyDescent="0.25">
      <c r="A6554" s="5">
        <v>8519</v>
      </c>
      <c r="B6554" s="3">
        <v>1357.931</v>
      </c>
      <c r="C6554" s="3">
        <v>226.58</v>
      </c>
      <c r="D6554" s="3"/>
    </row>
    <row r="6555" spans="1:4" x14ac:dyDescent="0.25">
      <c r="A6555" s="6" t="s">
        <v>310</v>
      </c>
      <c r="B6555" s="3">
        <v>1357.931</v>
      </c>
      <c r="C6555" s="3">
        <v>226.58</v>
      </c>
      <c r="D6555" s="3"/>
    </row>
    <row r="6556" spans="1:4" x14ac:dyDescent="0.25">
      <c r="A6556" s="5">
        <v>8520</v>
      </c>
      <c r="B6556" s="3">
        <v>113.5</v>
      </c>
      <c r="C6556" s="3">
        <v>-60.27</v>
      </c>
      <c r="D6556" s="3"/>
    </row>
    <row r="6557" spans="1:4" x14ac:dyDescent="0.25">
      <c r="A6557" s="6" t="s">
        <v>104</v>
      </c>
      <c r="B6557" s="3">
        <v>113.5</v>
      </c>
      <c r="C6557" s="3">
        <v>-60.27</v>
      </c>
      <c r="D6557" s="3"/>
    </row>
    <row r="6558" spans="1:4" x14ac:dyDescent="0.25">
      <c r="A6558" s="5">
        <v>8521</v>
      </c>
      <c r="B6558" s="3">
        <v>26.1</v>
      </c>
      <c r="C6558" s="3">
        <v>-9.2899999999999991</v>
      </c>
      <c r="D6558" s="3"/>
    </row>
    <row r="6559" spans="1:4" x14ac:dyDescent="0.25">
      <c r="A6559" s="6" t="s">
        <v>523</v>
      </c>
      <c r="B6559" s="3">
        <v>26.1</v>
      </c>
      <c r="C6559" s="3">
        <v>-9.2899999999999991</v>
      </c>
      <c r="D6559" s="3"/>
    </row>
    <row r="6560" spans="1:4" x14ac:dyDescent="0.25">
      <c r="A6560" s="5">
        <v>8522</v>
      </c>
      <c r="B6560" s="3">
        <v>148.13999999999999</v>
      </c>
      <c r="C6560" s="3">
        <v>-86.89</v>
      </c>
      <c r="D6560" s="3"/>
    </row>
    <row r="6561" spans="1:4" x14ac:dyDescent="0.25">
      <c r="A6561" s="6" t="s">
        <v>523</v>
      </c>
      <c r="B6561" s="3">
        <v>148.13999999999999</v>
      </c>
      <c r="C6561" s="3">
        <v>-86.89</v>
      </c>
      <c r="D6561" s="3"/>
    </row>
    <row r="6562" spans="1:4" x14ac:dyDescent="0.25">
      <c r="A6562" s="5">
        <v>8523</v>
      </c>
      <c r="B6562" s="3">
        <v>526.20000000000005</v>
      </c>
      <c r="C6562" s="3">
        <v>60.03</v>
      </c>
      <c r="D6562" s="3"/>
    </row>
    <row r="6563" spans="1:4" x14ac:dyDescent="0.25">
      <c r="A6563" s="6" t="s">
        <v>371</v>
      </c>
      <c r="B6563" s="3">
        <v>526.20000000000005</v>
      </c>
      <c r="C6563" s="3">
        <v>60.03</v>
      </c>
      <c r="D6563" s="3"/>
    </row>
    <row r="6564" spans="1:4" x14ac:dyDescent="0.25">
      <c r="A6564" s="5">
        <v>8524</v>
      </c>
      <c r="B6564" s="3">
        <v>1436.04</v>
      </c>
      <c r="C6564" s="3">
        <v>499.66</v>
      </c>
      <c r="D6564" s="3"/>
    </row>
    <row r="6565" spans="1:4" x14ac:dyDescent="0.25">
      <c r="A6565" s="6" t="s">
        <v>353</v>
      </c>
      <c r="B6565" s="3">
        <v>1436.04</v>
      </c>
      <c r="C6565" s="3">
        <v>499.66</v>
      </c>
      <c r="D6565" s="3"/>
    </row>
    <row r="6566" spans="1:4" x14ac:dyDescent="0.25">
      <c r="A6566" s="5">
        <v>8525</v>
      </c>
      <c r="B6566" s="3">
        <v>932.83</v>
      </c>
      <c r="C6566" s="3">
        <v>374.26</v>
      </c>
      <c r="D6566" s="3"/>
    </row>
    <row r="6567" spans="1:4" x14ac:dyDescent="0.25">
      <c r="A6567" s="6" t="s">
        <v>479</v>
      </c>
      <c r="B6567" s="3">
        <v>932.83</v>
      </c>
      <c r="C6567" s="3">
        <v>374.26</v>
      </c>
      <c r="D6567" s="3"/>
    </row>
    <row r="6568" spans="1:4" x14ac:dyDescent="0.25">
      <c r="A6568" s="5">
        <v>8526</v>
      </c>
      <c r="B6568" s="3">
        <v>1191.72</v>
      </c>
      <c r="C6568" s="3">
        <v>-94.15</v>
      </c>
      <c r="D6568" s="3"/>
    </row>
    <row r="6569" spans="1:4" x14ac:dyDescent="0.25">
      <c r="A6569" s="6" t="s">
        <v>488</v>
      </c>
      <c r="B6569" s="3">
        <v>1191.72</v>
      </c>
      <c r="C6569" s="3">
        <v>-94.15</v>
      </c>
      <c r="D6569" s="3"/>
    </row>
    <row r="6570" spans="1:4" x14ac:dyDescent="0.25">
      <c r="A6570" s="5">
        <v>8527</v>
      </c>
      <c r="B6570" s="3">
        <v>3083.152</v>
      </c>
      <c r="C6570" s="3">
        <v>-567.29</v>
      </c>
      <c r="D6570" s="3"/>
    </row>
    <row r="6571" spans="1:4" x14ac:dyDescent="0.25">
      <c r="A6571" s="6" t="s">
        <v>88</v>
      </c>
      <c r="B6571" s="3">
        <v>3083.152</v>
      </c>
      <c r="C6571" s="3">
        <v>-567.29</v>
      </c>
      <c r="D6571" s="3"/>
    </row>
    <row r="6572" spans="1:4" x14ac:dyDescent="0.25">
      <c r="A6572" s="5">
        <v>8528</v>
      </c>
      <c r="B6572" s="3">
        <v>124.22</v>
      </c>
      <c r="C6572" s="3">
        <v>-36.65</v>
      </c>
      <c r="D6572" s="3"/>
    </row>
    <row r="6573" spans="1:4" x14ac:dyDescent="0.25">
      <c r="A6573" s="6" t="s">
        <v>37</v>
      </c>
      <c r="B6573" s="3">
        <v>124.22</v>
      </c>
      <c r="C6573" s="3">
        <v>-36.65</v>
      </c>
      <c r="D6573" s="3"/>
    </row>
    <row r="6574" spans="1:4" x14ac:dyDescent="0.25">
      <c r="A6574" s="5">
        <v>8529</v>
      </c>
      <c r="B6574" s="3">
        <v>491.04</v>
      </c>
      <c r="C6574" s="3">
        <v>33.79</v>
      </c>
      <c r="D6574" s="3"/>
    </row>
    <row r="6575" spans="1:4" x14ac:dyDescent="0.25">
      <c r="A6575" s="6" t="s">
        <v>37</v>
      </c>
      <c r="B6575" s="3">
        <v>491.04</v>
      </c>
      <c r="C6575" s="3">
        <v>33.79</v>
      </c>
      <c r="D6575" s="3"/>
    </row>
    <row r="6576" spans="1:4" x14ac:dyDescent="0.25">
      <c r="A6576" s="5">
        <v>8530</v>
      </c>
      <c r="B6576" s="3">
        <v>48.19</v>
      </c>
      <c r="C6576" s="3">
        <v>-6.29</v>
      </c>
      <c r="D6576" s="3"/>
    </row>
    <row r="6577" spans="1:4" x14ac:dyDescent="0.25">
      <c r="A6577" s="6" t="s">
        <v>624</v>
      </c>
      <c r="B6577" s="3">
        <v>48.19</v>
      </c>
      <c r="C6577" s="3">
        <v>-6.29</v>
      </c>
      <c r="D6577" s="3"/>
    </row>
    <row r="6578" spans="1:4" x14ac:dyDescent="0.25">
      <c r="A6578" s="5">
        <v>8531</v>
      </c>
      <c r="B6578" s="3">
        <v>531.65</v>
      </c>
      <c r="C6578" s="3">
        <v>129.58000000000001</v>
      </c>
      <c r="D6578" s="3"/>
    </row>
    <row r="6579" spans="1:4" x14ac:dyDescent="0.25">
      <c r="A6579" s="6" t="s">
        <v>624</v>
      </c>
      <c r="B6579" s="3">
        <v>531.65</v>
      </c>
      <c r="C6579" s="3">
        <v>129.58000000000001</v>
      </c>
      <c r="D6579" s="3"/>
    </row>
    <row r="6580" spans="1:4" x14ac:dyDescent="0.25">
      <c r="A6580" s="5">
        <v>8532</v>
      </c>
      <c r="B6580" s="3">
        <v>5079.74</v>
      </c>
      <c r="C6580" s="3">
        <v>374.86</v>
      </c>
      <c r="D6580" s="3"/>
    </row>
    <row r="6581" spans="1:4" x14ac:dyDescent="0.25">
      <c r="A6581" s="6" t="s">
        <v>405</v>
      </c>
      <c r="B6581" s="3">
        <v>5079.74</v>
      </c>
      <c r="C6581" s="3">
        <v>374.86</v>
      </c>
      <c r="D6581" s="3"/>
    </row>
    <row r="6582" spans="1:4" x14ac:dyDescent="0.25">
      <c r="A6582" s="5">
        <v>8533</v>
      </c>
      <c r="B6582" s="3">
        <v>3137.6015000000002</v>
      </c>
      <c r="C6582" s="3">
        <v>698.18</v>
      </c>
      <c r="D6582" s="3"/>
    </row>
    <row r="6583" spans="1:4" x14ac:dyDescent="0.25">
      <c r="A6583" s="6" t="s">
        <v>117</v>
      </c>
      <c r="B6583" s="3">
        <v>3137.6015000000002</v>
      </c>
      <c r="C6583" s="3">
        <v>698.18</v>
      </c>
      <c r="D6583" s="3"/>
    </row>
    <row r="6584" spans="1:4" x14ac:dyDescent="0.25">
      <c r="A6584" s="5">
        <v>8534</v>
      </c>
      <c r="B6584" s="3">
        <v>2332.8200000000002</v>
      </c>
      <c r="C6584" s="3">
        <v>745.31</v>
      </c>
      <c r="D6584" s="3"/>
    </row>
    <row r="6585" spans="1:4" x14ac:dyDescent="0.25">
      <c r="A6585" s="6" t="s">
        <v>579</v>
      </c>
      <c r="B6585" s="3">
        <v>2332.8200000000002</v>
      </c>
      <c r="C6585" s="3">
        <v>745.31</v>
      </c>
      <c r="D6585" s="3"/>
    </row>
    <row r="6586" spans="1:4" x14ac:dyDescent="0.25">
      <c r="A6586" s="5">
        <v>8535</v>
      </c>
      <c r="B6586" s="3">
        <v>831.91</v>
      </c>
      <c r="C6586" s="3">
        <v>6.3</v>
      </c>
      <c r="D6586" s="3"/>
    </row>
    <row r="6587" spans="1:4" x14ac:dyDescent="0.25">
      <c r="A6587" s="6" t="s">
        <v>223</v>
      </c>
      <c r="B6587" s="3">
        <v>831.91</v>
      </c>
      <c r="C6587" s="3">
        <v>6.3</v>
      </c>
      <c r="D6587" s="3"/>
    </row>
    <row r="6588" spans="1:4" x14ac:dyDescent="0.25">
      <c r="A6588" s="5">
        <v>8536</v>
      </c>
      <c r="B6588" s="3">
        <v>2513.7800000000002</v>
      </c>
      <c r="C6588" s="3">
        <v>-495.06</v>
      </c>
      <c r="D6588" s="3"/>
    </row>
    <row r="6589" spans="1:4" x14ac:dyDescent="0.25">
      <c r="A6589" s="6" t="s">
        <v>194</v>
      </c>
      <c r="B6589" s="3">
        <v>2513.7800000000002</v>
      </c>
      <c r="C6589" s="3">
        <v>-495.06</v>
      </c>
      <c r="D6589" s="3"/>
    </row>
    <row r="6590" spans="1:4" x14ac:dyDescent="0.25">
      <c r="A6590" s="5">
        <v>8537</v>
      </c>
      <c r="B6590" s="3">
        <v>1119.94</v>
      </c>
      <c r="C6590" s="3">
        <v>358.36</v>
      </c>
      <c r="D6590" s="3"/>
    </row>
    <row r="6591" spans="1:4" x14ac:dyDescent="0.25">
      <c r="A6591" s="6" t="s">
        <v>172</v>
      </c>
      <c r="B6591" s="3">
        <v>1119.94</v>
      </c>
      <c r="C6591" s="3">
        <v>358.36</v>
      </c>
      <c r="D6591" s="3"/>
    </row>
    <row r="6592" spans="1:4" x14ac:dyDescent="0.25">
      <c r="A6592" s="5">
        <v>8538</v>
      </c>
      <c r="B6592" s="3">
        <v>612.5</v>
      </c>
      <c r="C6592" s="3">
        <v>98.21</v>
      </c>
      <c r="D6592" s="3"/>
    </row>
    <row r="6593" spans="1:4" x14ac:dyDescent="0.25">
      <c r="A6593" s="6" t="s">
        <v>456</v>
      </c>
      <c r="B6593" s="3">
        <v>612.5</v>
      </c>
      <c r="C6593" s="3">
        <v>98.21</v>
      </c>
      <c r="D6593" s="3"/>
    </row>
    <row r="6594" spans="1:4" x14ac:dyDescent="0.25">
      <c r="A6594" s="5">
        <v>8539</v>
      </c>
      <c r="B6594" s="3">
        <v>1999.85</v>
      </c>
      <c r="C6594" s="3">
        <v>-1604.52</v>
      </c>
      <c r="D6594" s="3"/>
    </row>
    <row r="6595" spans="1:4" x14ac:dyDescent="0.25">
      <c r="A6595" s="6" t="s">
        <v>609</v>
      </c>
      <c r="B6595" s="3">
        <v>1999.85</v>
      </c>
      <c r="C6595" s="3">
        <v>-1604.52</v>
      </c>
      <c r="D6595" s="3"/>
    </row>
    <row r="6596" spans="1:4" x14ac:dyDescent="0.25">
      <c r="A6596" s="5">
        <v>8540</v>
      </c>
      <c r="B6596" s="3">
        <v>63.37</v>
      </c>
      <c r="C6596" s="3">
        <v>-13.94</v>
      </c>
      <c r="D6596" s="3"/>
    </row>
    <row r="6597" spans="1:4" x14ac:dyDescent="0.25">
      <c r="A6597" s="6" t="s">
        <v>104</v>
      </c>
      <c r="B6597" s="3">
        <v>63.37</v>
      </c>
      <c r="C6597" s="3">
        <v>-13.94</v>
      </c>
      <c r="D6597" s="3"/>
    </row>
    <row r="6598" spans="1:4" x14ac:dyDescent="0.25">
      <c r="A6598" s="5">
        <v>8541</v>
      </c>
      <c r="B6598" s="3">
        <v>182.12</v>
      </c>
      <c r="C6598" s="3">
        <v>-58.08</v>
      </c>
      <c r="D6598" s="3"/>
    </row>
    <row r="6599" spans="1:4" x14ac:dyDescent="0.25">
      <c r="A6599" s="6" t="s">
        <v>104</v>
      </c>
      <c r="B6599" s="3">
        <v>182.12</v>
      </c>
      <c r="C6599" s="3">
        <v>-58.08</v>
      </c>
      <c r="D6599" s="3"/>
    </row>
    <row r="6600" spans="1:4" x14ac:dyDescent="0.25">
      <c r="A6600" s="5">
        <v>8542</v>
      </c>
      <c r="B6600" s="3">
        <v>2278.77</v>
      </c>
      <c r="C6600" s="3">
        <v>533.51</v>
      </c>
      <c r="D6600" s="3"/>
    </row>
    <row r="6601" spans="1:4" x14ac:dyDescent="0.25">
      <c r="A6601" s="6" t="s">
        <v>104</v>
      </c>
      <c r="B6601" s="3">
        <v>2278.77</v>
      </c>
      <c r="C6601" s="3">
        <v>533.51</v>
      </c>
      <c r="D6601" s="3"/>
    </row>
    <row r="6602" spans="1:4" x14ac:dyDescent="0.25">
      <c r="A6602" s="5">
        <v>8543</v>
      </c>
      <c r="B6602" s="3">
        <v>4595.326</v>
      </c>
      <c r="C6602" s="3">
        <v>692.81</v>
      </c>
      <c r="D6602" s="3"/>
    </row>
    <row r="6603" spans="1:4" x14ac:dyDescent="0.25">
      <c r="A6603" s="6" t="s">
        <v>255</v>
      </c>
      <c r="B6603" s="3">
        <v>4595.326</v>
      </c>
      <c r="C6603" s="3">
        <v>692.81</v>
      </c>
      <c r="D6603" s="3"/>
    </row>
    <row r="6604" spans="1:4" x14ac:dyDescent="0.25">
      <c r="A6604" s="5">
        <v>8544</v>
      </c>
      <c r="B6604" s="3">
        <v>4549.3239999999996</v>
      </c>
      <c r="C6604" s="3">
        <v>1227.54</v>
      </c>
      <c r="D6604" s="3"/>
    </row>
    <row r="6605" spans="1:4" x14ac:dyDescent="0.25">
      <c r="A6605" s="6" t="s">
        <v>255</v>
      </c>
      <c r="B6605" s="3">
        <v>4549.3239999999996</v>
      </c>
      <c r="C6605" s="3">
        <v>1227.54</v>
      </c>
      <c r="D6605" s="3"/>
    </row>
    <row r="6606" spans="1:4" x14ac:dyDescent="0.25">
      <c r="A6606" s="5">
        <v>8545</v>
      </c>
      <c r="B6606" s="3">
        <v>1214.48</v>
      </c>
      <c r="C6606" s="3">
        <v>-345.9</v>
      </c>
      <c r="D6606" s="3"/>
    </row>
    <row r="6607" spans="1:4" x14ac:dyDescent="0.25">
      <c r="A6607" s="6" t="s">
        <v>322</v>
      </c>
      <c r="B6607" s="3">
        <v>1214.48</v>
      </c>
      <c r="C6607" s="3">
        <v>-345.9</v>
      </c>
      <c r="D6607" s="3"/>
    </row>
    <row r="6608" spans="1:4" x14ac:dyDescent="0.25">
      <c r="A6608" s="5">
        <v>8546</v>
      </c>
      <c r="B6608" s="3">
        <v>2625.5120000000002</v>
      </c>
      <c r="C6608" s="3">
        <v>-133.87</v>
      </c>
      <c r="D6608" s="3"/>
    </row>
    <row r="6609" spans="1:4" x14ac:dyDescent="0.25">
      <c r="A6609" s="6" t="s">
        <v>322</v>
      </c>
      <c r="B6609" s="3">
        <v>2625.5120000000002</v>
      </c>
      <c r="C6609" s="3">
        <v>-133.87</v>
      </c>
      <c r="D6609" s="3"/>
    </row>
    <row r="6610" spans="1:4" x14ac:dyDescent="0.25">
      <c r="A6610" s="5">
        <v>8547</v>
      </c>
      <c r="B6610" s="3">
        <v>94.09</v>
      </c>
      <c r="C6610" s="3">
        <v>-38.08</v>
      </c>
      <c r="D6610" s="3"/>
    </row>
    <row r="6611" spans="1:4" x14ac:dyDescent="0.25">
      <c r="A6611" s="6" t="s">
        <v>380</v>
      </c>
      <c r="B6611" s="3">
        <v>94.09</v>
      </c>
      <c r="C6611" s="3">
        <v>-38.08</v>
      </c>
      <c r="D6611" s="3"/>
    </row>
    <row r="6612" spans="1:4" x14ac:dyDescent="0.25">
      <c r="A6612" s="5">
        <v>8548</v>
      </c>
      <c r="B6612" s="3">
        <v>182.21</v>
      </c>
      <c r="C6612" s="3">
        <v>80.22</v>
      </c>
      <c r="D6612" s="3"/>
    </row>
    <row r="6613" spans="1:4" x14ac:dyDescent="0.25">
      <c r="A6613" s="6" t="s">
        <v>402</v>
      </c>
      <c r="B6613" s="3">
        <v>182.21</v>
      </c>
      <c r="C6613" s="3">
        <v>80.22</v>
      </c>
      <c r="D6613" s="3"/>
    </row>
    <row r="6614" spans="1:4" x14ac:dyDescent="0.25">
      <c r="A6614" s="5">
        <v>8549</v>
      </c>
      <c r="B6614" s="3">
        <v>96.91</v>
      </c>
      <c r="C6614" s="3">
        <v>-56.59</v>
      </c>
      <c r="D6614" s="3"/>
    </row>
    <row r="6615" spans="1:4" x14ac:dyDescent="0.25">
      <c r="A6615" s="6" t="s">
        <v>402</v>
      </c>
      <c r="B6615" s="3">
        <v>96.91</v>
      </c>
      <c r="C6615" s="3">
        <v>-56.59</v>
      </c>
      <c r="D6615" s="3"/>
    </row>
    <row r="6616" spans="1:4" x14ac:dyDescent="0.25">
      <c r="A6616" s="5">
        <v>8550</v>
      </c>
      <c r="B6616" s="3">
        <v>3253.13</v>
      </c>
      <c r="C6616" s="3">
        <v>574.97</v>
      </c>
      <c r="D6616" s="3"/>
    </row>
    <row r="6617" spans="1:4" x14ac:dyDescent="0.25">
      <c r="A6617" s="6" t="s">
        <v>414</v>
      </c>
      <c r="B6617" s="3">
        <v>3253.13</v>
      </c>
      <c r="C6617" s="3">
        <v>574.97</v>
      </c>
      <c r="D6617" s="3"/>
    </row>
    <row r="6618" spans="1:4" x14ac:dyDescent="0.25">
      <c r="A6618" s="5">
        <v>8551</v>
      </c>
      <c r="B6618" s="3">
        <v>70.42</v>
      </c>
      <c r="C6618" s="3">
        <v>-114.26</v>
      </c>
      <c r="D6618" s="3"/>
    </row>
    <row r="6619" spans="1:4" x14ac:dyDescent="0.25">
      <c r="A6619" s="6" t="s">
        <v>414</v>
      </c>
      <c r="B6619" s="3">
        <v>70.42</v>
      </c>
      <c r="C6619" s="3">
        <v>-114.26</v>
      </c>
      <c r="D6619" s="3"/>
    </row>
    <row r="6620" spans="1:4" x14ac:dyDescent="0.25">
      <c r="A6620" s="5">
        <v>8552</v>
      </c>
      <c r="B6620" s="3">
        <v>6428.27</v>
      </c>
      <c r="C6620" s="3">
        <v>-684.81</v>
      </c>
      <c r="D6620" s="3"/>
    </row>
    <row r="6621" spans="1:4" x14ac:dyDescent="0.25">
      <c r="A6621" s="6" t="s">
        <v>414</v>
      </c>
      <c r="B6621" s="3">
        <v>6428.27</v>
      </c>
      <c r="C6621" s="3">
        <v>-684.81</v>
      </c>
      <c r="D6621" s="3"/>
    </row>
    <row r="6622" spans="1:4" x14ac:dyDescent="0.25">
      <c r="A6622" s="5">
        <v>8553</v>
      </c>
      <c r="B6622" s="3">
        <v>2415.0929999999998</v>
      </c>
      <c r="C6622" s="3">
        <v>429.54</v>
      </c>
      <c r="D6622" s="3"/>
    </row>
    <row r="6623" spans="1:4" x14ac:dyDescent="0.25">
      <c r="A6623" s="6" t="s">
        <v>414</v>
      </c>
      <c r="B6623" s="3">
        <v>2415.0929999999998</v>
      </c>
      <c r="C6623" s="3">
        <v>429.54</v>
      </c>
      <c r="D6623" s="3"/>
    </row>
    <row r="6624" spans="1:4" x14ac:dyDescent="0.25">
      <c r="A6624" s="5">
        <v>8554</v>
      </c>
      <c r="B6624" s="3">
        <v>132.86000000000001</v>
      </c>
      <c r="C6624" s="3">
        <v>-124.23</v>
      </c>
      <c r="D6624" s="3"/>
    </row>
    <row r="6625" spans="1:4" x14ac:dyDescent="0.25">
      <c r="A6625" s="6" t="s">
        <v>320</v>
      </c>
      <c r="B6625" s="3">
        <v>132.86000000000001</v>
      </c>
      <c r="C6625" s="3">
        <v>-124.23</v>
      </c>
      <c r="D6625" s="3"/>
    </row>
    <row r="6626" spans="1:4" x14ac:dyDescent="0.25">
      <c r="A6626" s="5">
        <v>8555</v>
      </c>
      <c r="B6626" s="3">
        <v>280.82</v>
      </c>
      <c r="C6626" s="3">
        <v>15.46</v>
      </c>
      <c r="D6626" s="3"/>
    </row>
    <row r="6627" spans="1:4" x14ac:dyDescent="0.25">
      <c r="A6627" s="6" t="s">
        <v>578</v>
      </c>
      <c r="B6627" s="3">
        <v>280.82</v>
      </c>
      <c r="C6627" s="3">
        <v>15.46</v>
      </c>
      <c r="D6627" s="3"/>
    </row>
    <row r="6628" spans="1:4" x14ac:dyDescent="0.25">
      <c r="A6628" s="5">
        <v>8556</v>
      </c>
      <c r="B6628" s="3">
        <v>5165.49</v>
      </c>
      <c r="C6628" s="3">
        <v>974.45</v>
      </c>
      <c r="D6628" s="3"/>
    </row>
    <row r="6629" spans="1:4" x14ac:dyDescent="0.25">
      <c r="A6629" s="6" t="s">
        <v>578</v>
      </c>
      <c r="B6629" s="3">
        <v>5165.49</v>
      </c>
      <c r="C6629" s="3">
        <v>974.45</v>
      </c>
      <c r="D6629" s="3"/>
    </row>
    <row r="6630" spans="1:4" x14ac:dyDescent="0.25">
      <c r="A6630" s="5">
        <v>8557</v>
      </c>
      <c r="B6630" s="3">
        <v>290.11</v>
      </c>
      <c r="C6630" s="3">
        <v>-136.04</v>
      </c>
      <c r="D6630" s="3"/>
    </row>
    <row r="6631" spans="1:4" x14ac:dyDescent="0.25">
      <c r="A6631" s="6" t="s">
        <v>253</v>
      </c>
      <c r="B6631" s="3">
        <v>290.11</v>
      </c>
      <c r="C6631" s="3">
        <v>-136.04</v>
      </c>
      <c r="D6631" s="3"/>
    </row>
    <row r="6632" spans="1:4" x14ac:dyDescent="0.25">
      <c r="A6632" s="5">
        <v>8558</v>
      </c>
      <c r="B6632" s="3">
        <v>731.53</v>
      </c>
      <c r="C6632" s="3">
        <v>-245.13</v>
      </c>
      <c r="D6632" s="3"/>
    </row>
    <row r="6633" spans="1:4" x14ac:dyDescent="0.25">
      <c r="A6633" s="6" t="s">
        <v>253</v>
      </c>
      <c r="B6633" s="3">
        <v>731.53</v>
      </c>
      <c r="C6633" s="3">
        <v>-245.13</v>
      </c>
      <c r="D6633" s="3"/>
    </row>
    <row r="6634" spans="1:4" x14ac:dyDescent="0.25">
      <c r="A6634" s="5">
        <v>8559</v>
      </c>
      <c r="B6634" s="3">
        <v>302.06</v>
      </c>
      <c r="C6634" s="3">
        <v>91.73</v>
      </c>
      <c r="D6634" s="3"/>
    </row>
    <row r="6635" spans="1:4" x14ac:dyDescent="0.25">
      <c r="A6635" s="6" t="s">
        <v>253</v>
      </c>
      <c r="B6635" s="3">
        <v>302.06</v>
      </c>
      <c r="C6635" s="3">
        <v>91.73</v>
      </c>
      <c r="D6635" s="3"/>
    </row>
    <row r="6636" spans="1:4" x14ac:dyDescent="0.25">
      <c r="A6636" s="5">
        <v>8560</v>
      </c>
      <c r="B6636" s="3">
        <v>244.94</v>
      </c>
      <c r="C6636" s="3">
        <v>35.159999999999997</v>
      </c>
      <c r="D6636" s="3"/>
    </row>
    <row r="6637" spans="1:4" x14ac:dyDescent="0.25">
      <c r="A6637" s="6" t="s">
        <v>334</v>
      </c>
      <c r="B6637" s="3">
        <v>244.94</v>
      </c>
      <c r="C6637" s="3">
        <v>35.159999999999997</v>
      </c>
      <c r="D6637" s="3"/>
    </row>
    <row r="6638" spans="1:4" x14ac:dyDescent="0.25">
      <c r="A6638" s="5">
        <v>8561</v>
      </c>
      <c r="B6638" s="3">
        <v>150.9</v>
      </c>
      <c r="C6638" s="3">
        <v>-22.11</v>
      </c>
      <c r="D6638" s="3"/>
    </row>
    <row r="6639" spans="1:4" x14ac:dyDescent="0.25">
      <c r="A6639" s="6" t="s">
        <v>334</v>
      </c>
      <c r="B6639" s="3">
        <v>150.9</v>
      </c>
      <c r="C6639" s="3">
        <v>-22.11</v>
      </c>
      <c r="D6639" s="3"/>
    </row>
    <row r="6640" spans="1:4" x14ac:dyDescent="0.25">
      <c r="A6640" s="5">
        <v>8562</v>
      </c>
      <c r="B6640" s="3">
        <v>7476.26</v>
      </c>
      <c r="C6640" s="3">
        <v>2160.81</v>
      </c>
      <c r="D6640" s="3"/>
    </row>
    <row r="6641" spans="1:4" x14ac:dyDescent="0.25">
      <c r="A6641" s="6" t="s">
        <v>503</v>
      </c>
      <c r="B6641" s="3">
        <v>7476.26</v>
      </c>
      <c r="C6641" s="3">
        <v>2160.81</v>
      </c>
      <c r="D6641" s="3"/>
    </row>
    <row r="6642" spans="1:4" x14ac:dyDescent="0.25">
      <c r="A6642" s="5">
        <v>8563</v>
      </c>
      <c r="B6642" s="3">
        <v>6118.5685000000003</v>
      </c>
      <c r="C6642" s="3">
        <v>1668.48</v>
      </c>
      <c r="D6642" s="3"/>
    </row>
    <row r="6643" spans="1:4" x14ac:dyDescent="0.25">
      <c r="A6643" s="6" t="s">
        <v>308</v>
      </c>
      <c r="B6643" s="3">
        <v>6118.5685000000003</v>
      </c>
      <c r="C6643" s="3">
        <v>1668.48</v>
      </c>
      <c r="D6643" s="3"/>
    </row>
    <row r="6644" spans="1:4" x14ac:dyDescent="0.25">
      <c r="A6644" s="5">
        <v>8564</v>
      </c>
      <c r="B6644" s="3">
        <v>121.11</v>
      </c>
      <c r="C6644" s="3">
        <v>47.1</v>
      </c>
      <c r="D6644" s="3"/>
    </row>
    <row r="6645" spans="1:4" x14ac:dyDescent="0.25">
      <c r="A6645" s="6" t="s">
        <v>308</v>
      </c>
      <c r="B6645" s="3">
        <v>121.11</v>
      </c>
      <c r="C6645" s="3">
        <v>47.1</v>
      </c>
      <c r="D6645" s="3"/>
    </row>
    <row r="6646" spans="1:4" x14ac:dyDescent="0.25">
      <c r="A6646" s="5">
        <v>8565</v>
      </c>
      <c r="B6646" s="3">
        <v>169.56</v>
      </c>
      <c r="C6646" s="3">
        <v>30.35</v>
      </c>
      <c r="D6646" s="3"/>
    </row>
    <row r="6647" spans="1:4" x14ac:dyDescent="0.25">
      <c r="A6647" s="6" t="s">
        <v>181</v>
      </c>
      <c r="B6647" s="3">
        <v>169.56</v>
      </c>
      <c r="C6647" s="3">
        <v>30.35</v>
      </c>
      <c r="D6647" s="3"/>
    </row>
    <row r="6648" spans="1:4" x14ac:dyDescent="0.25">
      <c r="A6648" s="5">
        <v>8566</v>
      </c>
      <c r="B6648" s="3">
        <v>15176.22</v>
      </c>
      <c r="C6648" s="3">
        <v>-1091.3800000000001</v>
      </c>
      <c r="D6648" s="3"/>
    </row>
    <row r="6649" spans="1:4" x14ac:dyDescent="0.25">
      <c r="A6649" s="6" t="s">
        <v>181</v>
      </c>
      <c r="B6649" s="3">
        <v>15176.22</v>
      </c>
      <c r="C6649" s="3">
        <v>-1091.3800000000001</v>
      </c>
      <c r="D6649" s="3"/>
    </row>
    <row r="6650" spans="1:4" x14ac:dyDescent="0.25">
      <c r="A6650" s="5">
        <v>8567</v>
      </c>
      <c r="B6650" s="3">
        <v>336.02699999999999</v>
      </c>
      <c r="C6650" s="3">
        <v>-2.37</v>
      </c>
      <c r="D6650" s="3"/>
    </row>
    <row r="6651" spans="1:4" x14ac:dyDescent="0.25">
      <c r="A6651" s="6" t="s">
        <v>136</v>
      </c>
      <c r="B6651" s="3">
        <v>336.02699999999999</v>
      </c>
      <c r="C6651" s="3">
        <v>-2.37</v>
      </c>
      <c r="D6651" s="3"/>
    </row>
    <row r="6652" spans="1:4" x14ac:dyDescent="0.25">
      <c r="A6652" s="5">
        <v>8568</v>
      </c>
      <c r="B6652" s="3">
        <v>54.8</v>
      </c>
      <c r="C6652" s="3">
        <v>-57.63</v>
      </c>
      <c r="D6652" s="3"/>
    </row>
    <row r="6653" spans="1:4" x14ac:dyDescent="0.25">
      <c r="A6653" s="6" t="s">
        <v>437</v>
      </c>
      <c r="B6653" s="3">
        <v>54.8</v>
      </c>
      <c r="C6653" s="3">
        <v>-57.63</v>
      </c>
      <c r="D6653" s="3"/>
    </row>
    <row r="6654" spans="1:4" x14ac:dyDescent="0.25">
      <c r="A6654" s="5">
        <v>8569</v>
      </c>
      <c r="B6654" s="3">
        <v>781.23</v>
      </c>
      <c r="C6654" s="3">
        <v>152.19</v>
      </c>
      <c r="D6654" s="3"/>
    </row>
    <row r="6655" spans="1:4" x14ac:dyDescent="0.25">
      <c r="A6655" s="6" t="s">
        <v>437</v>
      </c>
      <c r="B6655" s="3">
        <v>781.23</v>
      </c>
      <c r="C6655" s="3">
        <v>152.19</v>
      </c>
      <c r="D6655" s="3"/>
    </row>
    <row r="6656" spans="1:4" x14ac:dyDescent="0.25">
      <c r="A6656" s="5">
        <v>8570</v>
      </c>
      <c r="B6656" s="3">
        <v>1718.05</v>
      </c>
      <c r="C6656" s="3">
        <v>787.41</v>
      </c>
      <c r="D6656" s="3"/>
    </row>
    <row r="6657" spans="1:4" x14ac:dyDescent="0.25">
      <c r="A6657" s="6" t="s">
        <v>191</v>
      </c>
      <c r="B6657" s="3">
        <v>1718.05</v>
      </c>
      <c r="C6657" s="3">
        <v>787.41</v>
      </c>
      <c r="D6657" s="3"/>
    </row>
    <row r="6658" spans="1:4" x14ac:dyDescent="0.25">
      <c r="A6658" s="5">
        <v>8571</v>
      </c>
      <c r="B6658" s="3">
        <v>229.26</v>
      </c>
      <c r="C6658" s="3">
        <v>-1840.26</v>
      </c>
      <c r="D6658" s="3"/>
    </row>
    <row r="6659" spans="1:4" x14ac:dyDescent="0.25">
      <c r="A6659" s="6" t="s">
        <v>103</v>
      </c>
      <c r="B6659" s="3">
        <v>229.26</v>
      </c>
      <c r="C6659" s="3">
        <v>-1840.26</v>
      </c>
      <c r="D6659" s="3"/>
    </row>
    <row r="6660" spans="1:4" x14ac:dyDescent="0.25">
      <c r="A6660" s="5">
        <v>8572</v>
      </c>
      <c r="B6660" s="3">
        <v>85.66</v>
      </c>
      <c r="C6660" s="3">
        <v>40.49</v>
      </c>
      <c r="D6660" s="3"/>
    </row>
    <row r="6661" spans="1:4" x14ac:dyDescent="0.25">
      <c r="A6661" s="6" t="s">
        <v>103</v>
      </c>
      <c r="B6661" s="3">
        <v>85.66</v>
      </c>
      <c r="C6661" s="3">
        <v>40.49</v>
      </c>
      <c r="D6661" s="3"/>
    </row>
    <row r="6662" spans="1:4" x14ac:dyDescent="0.25">
      <c r="A6662" s="5">
        <v>8573</v>
      </c>
      <c r="B6662" s="3">
        <v>97.37</v>
      </c>
      <c r="C6662" s="3">
        <v>28.88</v>
      </c>
      <c r="D6662" s="3"/>
    </row>
    <row r="6663" spans="1:4" x14ac:dyDescent="0.25">
      <c r="A6663" s="6" t="s">
        <v>269</v>
      </c>
      <c r="B6663" s="3">
        <v>97.37</v>
      </c>
      <c r="C6663" s="3">
        <v>28.88</v>
      </c>
      <c r="D6663" s="3"/>
    </row>
    <row r="6664" spans="1:4" x14ac:dyDescent="0.25">
      <c r="A6664" s="5">
        <v>8574</v>
      </c>
      <c r="B6664" s="3">
        <v>464.31</v>
      </c>
      <c r="C6664" s="3">
        <v>-322.77999999999997</v>
      </c>
      <c r="D6664" s="3"/>
    </row>
    <row r="6665" spans="1:4" x14ac:dyDescent="0.25">
      <c r="A6665" s="6" t="s">
        <v>269</v>
      </c>
      <c r="B6665" s="3">
        <v>464.31</v>
      </c>
      <c r="C6665" s="3">
        <v>-322.77999999999997</v>
      </c>
      <c r="D6665" s="3"/>
    </row>
    <row r="6666" spans="1:4" x14ac:dyDescent="0.25">
      <c r="A6666" s="5">
        <v>8575</v>
      </c>
      <c r="B6666" s="3">
        <v>169.27</v>
      </c>
      <c r="C6666" s="3">
        <v>-25.87</v>
      </c>
      <c r="D6666" s="3"/>
    </row>
    <row r="6667" spans="1:4" x14ac:dyDescent="0.25">
      <c r="A6667" s="6" t="s">
        <v>462</v>
      </c>
      <c r="B6667" s="3">
        <v>169.27</v>
      </c>
      <c r="C6667" s="3">
        <v>-25.87</v>
      </c>
      <c r="D6667" s="3"/>
    </row>
    <row r="6668" spans="1:4" x14ac:dyDescent="0.25">
      <c r="A6668" s="5">
        <v>8576</v>
      </c>
      <c r="B6668" s="3">
        <v>8016.9925000000003</v>
      </c>
      <c r="C6668" s="3">
        <v>2337.8000000000002</v>
      </c>
      <c r="D6668" s="3"/>
    </row>
    <row r="6669" spans="1:4" x14ac:dyDescent="0.25">
      <c r="A6669" s="6" t="s">
        <v>570</v>
      </c>
      <c r="B6669" s="3">
        <v>8016.9925000000003</v>
      </c>
      <c r="C6669" s="3">
        <v>2337.8000000000002</v>
      </c>
      <c r="D6669" s="3"/>
    </row>
    <row r="6670" spans="1:4" x14ac:dyDescent="0.25">
      <c r="A6670" s="5">
        <v>8577</v>
      </c>
      <c r="B6670" s="3">
        <v>4697.0600000000004</v>
      </c>
      <c r="C6670" s="3">
        <v>2181.59</v>
      </c>
      <c r="D6670" s="3"/>
    </row>
    <row r="6671" spans="1:4" x14ac:dyDescent="0.25">
      <c r="A6671" s="6" t="s">
        <v>570</v>
      </c>
      <c r="B6671" s="3">
        <v>4697.0600000000004</v>
      </c>
      <c r="C6671" s="3">
        <v>2181.59</v>
      </c>
      <c r="D6671" s="3"/>
    </row>
    <row r="6672" spans="1:4" x14ac:dyDescent="0.25">
      <c r="A6672" s="5">
        <v>8578</v>
      </c>
      <c r="B6672" s="3">
        <v>3088.8710000000001</v>
      </c>
      <c r="C6672" s="3">
        <v>580.38</v>
      </c>
      <c r="D6672" s="3"/>
    </row>
    <row r="6673" spans="1:4" x14ac:dyDescent="0.25">
      <c r="A6673" s="6" t="s">
        <v>228</v>
      </c>
      <c r="B6673" s="3">
        <v>3088.8710000000001</v>
      </c>
      <c r="C6673" s="3">
        <v>580.38</v>
      </c>
      <c r="D6673" s="3"/>
    </row>
    <row r="6674" spans="1:4" x14ac:dyDescent="0.25">
      <c r="A6674" s="5">
        <v>8579</v>
      </c>
      <c r="B6674" s="3">
        <v>325.95999999999998</v>
      </c>
      <c r="C6674" s="3">
        <v>-25.57</v>
      </c>
      <c r="D6674" s="3"/>
    </row>
    <row r="6675" spans="1:4" x14ac:dyDescent="0.25">
      <c r="A6675" s="6" t="s">
        <v>429</v>
      </c>
      <c r="B6675" s="3">
        <v>325.95999999999998</v>
      </c>
      <c r="C6675" s="3">
        <v>-25.57</v>
      </c>
      <c r="D6675" s="3"/>
    </row>
    <row r="6676" spans="1:4" x14ac:dyDescent="0.25">
      <c r="A6676" s="5">
        <v>8580</v>
      </c>
      <c r="B6676" s="3">
        <v>156.91</v>
      </c>
      <c r="C6676" s="3">
        <v>-25.71</v>
      </c>
      <c r="D6676" s="3"/>
    </row>
    <row r="6677" spans="1:4" x14ac:dyDescent="0.25">
      <c r="A6677" s="6" t="s">
        <v>392</v>
      </c>
      <c r="B6677" s="3">
        <v>156.91</v>
      </c>
      <c r="C6677" s="3">
        <v>-25.71</v>
      </c>
      <c r="D6677" s="3"/>
    </row>
    <row r="6678" spans="1:4" x14ac:dyDescent="0.25">
      <c r="A6678" s="5">
        <v>8581</v>
      </c>
      <c r="B6678" s="3">
        <v>2624.53</v>
      </c>
      <c r="C6678" s="3">
        <v>374.27</v>
      </c>
      <c r="D6678" s="3"/>
    </row>
    <row r="6679" spans="1:4" x14ac:dyDescent="0.25">
      <c r="A6679" s="6" t="s">
        <v>607</v>
      </c>
      <c r="B6679" s="3">
        <v>2624.53</v>
      </c>
      <c r="C6679" s="3">
        <v>374.27</v>
      </c>
      <c r="D6679" s="3"/>
    </row>
    <row r="6680" spans="1:4" x14ac:dyDescent="0.25">
      <c r="A6680" s="5">
        <v>8582</v>
      </c>
      <c r="B6680" s="3">
        <v>1472.69</v>
      </c>
      <c r="C6680" s="3">
        <v>378.9</v>
      </c>
      <c r="D6680" s="3"/>
    </row>
    <row r="6681" spans="1:4" x14ac:dyDescent="0.25">
      <c r="A6681" s="6" t="s">
        <v>345</v>
      </c>
      <c r="B6681" s="3">
        <v>1472.69</v>
      </c>
      <c r="C6681" s="3">
        <v>378.9</v>
      </c>
      <c r="D6681" s="3"/>
    </row>
    <row r="6682" spans="1:4" x14ac:dyDescent="0.25">
      <c r="A6682" s="5">
        <v>8583</v>
      </c>
      <c r="B6682" s="3">
        <v>3597.73</v>
      </c>
      <c r="C6682" s="3">
        <v>-26.33</v>
      </c>
      <c r="D6682" s="3"/>
    </row>
    <row r="6683" spans="1:4" x14ac:dyDescent="0.25">
      <c r="A6683" s="6" t="s">
        <v>345</v>
      </c>
      <c r="B6683" s="3">
        <v>3597.73</v>
      </c>
      <c r="C6683" s="3">
        <v>-26.33</v>
      </c>
      <c r="D6683" s="3"/>
    </row>
    <row r="6684" spans="1:4" x14ac:dyDescent="0.25">
      <c r="A6684" s="5">
        <v>8584</v>
      </c>
      <c r="B6684" s="3">
        <v>276.77</v>
      </c>
      <c r="C6684" s="3">
        <v>-98.15</v>
      </c>
      <c r="D6684" s="3"/>
    </row>
    <row r="6685" spans="1:4" x14ac:dyDescent="0.25">
      <c r="A6685" s="6" t="s">
        <v>470</v>
      </c>
      <c r="B6685" s="3">
        <v>276.77</v>
      </c>
      <c r="C6685" s="3">
        <v>-98.15</v>
      </c>
      <c r="D6685" s="3"/>
    </row>
    <row r="6686" spans="1:4" x14ac:dyDescent="0.25">
      <c r="A6686" s="5">
        <v>8585</v>
      </c>
      <c r="B6686" s="3">
        <v>4941.3900000000003</v>
      </c>
      <c r="C6686" s="3">
        <v>1167.29</v>
      </c>
      <c r="D6686" s="3"/>
    </row>
    <row r="6687" spans="1:4" x14ac:dyDescent="0.25">
      <c r="A6687" s="6" t="s">
        <v>470</v>
      </c>
      <c r="B6687" s="3">
        <v>4941.3900000000003</v>
      </c>
      <c r="C6687" s="3">
        <v>1167.29</v>
      </c>
      <c r="D6687" s="3"/>
    </row>
    <row r="6688" spans="1:4" x14ac:dyDescent="0.25">
      <c r="A6688" s="5">
        <v>8586</v>
      </c>
      <c r="B6688" s="3">
        <v>577.64</v>
      </c>
      <c r="C6688" s="3">
        <v>-52.43</v>
      </c>
      <c r="D6688" s="3"/>
    </row>
    <row r="6689" spans="1:4" x14ac:dyDescent="0.25">
      <c r="A6689" s="6" t="s">
        <v>135</v>
      </c>
      <c r="B6689" s="3">
        <v>577.64</v>
      </c>
      <c r="C6689" s="3">
        <v>-52.43</v>
      </c>
      <c r="D6689" s="3"/>
    </row>
    <row r="6690" spans="1:4" x14ac:dyDescent="0.25">
      <c r="A6690" s="5">
        <v>8587</v>
      </c>
      <c r="B6690" s="3">
        <v>2959.37</v>
      </c>
      <c r="C6690" s="3">
        <v>-1884.93</v>
      </c>
      <c r="D6690" s="3"/>
    </row>
    <row r="6691" spans="1:4" x14ac:dyDescent="0.25">
      <c r="A6691" s="6" t="s">
        <v>381</v>
      </c>
      <c r="B6691" s="3">
        <v>2959.37</v>
      </c>
      <c r="C6691" s="3">
        <v>-1884.93</v>
      </c>
      <c r="D6691" s="3"/>
    </row>
    <row r="6692" spans="1:4" x14ac:dyDescent="0.25">
      <c r="A6692" s="5">
        <v>8588</v>
      </c>
      <c r="B6692" s="3">
        <v>796.25</v>
      </c>
      <c r="C6692" s="3">
        <v>322.93</v>
      </c>
      <c r="D6692" s="3"/>
    </row>
    <row r="6693" spans="1:4" x14ac:dyDescent="0.25">
      <c r="A6693" s="6" t="s">
        <v>243</v>
      </c>
      <c r="B6693" s="3">
        <v>796.25</v>
      </c>
      <c r="C6693" s="3">
        <v>322.93</v>
      </c>
      <c r="D6693" s="3"/>
    </row>
    <row r="6694" spans="1:4" x14ac:dyDescent="0.25">
      <c r="A6694" s="5">
        <v>8589</v>
      </c>
      <c r="B6694" s="3">
        <v>371.99</v>
      </c>
      <c r="C6694" s="3">
        <v>-8.8800000000000008</v>
      </c>
      <c r="D6694" s="3"/>
    </row>
    <row r="6695" spans="1:4" x14ac:dyDescent="0.25">
      <c r="A6695" s="6" t="s">
        <v>243</v>
      </c>
      <c r="B6695" s="3">
        <v>371.99</v>
      </c>
      <c r="C6695" s="3">
        <v>-8.8800000000000008</v>
      </c>
      <c r="D6695" s="3"/>
    </row>
    <row r="6696" spans="1:4" x14ac:dyDescent="0.25">
      <c r="A6696" s="5">
        <v>8590</v>
      </c>
      <c r="B6696" s="3">
        <v>542.97</v>
      </c>
      <c r="C6696" s="3">
        <v>136.44999999999999</v>
      </c>
      <c r="D6696" s="3"/>
    </row>
    <row r="6697" spans="1:4" x14ac:dyDescent="0.25">
      <c r="A6697" s="6" t="s">
        <v>243</v>
      </c>
      <c r="B6697" s="3">
        <v>542.97</v>
      </c>
      <c r="C6697" s="3">
        <v>136.44999999999999</v>
      </c>
      <c r="D6697" s="3"/>
    </row>
    <row r="6698" spans="1:4" x14ac:dyDescent="0.25">
      <c r="A6698" s="5">
        <v>8591</v>
      </c>
      <c r="B6698" s="3">
        <v>535.92999999999995</v>
      </c>
      <c r="C6698" s="3">
        <v>-1.84</v>
      </c>
      <c r="D6698" s="3"/>
    </row>
    <row r="6699" spans="1:4" x14ac:dyDescent="0.25">
      <c r="A6699" s="6" t="s">
        <v>534</v>
      </c>
      <c r="B6699" s="3">
        <v>535.92999999999995</v>
      </c>
      <c r="C6699" s="3">
        <v>-1.84</v>
      </c>
      <c r="D6699" s="3"/>
    </row>
    <row r="6700" spans="1:4" x14ac:dyDescent="0.25">
      <c r="A6700" s="5">
        <v>8592</v>
      </c>
      <c r="B6700" s="3">
        <v>5982.4494999999997</v>
      </c>
      <c r="C6700" s="3">
        <v>1422.63</v>
      </c>
      <c r="D6700" s="3"/>
    </row>
    <row r="6701" spans="1:4" x14ac:dyDescent="0.25">
      <c r="A6701" s="6" t="s">
        <v>534</v>
      </c>
      <c r="B6701" s="3">
        <v>5982.4494999999997</v>
      </c>
      <c r="C6701" s="3">
        <v>1422.63</v>
      </c>
      <c r="D6701" s="3"/>
    </row>
    <row r="6702" spans="1:4" x14ac:dyDescent="0.25">
      <c r="A6702" s="5">
        <v>8593</v>
      </c>
      <c r="B6702" s="3">
        <v>727.92</v>
      </c>
      <c r="C6702" s="3">
        <v>-31.39</v>
      </c>
      <c r="D6702" s="3"/>
    </row>
    <row r="6703" spans="1:4" x14ac:dyDescent="0.25">
      <c r="A6703" s="6" t="s">
        <v>534</v>
      </c>
      <c r="B6703" s="3">
        <v>727.92</v>
      </c>
      <c r="C6703" s="3">
        <v>-31.39</v>
      </c>
      <c r="D6703" s="3"/>
    </row>
    <row r="6704" spans="1:4" x14ac:dyDescent="0.25">
      <c r="A6704" s="5">
        <v>8594</v>
      </c>
      <c r="B6704" s="3">
        <v>6775.56</v>
      </c>
      <c r="C6704" s="3">
        <v>912.89</v>
      </c>
      <c r="D6704" s="3"/>
    </row>
    <row r="6705" spans="1:4" x14ac:dyDescent="0.25">
      <c r="A6705" s="6" t="s">
        <v>306</v>
      </c>
      <c r="B6705" s="3">
        <v>6775.56</v>
      </c>
      <c r="C6705" s="3">
        <v>912.89</v>
      </c>
      <c r="D6705" s="3"/>
    </row>
    <row r="6706" spans="1:4" x14ac:dyDescent="0.25">
      <c r="A6706" s="5">
        <v>8595</v>
      </c>
      <c r="B6706" s="3">
        <v>18.05</v>
      </c>
      <c r="C6706" s="3">
        <v>4.76</v>
      </c>
      <c r="D6706" s="3"/>
    </row>
    <row r="6707" spans="1:4" x14ac:dyDescent="0.25">
      <c r="A6707" s="6" t="s">
        <v>306</v>
      </c>
      <c r="B6707" s="3">
        <v>18.05</v>
      </c>
      <c r="C6707" s="3">
        <v>4.76</v>
      </c>
      <c r="D6707" s="3"/>
    </row>
    <row r="6708" spans="1:4" x14ac:dyDescent="0.25">
      <c r="A6708" s="5">
        <v>8596</v>
      </c>
      <c r="B6708" s="3">
        <v>4588.9399999999996</v>
      </c>
      <c r="C6708" s="3">
        <v>-608.97</v>
      </c>
      <c r="D6708" s="3"/>
    </row>
    <row r="6709" spans="1:4" x14ac:dyDescent="0.25">
      <c r="A6709" s="6" t="s">
        <v>392</v>
      </c>
      <c r="B6709" s="3">
        <v>4588.9399999999996</v>
      </c>
      <c r="C6709" s="3">
        <v>-608.97</v>
      </c>
      <c r="D6709" s="3"/>
    </row>
    <row r="6710" spans="1:4" x14ac:dyDescent="0.25">
      <c r="A6710" s="5">
        <v>8597</v>
      </c>
      <c r="B6710" s="3">
        <v>2406.3000000000002</v>
      </c>
      <c r="C6710" s="3">
        <v>662.35</v>
      </c>
      <c r="D6710" s="3"/>
    </row>
    <row r="6711" spans="1:4" x14ac:dyDescent="0.25">
      <c r="A6711" s="6" t="s">
        <v>457</v>
      </c>
      <c r="B6711" s="3">
        <v>2406.3000000000002</v>
      </c>
      <c r="C6711" s="3">
        <v>662.35</v>
      </c>
      <c r="D6711" s="3"/>
    </row>
    <row r="6712" spans="1:4" x14ac:dyDescent="0.25">
      <c r="A6712" s="5">
        <v>8598</v>
      </c>
      <c r="B6712" s="3">
        <v>40.17</v>
      </c>
      <c r="C6712" s="3">
        <v>-11.79</v>
      </c>
      <c r="D6712" s="3"/>
    </row>
    <row r="6713" spans="1:4" x14ac:dyDescent="0.25">
      <c r="A6713" s="6" t="s">
        <v>457</v>
      </c>
      <c r="B6713" s="3">
        <v>40.17</v>
      </c>
      <c r="C6713" s="3">
        <v>-11.79</v>
      </c>
      <c r="D6713" s="3"/>
    </row>
    <row r="6714" spans="1:4" x14ac:dyDescent="0.25">
      <c r="A6714" s="5">
        <v>8599</v>
      </c>
      <c r="B6714" s="3">
        <v>1708.93</v>
      </c>
      <c r="C6714" s="3">
        <v>741.39</v>
      </c>
      <c r="D6714" s="3"/>
    </row>
    <row r="6715" spans="1:4" x14ac:dyDescent="0.25">
      <c r="A6715" s="6" t="s">
        <v>457</v>
      </c>
      <c r="B6715" s="3">
        <v>1708.93</v>
      </c>
      <c r="C6715" s="3">
        <v>741.39</v>
      </c>
      <c r="D6715" s="3"/>
    </row>
    <row r="6716" spans="1:4" x14ac:dyDescent="0.25">
      <c r="A6716" s="5">
        <v>8600</v>
      </c>
      <c r="B6716" s="3">
        <v>1115.04</v>
      </c>
      <c r="C6716" s="3">
        <v>338.57</v>
      </c>
      <c r="D6716" s="3"/>
    </row>
    <row r="6717" spans="1:4" x14ac:dyDescent="0.25">
      <c r="A6717" s="6" t="s">
        <v>300</v>
      </c>
      <c r="B6717" s="3">
        <v>1115.04</v>
      </c>
      <c r="C6717" s="3">
        <v>338.57</v>
      </c>
      <c r="D6717" s="3"/>
    </row>
    <row r="6718" spans="1:4" x14ac:dyDescent="0.25">
      <c r="A6718" s="5">
        <v>8601</v>
      </c>
      <c r="B6718" s="3">
        <v>945.2</v>
      </c>
      <c r="C6718" s="3">
        <v>32.520000000000003</v>
      </c>
      <c r="D6718" s="3"/>
    </row>
    <row r="6719" spans="1:4" x14ac:dyDescent="0.25">
      <c r="A6719" s="6" t="s">
        <v>424</v>
      </c>
      <c r="B6719" s="3">
        <v>945.2</v>
      </c>
      <c r="C6719" s="3">
        <v>32.520000000000003</v>
      </c>
      <c r="D6719" s="3"/>
    </row>
    <row r="6720" spans="1:4" x14ac:dyDescent="0.25">
      <c r="A6720" s="5">
        <v>8602</v>
      </c>
      <c r="B6720" s="3">
        <v>157.56</v>
      </c>
      <c r="C6720" s="3">
        <v>-27.38</v>
      </c>
      <c r="D6720" s="3"/>
    </row>
    <row r="6721" spans="1:4" x14ac:dyDescent="0.25">
      <c r="A6721" s="6" t="s">
        <v>584</v>
      </c>
      <c r="B6721" s="3">
        <v>157.56</v>
      </c>
      <c r="C6721" s="3">
        <v>-27.38</v>
      </c>
      <c r="D6721" s="3"/>
    </row>
    <row r="6722" spans="1:4" x14ac:dyDescent="0.25">
      <c r="A6722" s="5">
        <v>8603</v>
      </c>
      <c r="B6722" s="3">
        <v>33.119999999999997</v>
      </c>
      <c r="C6722" s="3">
        <v>-10.1</v>
      </c>
      <c r="D6722" s="3"/>
    </row>
    <row r="6723" spans="1:4" x14ac:dyDescent="0.25">
      <c r="A6723" s="6" t="s">
        <v>211</v>
      </c>
      <c r="B6723" s="3">
        <v>33.119999999999997</v>
      </c>
      <c r="C6723" s="3">
        <v>-10.1</v>
      </c>
      <c r="D6723" s="3"/>
    </row>
    <row r="6724" spans="1:4" x14ac:dyDescent="0.25">
      <c r="A6724" s="5">
        <v>8604</v>
      </c>
      <c r="B6724" s="3">
        <v>235.06</v>
      </c>
      <c r="C6724" s="3">
        <v>-94.76</v>
      </c>
      <c r="D6724" s="3"/>
    </row>
    <row r="6725" spans="1:4" x14ac:dyDescent="0.25">
      <c r="A6725" s="6" t="s">
        <v>325</v>
      </c>
      <c r="B6725" s="3">
        <v>235.06</v>
      </c>
      <c r="C6725" s="3">
        <v>-94.76</v>
      </c>
      <c r="D6725" s="3"/>
    </row>
    <row r="6726" spans="1:4" x14ac:dyDescent="0.25">
      <c r="A6726" s="5">
        <v>8605</v>
      </c>
      <c r="B6726" s="3">
        <v>91.73</v>
      </c>
      <c r="C6726" s="3">
        <v>-58.89</v>
      </c>
      <c r="D6726" s="3"/>
    </row>
    <row r="6727" spans="1:4" x14ac:dyDescent="0.25">
      <c r="A6727" s="6" t="s">
        <v>325</v>
      </c>
      <c r="B6727" s="3">
        <v>91.73</v>
      </c>
      <c r="C6727" s="3">
        <v>-58.89</v>
      </c>
      <c r="D6727" s="3"/>
    </row>
    <row r="6728" spans="1:4" x14ac:dyDescent="0.25">
      <c r="A6728" s="5">
        <v>8606</v>
      </c>
      <c r="B6728" s="3">
        <v>684.09</v>
      </c>
      <c r="C6728" s="3">
        <v>143.5</v>
      </c>
      <c r="D6728" s="3"/>
    </row>
    <row r="6729" spans="1:4" x14ac:dyDescent="0.25">
      <c r="A6729" s="6" t="s">
        <v>601</v>
      </c>
      <c r="B6729" s="3">
        <v>684.09</v>
      </c>
      <c r="C6729" s="3">
        <v>143.5</v>
      </c>
      <c r="D6729" s="3"/>
    </row>
    <row r="6730" spans="1:4" x14ac:dyDescent="0.25">
      <c r="A6730" s="5">
        <v>8607</v>
      </c>
      <c r="B6730" s="3">
        <v>13706.36</v>
      </c>
      <c r="C6730" s="3">
        <v>-9073.5400000000009</v>
      </c>
      <c r="D6730" s="3"/>
    </row>
    <row r="6731" spans="1:4" x14ac:dyDescent="0.25">
      <c r="A6731" s="6" t="s">
        <v>601</v>
      </c>
      <c r="B6731" s="3">
        <v>13706.36</v>
      </c>
      <c r="C6731" s="3">
        <v>-9073.5400000000009</v>
      </c>
      <c r="D6731" s="3"/>
    </row>
    <row r="6732" spans="1:4" x14ac:dyDescent="0.25">
      <c r="A6732" s="5">
        <v>8608</v>
      </c>
      <c r="B6732" s="3">
        <v>510.2</v>
      </c>
      <c r="C6732" s="3">
        <v>-13.7</v>
      </c>
      <c r="D6732" s="3"/>
    </row>
    <row r="6733" spans="1:4" x14ac:dyDescent="0.25">
      <c r="A6733" s="6" t="s">
        <v>148</v>
      </c>
      <c r="B6733" s="3">
        <v>510.2</v>
      </c>
      <c r="C6733" s="3">
        <v>-13.7</v>
      </c>
      <c r="D6733" s="3"/>
    </row>
    <row r="6734" spans="1:4" x14ac:dyDescent="0.25">
      <c r="A6734" s="5">
        <v>8609</v>
      </c>
      <c r="B6734" s="3">
        <v>92.43</v>
      </c>
      <c r="C6734" s="3">
        <v>-69.91</v>
      </c>
      <c r="D6734" s="3"/>
    </row>
    <row r="6735" spans="1:4" x14ac:dyDescent="0.25">
      <c r="A6735" s="6" t="s">
        <v>148</v>
      </c>
      <c r="B6735" s="3">
        <v>92.43</v>
      </c>
      <c r="C6735" s="3">
        <v>-69.91</v>
      </c>
      <c r="D6735" s="3"/>
    </row>
    <row r="6736" spans="1:4" x14ac:dyDescent="0.25">
      <c r="A6736" s="5">
        <v>8610</v>
      </c>
      <c r="B6736" s="3">
        <v>130.51</v>
      </c>
      <c r="C6736" s="3">
        <v>54.33</v>
      </c>
      <c r="D6736" s="3"/>
    </row>
    <row r="6737" spans="1:4" x14ac:dyDescent="0.25">
      <c r="A6737" s="6" t="s">
        <v>192</v>
      </c>
      <c r="B6737" s="3">
        <v>130.51</v>
      </c>
      <c r="C6737" s="3">
        <v>54.33</v>
      </c>
      <c r="D6737" s="3"/>
    </row>
    <row r="6738" spans="1:4" x14ac:dyDescent="0.25">
      <c r="A6738" s="5">
        <v>8611</v>
      </c>
      <c r="B6738" s="3">
        <v>31.76</v>
      </c>
      <c r="C6738" s="3">
        <v>-7.61</v>
      </c>
      <c r="D6738" s="3"/>
    </row>
    <row r="6739" spans="1:4" x14ac:dyDescent="0.25">
      <c r="A6739" s="6" t="s">
        <v>108</v>
      </c>
      <c r="B6739" s="3">
        <v>31.76</v>
      </c>
      <c r="C6739" s="3">
        <v>-7.61</v>
      </c>
      <c r="D6739" s="3"/>
    </row>
    <row r="6740" spans="1:4" x14ac:dyDescent="0.25">
      <c r="A6740" s="5">
        <v>8612</v>
      </c>
      <c r="B6740" s="3">
        <v>37.909999999999997</v>
      </c>
      <c r="C6740" s="3">
        <v>-12.28</v>
      </c>
      <c r="D6740" s="3"/>
    </row>
    <row r="6741" spans="1:4" x14ac:dyDescent="0.25">
      <c r="A6741" s="6" t="s">
        <v>80</v>
      </c>
      <c r="B6741" s="3">
        <v>37.909999999999997</v>
      </c>
      <c r="C6741" s="3">
        <v>-12.28</v>
      </c>
      <c r="D6741" s="3"/>
    </row>
    <row r="6742" spans="1:4" x14ac:dyDescent="0.25">
      <c r="A6742" s="5">
        <v>8613</v>
      </c>
      <c r="B6742" s="3">
        <v>135.19999999999999</v>
      </c>
      <c r="C6742" s="3">
        <v>-25.08</v>
      </c>
      <c r="D6742" s="3"/>
    </row>
    <row r="6743" spans="1:4" x14ac:dyDescent="0.25">
      <c r="A6743" s="6" t="s">
        <v>80</v>
      </c>
      <c r="B6743" s="3">
        <v>135.19999999999999</v>
      </c>
      <c r="C6743" s="3">
        <v>-25.08</v>
      </c>
      <c r="D6743" s="3"/>
    </row>
    <row r="6744" spans="1:4" x14ac:dyDescent="0.25">
      <c r="A6744" s="5">
        <v>8614</v>
      </c>
      <c r="B6744" s="3">
        <v>395.19</v>
      </c>
      <c r="C6744" s="3">
        <v>-51.11</v>
      </c>
      <c r="D6744" s="3"/>
    </row>
    <row r="6745" spans="1:4" x14ac:dyDescent="0.25">
      <c r="A6745" s="6" t="s">
        <v>21</v>
      </c>
      <c r="B6745" s="3">
        <v>395.19</v>
      </c>
      <c r="C6745" s="3">
        <v>-51.11</v>
      </c>
      <c r="D6745" s="3"/>
    </row>
    <row r="6746" spans="1:4" x14ac:dyDescent="0.25">
      <c r="A6746" s="5">
        <v>8615</v>
      </c>
      <c r="B6746" s="3">
        <v>12183.22</v>
      </c>
      <c r="C6746" s="3">
        <v>2830.55</v>
      </c>
      <c r="D6746" s="3"/>
    </row>
    <row r="6747" spans="1:4" x14ac:dyDescent="0.25">
      <c r="A6747" s="6" t="s">
        <v>519</v>
      </c>
      <c r="B6747" s="3">
        <v>12183.22</v>
      </c>
      <c r="C6747" s="3">
        <v>2830.55</v>
      </c>
      <c r="D6747" s="3"/>
    </row>
    <row r="6748" spans="1:4" x14ac:dyDescent="0.25">
      <c r="A6748" s="5">
        <v>8616</v>
      </c>
      <c r="B6748" s="3">
        <v>108.61</v>
      </c>
      <c r="C6748" s="3">
        <v>7.53</v>
      </c>
      <c r="D6748" s="3"/>
    </row>
    <row r="6749" spans="1:4" x14ac:dyDescent="0.25">
      <c r="A6749" s="6" t="s">
        <v>519</v>
      </c>
      <c r="B6749" s="3">
        <v>108.61</v>
      </c>
      <c r="C6749" s="3">
        <v>7.53</v>
      </c>
      <c r="D6749" s="3"/>
    </row>
    <row r="6750" spans="1:4" x14ac:dyDescent="0.25">
      <c r="A6750" s="5">
        <v>8617</v>
      </c>
      <c r="B6750" s="3">
        <v>1593.04</v>
      </c>
      <c r="C6750" s="3">
        <v>712.55</v>
      </c>
      <c r="D6750" s="3"/>
    </row>
    <row r="6751" spans="1:4" x14ac:dyDescent="0.25">
      <c r="A6751" s="6" t="s">
        <v>519</v>
      </c>
      <c r="B6751" s="3">
        <v>1593.04</v>
      </c>
      <c r="C6751" s="3">
        <v>712.55</v>
      </c>
      <c r="D6751" s="3"/>
    </row>
    <row r="6752" spans="1:4" x14ac:dyDescent="0.25">
      <c r="A6752" s="5">
        <v>8618</v>
      </c>
      <c r="B6752" s="3">
        <v>280.02999999999997</v>
      </c>
      <c r="C6752" s="3">
        <v>-59.05</v>
      </c>
      <c r="D6752" s="3"/>
    </row>
    <row r="6753" spans="1:4" x14ac:dyDescent="0.25">
      <c r="A6753" s="6" t="s">
        <v>84</v>
      </c>
      <c r="B6753" s="3">
        <v>280.02999999999997</v>
      </c>
      <c r="C6753" s="3">
        <v>-59.05</v>
      </c>
      <c r="D6753" s="3"/>
    </row>
    <row r="6754" spans="1:4" x14ac:dyDescent="0.25">
      <c r="A6754" s="5">
        <v>8619</v>
      </c>
      <c r="B6754" s="3">
        <v>8220.77</v>
      </c>
      <c r="C6754" s="3">
        <v>1154.28</v>
      </c>
      <c r="D6754" s="3"/>
    </row>
    <row r="6755" spans="1:4" x14ac:dyDescent="0.25">
      <c r="A6755" s="6" t="s">
        <v>191</v>
      </c>
      <c r="B6755" s="3">
        <v>8220.77</v>
      </c>
      <c r="C6755" s="3">
        <v>1154.28</v>
      </c>
      <c r="D6755" s="3"/>
    </row>
    <row r="6756" spans="1:4" x14ac:dyDescent="0.25">
      <c r="A6756" s="5">
        <v>8620</v>
      </c>
      <c r="B6756" s="3">
        <v>116.41</v>
      </c>
      <c r="C6756" s="3">
        <v>13.85</v>
      </c>
      <c r="D6756" s="3"/>
    </row>
    <row r="6757" spans="1:4" x14ac:dyDescent="0.25">
      <c r="A6757" s="6" t="s">
        <v>191</v>
      </c>
      <c r="B6757" s="3">
        <v>116.41</v>
      </c>
      <c r="C6757" s="3">
        <v>13.85</v>
      </c>
      <c r="D6757" s="3"/>
    </row>
    <row r="6758" spans="1:4" x14ac:dyDescent="0.25">
      <c r="A6758" s="5">
        <v>8621</v>
      </c>
      <c r="B6758" s="3">
        <v>146.28</v>
      </c>
      <c r="C6758" s="3">
        <v>-18.59</v>
      </c>
      <c r="D6758" s="3"/>
    </row>
    <row r="6759" spans="1:4" x14ac:dyDescent="0.25">
      <c r="A6759" s="6" t="s">
        <v>191</v>
      </c>
      <c r="B6759" s="3">
        <v>146.28</v>
      </c>
      <c r="C6759" s="3">
        <v>-18.59</v>
      </c>
      <c r="D6759" s="3"/>
    </row>
    <row r="6760" spans="1:4" x14ac:dyDescent="0.25">
      <c r="A6760" s="5">
        <v>8622</v>
      </c>
      <c r="B6760" s="3">
        <v>238.37</v>
      </c>
      <c r="C6760" s="3">
        <v>-168.33</v>
      </c>
      <c r="D6760" s="3"/>
    </row>
    <row r="6761" spans="1:4" x14ac:dyDescent="0.25">
      <c r="A6761" s="6" t="s">
        <v>450</v>
      </c>
      <c r="B6761" s="3">
        <v>238.37</v>
      </c>
      <c r="C6761" s="3">
        <v>-168.33</v>
      </c>
      <c r="D6761" s="3"/>
    </row>
    <row r="6762" spans="1:4" x14ac:dyDescent="0.25">
      <c r="A6762" s="5">
        <v>8623</v>
      </c>
      <c r="B6762" s="3">
        <v>730.57</v>
      </c>
      <c r="C6762" s="3">
        <v>-148.71</v>
      </c>
      <c r="D6762" s="3"/>
    </row>
    <row r="6763" spans="1:4" x14ac:dyDescent="0.25">
      <c r="A6763" s="6" t="s">
        <v>450</v>
      </c>
      <c r="B6763" s="3">
        <v>730.57</v>
      </c>
      <c r="C6763" s="3">
        <v>-148.71</v>
      </c>
      <c r="D6763" s="3"/>
    </row>
    <row r="6764" spans="1:4" x14ac:dyDescent="0.25">
      <c r="A6764" s="5">
        <v>8624</v>
      </c>
      <c r="B6764" s="3">
        <v>800.44</v>
      </c>
      <c r="C6764" s="3">
        <v>328.48</v>
      </c>
      <c r="D6764" s="3"/>
    </row>
    <row r="6765" spans="1:4" x14ac:dyDescent="0.25">
      <c r="A6765" s="6" t="s">
        <v>563</v>
      </c>
      <c r="B6765" s="3">
        <v>800.44</v>
      </c>
      <c r="C6765" s="3">
        <v>328.48</v>
      </c>
      <c r="D6765" s="3"/>
    </row>
    <row r="6766" spans="1:4" x14ac:dyDescent="0.25">
      <c r="A6766" s="5">
        <v>8625</v>
      </c>
      <c r="B6766" s="3">
        <v>775.81</v>
      </c>
      <c r="C6766" s="3">
        <v>65.78</v>
      </c>
      <c r="D6766" s="3"/>
    </row>
    <row r="6767" spans="1:4" x14ac:dyDescent="0.25">
      <c r="A6767" s="6" t="s">
        <v>464</v>
      </c>
      <c r="B6767" s="3">
        <v>775.81</v>
      </c>
      <c r="C6767" s="3">
        <v>65.78</v>
      </c>
      <c r="D6767" s="3"/>
    </row>
    <row r="6768" spans="1:4" x14ac:dyDescent="0.25">
      <c r="A6768" s="5">
        <v>8626</v>
      </c>
      <c r="B6768" s="3">
        <v>5245.5919999999996</v>
      </c>
      <c r="C6768" s="3">
        <v>-498.37</v>
      </c>
      <c r="D6768" s="3"/>
    </row>
    <row r="6769" spans="1:4" x14ac:dyDescent="0.25">
      <c r="A6769" s="6" t="s">
        <v>464</v>
      </c>
      <c r="B6769" s="3">
        <v>5245.5919999999996</v>
      </c>
      <c r="C6769" s="3">
        <v>-498.37</v>
      </c>
      <c r="D6769" s="3"/>
    </row>
    <row r="6770" spans="1:4" x14ac:dyDescent="0.25">
      <c r="A6770" s="5">
        <v>8627</v>
      </c>
      <c r="B6770" s="3">
        <v>39.35</v>
      </c>
      <c r="C6770" s="3">
        <v>-18.29</v>
      </c>
      <c r="D6770" s="3"/>
    </row>
    <row r="6771" spans="1:4" x14ac:dyDescent="0.25">
      <c r="A6771" s="6" t="s">
        <v>191</v>
      </c>
      <c r="B6771" s="3">
        <v>39.35</v>
      </c>
      <c r="C6771" s="3">
        <v>-18.29</v>
      </c>
      <c r="D6771" s="3"/>
    </row>
    <row r="6772" spans="1:4" x14ac:dyDescent="0.25">
      <c r="A6772" s="5">
        <v>8628</v>
      </c>
      <c r="B6772" s="3">
        <v>571.22</v>
      </c>
      <c r="C6772" s="3">
        <v>193.62</v>
      </c>
      <c r="D6772" s="3"/>
    </row>
    <row r="6773" spans="1:4" x14ac:dyDescent="0.25">
      <c r="A6773" s="6" t="s">
        <v>191</v>
      </c>
      <c r="B6773" s="3">
        <v>571.22</v>
      </c>
      <c r="C6773" s="3">
        <v>193.62</v>
      </c>
      <c r="D6773" s="3"/>
    </row>
    <row r="6774" spans="1:4" x14ac:dyDescent="0.25">
      <c r="A6774" s="5">
        <v>8629</v>
      </c>
      <c r="B6774" s="3">
        <v>509.84</v>
      </c>
      <c r="C6774" s="3">
        <v>-358.04</v>
      </c>
      <c r="D6774" s="3"/>
    </row>
    <row r="6775" spans="1:4" x14ac:dyDescent="0.25">
      <c r="A6775" s="6" t="s">
        <v>191</v>
      </c>
      <c r="B6775" s="3">
        <v>509.84</v>
      </c>
      <c r="C6775" s="3">
        <v>-358.04</v>
      </c>
      <c r="D6775" s="3"/>
    </row>
    <row r="6776" spans="1:4" x14ac:dyDescent="0.25">
      <c r="A6776" s="5">
        <v>8630</v>
      </c>
      <c r="B6776" s="3">
        <v>3513</v>
      </c>
      <c r="C6776" s="3">
        <v>1025.0999999999999</v>
      </c>
      <c r="D6776" s="3"/>
    </row>
    <row r="6777" spans="1:4" x14ac:dyDescent="0.25">
      <c r="A6777" s="6" t="s">
        <v>163</v>
      </c>
      <c r="B6777" s="3">
        <v>3513</v>
      </c>
      <c r="C6777" s="3">
        <v>1025.0999999999999</v>
      </c>
      <c r="D6777" s="3"/>
    </row>
    <row r="6778" spans="1:4" x14ac:dyDescent="0.25">
      <c r="A6778" s="5">
        <v>8631</v>
      </c>
      <c r="B6778" s="3">
        <v>337.03</v>
      </c>
      <c r="C6778" s="3">
        <v>-535.92999999999995</v>
      </c>
      <c r="D6778" s="3"/>
    </row>
    <row r="6779" spans="1:4" x14ac:dyDescent="0.25">
      <c r="A6779" s="6" t="s">
        <v>94</v>
      </c>
      <c r="B6779" s="3">
        <v>337.03</v>
      </c>
      <c r="C6779" s="3">
        <v>-535.92999999999995</v>
      </c>
      <c r="D6779" s="3"/>
    </row>
    <row r="6780" spans="1:4" x14ac:dyDescent="0.25">
      <c r="A6780" s="5">
        <v>8632</v>
      </c>
      <c r="B6780" s="3">
        <v>1160.03</v>
      </c>
      <c r="C6780" s="3">
        <v>394.8</v>
      </c>
      <c r="D6780" s="3"/>
    </row>
    <row r="6781" spans="1:4" x14ac:dyDescent="0.25">
      <c r="A6781" s="6" t="s">
        <v>416</v>
      </c>
      <c r="B6781" s="3">
        <v>1160.03</v>
      </c>
      <c r="C6781" s="3">
        <v>394.8</v>
      </c>
      <c r="D6781" s="3"/>
    </row>
    <row r="6782" spans="1:4" x14ac:dyDescent="0.25">
      <c r="A6782" s="5">
        <v>8633</v>
      </c>
      <c r="B6782" s="3">
        <v>14.96</v>
      </c>
      <c r="C6782" s="3">
        <v>-0.13</v>
      </c>
      <c r="D6782" s="3"/>
    </row>
    <row r="6783" spans="1:4" x14ac:dyDescent="0.25">
      <c r="A6783" s="6" t="s">
        <v>416</v>
      </c>
      <c r="B6783" s="3">
        <v>14.96</v>
      </c>
      <c r="C6783" s="3">
        <v>-0.13</v>
      </c>
      <c r="D6783" s="3"/>
    </row>
    <row r="6784" spans="1:4" x14ac:dyDescent="0.25">
      <c r="A6784" s="5">
        <v>8634</v>
      </c>
      <c r="B6784" s="3">
        <v>17312.25</v>
      </c>
      <c r="C6784" s="3">
        <v>7439.88</v>
      </c>
      <c r="D6784" s="3"/>
    </row>
    <row r="6785" spans="1:4" x14ac:dyDescent="0.25">
      <c r="A6785" s="6" t="s">
        <v>244</v>
      </c>
      <c r="B6785" s="3">
        <v>17312.25</v>
      </c>
      <c r="C6785" s="3">
        <v>7439.88</v>
      </c>
      <c r="D6785" s="3"/>
    </row>
    <row r="6786" spans="1:4" x14ac:dyDescent="0.25">
      <c r="A6786" s="5">
        <v>8635</v>
      </c>
      <c r="B6786" s="3">
        <v>801.72</v>
      </c>
      <c r="C6786" s="3">
        <v>73.010000000000005</v>
      </c>
      <c r="D6786" s="3"/>
    </row>
    <row r="6787" spans="1:4" x14ac:dyDescent="0.25">
      <c r="A6787" s="6" t="s">
        <v>244</v>
      </c>
      <c r="B6787" s="3">
        <v>801.72</v>
      </c>
      <c r="C6787" s="3">
        <v>73.010000000000005</v>
      </c>
      <c r="D6787" s="3"/>
    </row>
    <row r="6788" spans="1:4" x14ac:dyDescent="0.25">
      <c r="A6788" s="5">
        <v>8636</v>
      </c>
      <c r="B6788" s="3">
        <v>2131.04</v>
      </c>
      <c r="C6788" s="3">
        <v>1019.17</v>
      </c>
      <c r="D6788" s="3"/>
    </row>
    <row r="6789" spans="1:4" x14ac:dyDescent="0.25">
      <c r="A6789" s="6" t="s">
        <v>128</v>
      </c>
      <c r="B6789" s="3">
        <v>2131.04</v>
      </c>
      <c r="C6789" s="3">
        <v>1019.17</v>
      </c>
      <c r="D6789" s="3"/>
    </row>
    <row r="6790" spans="1:4" x14ac:dyDescent="0.25">
      <c r="A6790" s="5">
        <v>8637</v>
      </c>
      <c r="B6790" s="3">
        <v>370.94</v>
      </c>
      <c r="C6790" s="3">
        <v>10.15</v>
      </c>
      <c r="D6790" s="3"/>
    </row>
    <row r="6791" spans="1:4" x14ac:dyDescent="0.25">
      <c r="A6791" s="6" t="s">
        <v>548</v>
      </c>
      <c r="B6791" s="3">
        <v>370.94</v>
      </c>
      <c r="C6791" s="3">
        <v>10.15</v>
      </c>
      <c r="D6791" s="3"/>
    </row>
    <row r="6792" spans="1:4" x14ac:dyDescent="0.25">
      <c r="A6792" s="5">
        <v>8638</v>
      </c>
      <c r="B6792" s="3">
        <v>236.22</v>
      </c>
      <c r="C6792" s="3">
        <v>-101.6</v>
      </c>
      <c r="D6792" s="3"/>
    </row>
    <row r="6793" spans="1:4" x14ac:dyDescent="0.25">
      <c r="A6793" s="6" t="s">
        <v>225</v>
      </c>
      <c r="B6793" s="3">
        <v>236.22</v>
      </c>
      <c r="C6793" s="3">
        <v>-101.6</v>
      </c>
      <c r="D6793" s="3"/>
    </row>
    <row r="6794" spans="1:4" x14ac:dyDescent="0.25">
      <c r="A6794" s="5">
        <v>8639</v>
      </c>
      <c r="B6794" s="3">
        <v>1362.87</v>
      </c>
      <c r="C6794" s="3">
        <v>595.44000000000005</v>
      </c>
      <c r="D6794" s="3"/>
    </row>
    <row r="6795" spans="1:4" x14ac:dyDescent="0.25">
      <c r="A6795" s="6" t="s">
        <v>525</v>
      </c>
      <c r="B6795" s="3">
        <v>1362.87</v>
      </c>
      <c r="C6795" s="3">
        <v>595.44000000000005</v>
      </c>
      <c r="D6795" s="3"/>
    </row>
    <row r="6796" spans="1:4" x14ac:dyDescent="0.25">
      <c r="A6796" s="5">
        <v>8640</v>
      </c>
      <c r="B6796" s="3">
        <v>86.84</v>
      </c>
      <c r="C6796" s="3">
        <v>35.25</v>
      </c>
      <c r="D6796" s="3"/>
    </row>
    <row r="6797" spans="1:4" x14ac:dyDescent="0.25">
      <c r="A6797" s="6" t="s">
        <v>53</v>
      </c>
      <c r="B6797" s="3">
        <v>86.84</v>
      </c>
      <c r="C6797" s="3">
        <v>35.25</v>
      </c>
      <c r="D6797" s="3"/>
    </row>
    <row r="6798" spans="1:4" x14ac:dyDescent="0.25">
      <c r="A6798" s="5">
        <v>8641</v>
      </c>
      <c r="B6798" s="3">
        <v>117.43</v>
      </c>
      <c r="C6798" s="3">
        <v>-25.93</v>
      </c>
      <c r="D6798" s="3"/>
    </row>
    <row r="6799" spans="1:4" x14ac:dyDescent="0.25">
      <c r="A6799" s="6" t="s">
        <v>53</v>
      </c>
      <c r="B6799" s="3">
        <v>117.43</v>
      </c>
      <c r="C6799" s="3">
        <v>-25.93</v>
      </c>
      <c r="D6799" s="3"/>
    </row>
    <row r="6800" spans="1:4" x14ac:dyDescent="0.25">
      <c r="A6800" s="5">
        <v>8642</v>
      </c>
      <c r="B6800" s="3">
        <v>40.61</v>
      </c>
      <c r="C6800" s="3">
        <v>4.55</v>
      </c>
      <c r="D6800" s="3"/>
    </row>
    <row r="6801" spans="1:4" x14ac:dyDescent="0.25">
      <c r="A6801" s="6" t="s">
        <v>373</v>
      </c>
      <c r="B6801" s="3">
        <v>40.61</v>
      </c>
      <c r="C6801" s="3">
        <v>4.55</v>
      </c>
      <c r="D6801" s="3"/>
    </row>
    <row r="6802" spans="1:4" x14ac:dyDescent="0.25">
      <c r="A6802" s="5">
        <v>8643</v>
      </c>
      <c r="B6802" s="3">
        <v>329.31</v>
      </c>
      <c r="C6802" s="3">
        <v>-19.559999999999999</v>
      </c>
      <c r="D6802" s="3"/>
    </row>
    <row r="6803" spans="1:4" x14ac:dyDescent="0.25">
      <c r="A6803" s="6" t="s">
        <v>53</v>
      </c>
      <c r="B6803" s="3">
        <v>329.31</v>
      </c>
      <c r="C6803" s="3">
        <v>-19.559999999999999</v>
      </c>
      <c r="D6803" s="3"/>
    </row>
    <row r="6804" spans="1:4" x14ac:dyDescent="0.25">
      <c r="A6804" s="5">
        <v>8644</v>
      </c>
      <c r="B6804" s="3">
        <v>140.36000000000001</v>
      </c>
      <c r="C6804" s="3">
        <v>-56.48</v>
      </c>
      <c r="D6804" s="3"/>
    </row>
    <row r="6805" spans="1:4" x14ac:dyDescent="0.25">
      <c r="A6805" s="6" t="s">
        <v>53</v>
      </c>
      <c r="B6805" s="3">
        <v>140.36000000000001</v>
      </c>
      <c r="C6805" s="3">
        <v>-56.48</v>
      </c>
      <c r="D6805" s="3"/>
    </row>
    <row r="6806" spans="1:4" x14ac:dyDescent="0.25">
      <c r="A6806" s="5">
        <v>8645</v>
      </c>
      <c r="B6806" s="3">
        <v>3276.1514999999999</v>
      </c>
      <c r="C6806" s="3">
        <v>568.30999999999995</v>
      </c>
      <c r="D6806" s="3"/>
    </row>
    <row r="6807" spans="1:4" x14ac:dyDescent="0.25">
      <c r="A6807" s="6" t="s">
        <v>53</v>
      </c>
      <c r="B6807" s="3">
        <v>3276.1514999999999</v>
      </c>
      <c r="C6807" s="3">
        <v>568.30999999999995</v>
      </c>
      <c r="D6807" s="3"/>
    </row>
    <row r="6808" spans="1:4" x14ac:dyDescent="0.25">
      <c r="A6808" s="5">
        <v>8646</v>
      </c>
      <c r="B6808" s="3">
        <v>276.68</v>
      </c>
      <c r="C6808" s="3">
        <v>119.03</v>
      </c>
      <c r="D6808" s="3"/>
    </row>
    <row r="6809" spans="1:4" x14ac:dyDescent="0.25">
      <c r="A6809" s="6" t="s">
        <v>257</v>
      </c>
      <c r="B6809" s="3">
        <v>276.68</v>
      </c>
      <c r="C6809" s="3">
        <v>119.03</v>
      </c>
      <c r="D6809" s="3"/>
    </row>
    <row r="6810" spans="1:4" x14ac:dyDescent="0.25">
      <c r="A6810" s="5">
        <v>8647</v>
      </c>
      <c r="B6810" s="3">
        <v>270.27</v>
      </c>
      <c r="C6810" s="3">
        <v>-160.88999999999999</v>
      </c>
      <c r="D6810" s="3"/>
    </row>
    <row r="6811" spans="1:4" x14ac:dyDescent="0.25">
      <c r="A6811" s="6" t="s">
        <v>625</v>
      </c>
      <c r="B6811" s="3">
        <v>270.27</v>
      </c>
      <c r="C6811" s="3">
        <v>-160.88999999999999</v>
      </c>
      <c r="D6811" s="3"/>
    </row>
    <row r="6812" spans="1:4" x14ac:dyDescent="0.25">
      <c r="A6812" s="5">
        <v>8648</v>
      </c>
      <c r="B6812" s="3">
        <v>2538.4875000000002</v>
      </c>
      <c r="C6812" s="3">
        <v>887.08</v>
      </c>
      <c r="D6812" s="3"/>
    </row>
    <row r="6813" spans="1:4" x14ac:dyDescent="0.25">
      <c r="A6813" s="6" t="s">
        <v>625</v>
      </c>
      <c r="B6813" s="3">
        <v>2538.4875000000002</v>
      </c>
      <c r="C6813" s="3">
        <v>887.08</v>
      </c>
      <c r="D6813" s="3"/>
    </row>
    <row r="6814" spans="1:4" x14ac:dyDescent="0.25">
      <c r="A6814" s="5">
        <v>8649</v>
      </c>
      <c r="B6814" s="3">
        <v>121.95</v>
      </c>
      <c r="C6814" s="3">
        <v>34.01</v>
      </c>
      <c r="D6814" s="3"/>
    </row>
    <row r="6815" spans="1:4" x14ac:dyDescent="0.25">
      <c r="A6815" s="6" t="s">
        <v>589</v>
      </c>
      <c r="B6815" s="3">
        <v>121.95</v>
      </c>
      <c r="C6815" s="3">
        <v>34.01</v>
      </c>
      <c r="D6815" s="3"/>
    </row>
    <row r="6816" spans="1:4" x14ac:dyDescent="0.25">
      <c r="A6816" s="5">
        <v>8650</v>
      </c>
      <c r="B6816" s="3">
        <v>3652.52</v>
      </c>
      <c r="C6816" s="3">
        <v>812.69</v>
      </c>
      <c r="D6816" s="3"/>
    </row>
    <row r="6817" spans="1:4" x14ac:dyDescent="0.25">
      <c r="A6817" s="6" t="s">
        <v>589</v>
      </c>
      <c r="B6817" s="3">
        <v>3652.52</v>
      </c>
      <c r="C6817" s="3">
        <v>812.69</v>
      </c>
      <c r="D6817" s="3"/>
    </row>
    <row r="6818" spans="1:4" x14ac:dyDescent="0.25">
      <c r="A6818" s="5">
        <v>8651</v>
      </c>
      <c r="B6818" s="3">
        <v>153.91</v>
      </c>
      <c r="C6818" s="3">
        <v>42.54</v>
      </c>
      <c r="D6818" s="3"/>
    </row>
    <row r="6819" spans="1:4" x14ac:dyDescent="0.25">
      <c r="A6819" s="6" t="s">
        <v>225</v>
      </c>
      <c r="B6819" s="3">
        <v>153.91</v>
      </c>
      <c r="C6819" s="3">
        <v>42.54</v>
      </c>
      <c r="D6819" s="3"/>
    </row>
    <row r="6820" spans="1:4" x14ac:dyDescent="0.25">
      <c r="A6820" s="5">
        <v>8652</v>
      </c>
      <c r="B6820" s="3">
        <v>5358.01</v>
      </c>
      <c r="C6820" s="3">
        <v>-1053.8</v>
      </c>
      <c r="D6820" s="3"/>
    </row>
    <row r="6821" spans="1:4" x14ac:dyDescent="0.25">
      <c r="A6821" s="6" t="s">
        <v>237</v>
      </c>
      <c r="B6821" s="3">
        <v>5358.01</v>
      </c>
      <c r="C6821" s="3">
        <v>-1053.8</v>
      </c>
      <c r="D6821" s="3"/>
    </row>
    <row r="6822" spans="1:4" x14ac:dyDescent="0.25">
      <c r="A6822" s="5">
        <v>8653</v>
      </c>
      <c r="B6822" s="3">
        <v>411.28</v>
      </c>
      <c r="C6822" s="3">
        <v>53.43</v>
      </c>
      <c r="D6822" s="3"/>
    </row>
    <row r="6823" spans="1:4" x14ac:dyDescent="0.25">
      <c r="A6823" s="6" t="s">
        <v>292</v>
      </c>
      <c r="B6823" s="3">
        <v>411.28</v>
      </c>
      <c r="C6823" s="3">
        <v>53.43</v>
      </c>
      <c r="D6823" s="3"/>
    </row>
    <row r="6824" spans="1:4" x14ac:dyDescent="0.25">
      <c r="A6824" s="5">
        <v>8654</v>
      </c>
      <c r="B6824" s="3">
        <v>211.51</v>
      </c>
      <c r="C6824" s="3">
        <v>34.11</v>
      </c>
      <c r="D6824" s="3"/>
    </row>
    <row r="6825" spans="1:4" x14ac:dyDescent="0.25">
      <c r="A6825" s="6" t="s">
        <v>516</v>
      </c>
      <c r="B6825" s="3">
        <v>211.51</v>
      </c>
      <c r="C6825" s="3">
        <v>34.11</v>
      </c>
      <c r="D6825" s="3"/>
    </row>
    <row r="6826" spans="1:4" x14ac:dyDescent="0.25">
      <c r="A6826" s="5">
        <v>8655</v>
      </c>
      <c r="B6826" s="3">
        <v>472.09500000000003</v>
      </c>
      <c r="C6826" s="3">
        <v>112.91</v>
      </c>
      <c r="D6826" s="3"/>
    </row>
    <row r="6827" spans="1:4" x14ac:dyDescent="0.25">
      <c r="A6827" s="6" t="s">
        <v>272</v>
      </c>
      <c r="B6827" s="3">
        <v>472.09500000000003</v>
      </c>
      <c r="C6827" s="3">
        <v>112.91</v>
      </c>
      <c r="D6827" s="3"/>
    </row>
    <row r="6828" spans="1:4" x14ac:dyDescent="0.25">
      <c r="A6828" s="5">
        <v>8656</v>
      </c>
      <c r="B6828" s="3">
        <v>2451.25</v>
      </c>
      <c r="C6828" s="3">
        <v>-115.45</v>
      </c>
      <c r="D6828" s="3"/>
    </row>
    <row r="6829" spans="1:4" x14ac:dyDescent="0.25">
      <c r="A6829" s="6" t="s">
        <v>454</v>
      </c>
      <c r="B6829" s="3">
        <v>2451.25</v>
      </c>
      <c r="C6829" s="3">
        <v>-115.45</v>
      </c>
      <c r="D6829" s="3"/>
    </row>
    <row r="6830" spans="1:4" x14ac:dyDescent="0.25">
      <c r="A6830" s="5">
        <v>8657</v>
      </c>
      <c r="B6830" s="3">
        <v>2313.15</v>
      </c>
      <c r="C6830" s="3">
        <v>-525.28</v>
      </c>
      <c r="D6830" s="3"/>
    </row>
    <row r="6831" spans="1:4" x14ac:dyDescent="0.25">
      <c r="A6831" s="6" t="s">
        <v>392</v>
      </c>
      <c r="B6831" s="3">
        <v>2313.15</v>
      </c>
      <c r="C6831" s="3">
        <v>-525.28</v>
      </c>
      <c r="D6831" s="3"/>
    </row>
    <row r="6832" spans="1:4" x14ac:dyDescent="0.25">
      <c r="A6832" s="5">
        <v>8658</v>
      </c>
      <c r="B6832" s="3">
        <v>6370.34</v>
      </c>
      <c r="C6832" s="3">
        <v>-216.38</v>
      </c>
      <c r="D6832" s="3"/>
    </row>
    <row r="6833" spans="1:4" x14ac:dyDescent="0.25">
      <c r="A6833" s="6" t="s">
        <v>161</v>
      </c>
      <c r="B6833" s="3">
        <v>6370.34</v>
      </c>
      <c r="C6833" s="3">
        <v>-216.38</v>
      </c>
      <c r="D6833" s="3"/>
    </row>
    <row r="6834" spans="1:4" x14ac:dyDescent="0.25">
      <c r="A6834" s="5">
        <v>8659</v>
      </c>
      <c r="B6834" s="3">
        <v>1303.8599999999999</v>
      </c>
      <c r="C6834" s="3">
        <v>381.87</v>
      </c>
      <c r="D6834" s="3"/>
    </row>
    <row r="6835" spans="1:4" x14ac:dyDescent="0.25">
      <c r="A6835" s="6" t="s">
        <v>336</v>
      </c>
      <c r="B6835" s="3">
        <v>1303.8599999999999</v>
      </c>
      <c r="C6835" s="3">
        <v>381.87</v>
      </c>
      <c r="D6835" s="3"/>
    </row>
    <row r="6836" spans="1:4" x14ac:dyDescent="0.25">
      <c r="A6836" s="5">
        <v>8660</v>
      </c>
      <c r="B6836" s="3">
        <v>714.08</v>
      </c>
      <c r="C6836" s="3">
        <v>12</v>
      </c>
      <c r="D6836" s="3"/>
    </row>
    <row r="6837" spans="1:4" x14ac:dyDescent="0.25">
      <c r="A6837" s="6" t="s">
        <v>370</v>
      </c>
      <c r="B6837" s="3">
        <v>714.08</v>
      </c>
      <c r="C6837" s="3">
        <v>12</v>
      </c>
      <c r="D6837" s="3"/>
    </row>
    <row r="6838" spans="1:4" x14ac:dyDescent="0.25">
      <c r="A6838" s="5">
        <v>8661</v>
      </c>
      <c r="B6838" s="3">
        <v>988.35</v>
      </c>
      <c r="C6838" s="3">
        <v>240.08</v>
      </c>
      <c r="D6838" s="3"/>
    </row>
    <row r="6839" spans="1:4" x14ac:dyDescent="0.25">
      <c r="A6839" s="6" t="s">
        <v>587</v>
      </c>
      <c r="B6839" s="3">
        <v>988.35</v>
      </c>
      <c r="C6839" s="3">
        <v>240.08</v>
      </c>
      <c r="D6839" s="3"/>
    </row>
    <row r="6840" spans="1:4" x14ac:dyDescent="0.25">
      <c r="A6840" s="5">
        <v>8662</v>
      </c>
      <c r="B6840" s="3">
        <v>1522.3634999999999</v>
      </c>
      <c r="C6840" s="3">
        <v>315.58999999999997</v>
      </c>
      <c r="D6840" s="3"/>
    </row>
    <row r="6841" spans="1:4" x14ac:dyDescent="0.25">
      <c r="A6841" s="6" t="s">
        <v>323</v>
      </c>
      <c r="B6841" s="3">
        <v>1522.3634999999999</v>
      </c>
      <c r="C6841" s="3">
        <v>315.58999999999997</v>
      </c>
      <c r="D6841" s="3"/>
    </row>
    <row r="6842" spans="1:4" x14ac:dyDescent="0.25">
      <c r="A6842" s="5">
        <v>8663</v>
      </c>
      <c r="B6842" s="3">
        <v>12844.51</v>
      </c>
      <c r="C6842" s="3">
        <v>1887.16</v>
      </c>
      <c r="D6842" s="3"/>
    </row>
    <row r="6843" spans="1:4" x14ac:dyDescent="0.25">
      <c r="A6843" s="6" t="s">
        <v>112</v>
      </c>
      <c r="B6843" s="3">
        <v>12844.51</v>
      </c>
      <c r="C6843" s="3">
        <v>1887.16</v>
      </c>
      <c r="D6843" s="3"/>
    </row>
    <row r="6844" spans="1:4" x14ac:dyDescent="0.25">
      <c r="A6844" s="5">
        <v>8664</v>
      </c>
      <c r="B6844" s="3">
        <v>1306.21</v>
      </c>
      <c r="C6844" s="3">
        <v>-245.15</v>
      </c>
      <c r="D6844" s="3"/>
    </row>
    <row r="6845" spans="1:4" x14ac:dyDescent="0.25">
      <c r="A6845" s="6" t="s">
        <v>404</v>
      </c>
      <c r="B6845" s="3">
        <v>1306.21</v>
      </c>
      <c r="C6845" s="3">
        <v>-245.15</v>
      </c>
      <c r="D6845" s="3"/>
    </row>
    <row r="6846" spans="1:4" x14ac:dyDescent="0.25">
      <c r="A6846" s="5">
        <v>8665</v>
      </c>
      <c r="B6846" s="3">
        <v>704.81</v>
      </c>
      <c r="C6846" s="3">
        <v>87.11</v>
      </c>
      <c r="D6846" s="3"/>
    </row>
    <row r="6847" spans="1:4" x14ac:dyDescent="0.25">
      <c r="A6847" s="6" t="s">
        <v>97</v>
      </c>
      <c r="B6847" s="3">
        <v>704.81</v>
      </c>
      <c r="C6847" s="3">
        <v>87.11</v>
      </c>
      <c r="D6847" s="3"/>
    </row>
    <row r="6848" spans="1:4" x14ac:dyDescent="0.25">
      <c r="A6848" s="5">
        <v>8666</v>
      </c>
      <c r="B6848" s="3">
        <v>5205.5200000000004</v>
      </c>
      <c r="C6848" s="3">
        <v>1487.07</v>
      </c>
      <c r="D6848" s="3"/>
    </row>
    <row r="6849" spans="1:4" x14ac:dyDescent="0.25">
      <c r="A6849" s="6" t="s">
        <v>406</v>
      </c>
      <c r="B6849" s="3">
        <v>5205.5200000000004</v>
      </c>
      <c r="C6849" s="3">
        <v>1487.07</v>
      </c>
      <c r="D6849" s="3"/>
    </row>
    <row r="6850" spans="1:4" x14ac:dyDescent="0.25">
      <c r="A6850" s="5">
        <v>8667</v>
      </c>
      <c r="B6850" s="3">
        <v>195.93</v>
      </c>
      <c r="C6850" s="3">
        <v>-22.09</v>
      </c>
      <c r="D6850" s="3"/>
    </row>
    <row r="6851" spans="1:4" x14ac:dyDescent="0.25">
      <c r="A6851" s="6" t="s">
        <v>406</v>
      </c>
      <c r="B6851" s="3">
        <v>195.93</v>
      </c>
      <c r="C6851" s="3">
        <v>-22.09</v>
      </c>
      <c r="D6851" s="3"/>
    </row>
    <row r="6852" spans="1:4" x14ac:dyDescent="0.25">
      <c r="A6852" s="5">
        <v>8668</v>
      </c>
      <c r="B6852" s="3">
        <v>725.81</v>
      </c>
      <c r="C6852" s="3">
        <v>29.34</v>
      </c>
      <c r="D6852" s="3"/>
    </row>
    <row r="6853" spans="1:4" x14ac:dyDescent="0.25">
      <c r="A6853" s="6" t="s">
        <v>406</v>
      </c>
      <c r="B6853" s="3">
        <v>725.81</v>
      </c>
      <c r="C6853" s="3">
        <v>29.34</v>
      </c>
      <c r="D6853" s="3"/>
    </row>
    <row r="6854" spans="1:4" x14ac:dyDescent="0.25">
      <c r="A6854" s="5">
        <v>8669</v>
      </c>
      <c r="B6854" s="3">
        <v>87.93</v>
      </c>
      <c r="C6854" s="3">
        <v>15.41</v>
      </c>
      <c r="D6854" s="3"/>
    </row>
    <row r="6855" spans="1:4" x14ac:dyDescent="0.25">
      <c r="A6855" s="6" t="s">
        <v>532</v>
      </c>
      <c r="B6855" s="3">
        <v>87.93</v>
      </c>
      <c r="C6855" s="3">
        <v>15.41</v>
      </c>
      <c r="D6855" s="3"/>
    </row>
    <row r="6856" spans="1:4" x14ac:dyDescent="0.25">
      <c r="A6856" s="5">
        <v>8670</v>
      </c>
      <c r="B6856" s="3">
        <v>469.52</v>
      </c>
      <c r="C6856" s="3">
        <v>231.8</v>
      </c>
      <c r="D6856" s="3"/>
    </row>
    <row r="6857" spans="1:4" x14ac:dyDescent="0.25">
      <c r="A6857" s="6" t="s">
        <v>224</v>
      </c>
      <c r="B6857" s="3">
        <v>469.52</v>
      </c>
      <c r="C6857" s="3">
        <v>231.8</v>
      </c>
      <c r="D6857" s="3"/>
    </row>
    <row r="6858" spans="1:4" x14ac:dyDescent="0.25">
      <c r="A6858" s="5">
        <v>8671</v>
      </c>
      <c r="B6858" s="3">
        <v>7733.06</v>
      </c>
      <c r="C6858" s="3">
        <v>-732.01</v>
      </c>
      <c r="D6858" s="3"/>
    </row>
    <row r="6859" spans="1:4" x14ac:dyDescent="0.25">
      <c r="A6859" s="6" t="s">
        <v>178</v>
      </c>
      <c r="B6859" s="3">
        <v>7733.06</v>
      </c>
      <c r="C6859" s="3">
        <v>-732.01</v>
      </c>
      <c r="D6859" s="3"/>
    </row>
    <row r="6860" spans="1:4" x14ac:dyDescent="0.25">
      <c r="A6860" s="5">
        <v>8672</v>
      </c>
      <c r="B6860" s="3">
        <v>99.46</v>
      </c>
      <c r="C6860" s="3">
        <v>11.06</v>
      </c>
      <c r="D6860" s="3"/>
    </row>
    <row r="6861" spans="1:4" x14ac:dyDescent="0.25">
      <c r="A6861" s="6" t="s">
        <v>97</v>
      </c>
      <c r="B6861" s="3">
        <v>99.46</v>
      </c>
      <c r="C6861" s="3">
        <v>11.06</v>
      </c>
      <c r="D6861" s="3"/>
    </row>
    <row r="6862" spans="1:4" x14ac:dyDescent="0.25">
      <c r="A6862" s="5">
        <v>8673</v>
      </c>
      <c r="B6862" s="3">
        <v>207.02</v>
      </c>
      <c r="C6862" s="3">
        <v>47.74</v>
      </c>
      <c r="D6862" s="3"/>
    </row>
    <row r="6863" spans="1:4" x14ac:dyDescent="0.25">
      <c r="A6863" s="6" t="s">
        <v>97</v>
      </c>
      <c r="B6863" s="3">
        <v>207.02</v>
      </c>
      <c r="C6863" s="3">
        <v>47.74</v>
      </c>
      <c r="D6863" s="3"/>
    </row>
    <row r="6864" spans="1:4" x14ac:dyDescent="0.25">
      <c r="A6864" s="5">
        <v>8674</v>
      </c>
      <c r="B6864" s="3">
        <v>18.02</v>
      </c>
      <c r="C6864" s="3">
        <v>1.44</v>
      </c>
      <c r="D6864" s="3"/>
    </row>
    <row r="6865" spans="1:4" x14ac:dyDescent="0.25">
      <c r="A6865" s="6" t="s">
        <v>92</v>
      </c>
      <c r="B6865" s="3">
        <v>18.02</v>
      </c>
      <c r="C6865" s="3">
        <v>1.44</v>
      </c>
      <c r="D6865" s="3"/>
    </row>
    <row r="6866" spans="1:4" x14ac:dyDescent="0.25">
      <c r="A6866" s="5">
        <v>8675</v>
      </c>
      <c r="B6866" s="3">
        <v>673.8</v>
      </c>
      <c r="C6866" s="3">
        <v>7.42</v>
      </c>
      <c r="D6866" s="3"/>
    </row>
    <row r="6867" spans="1:4" x14ac:dyDescent="0.25">
      <c r="A6867" s="6" t="s">
        <v>92</v>
      </c>
      <c r="B6867" s="3">
        <v>673.8</v>
      </c>
      <c r="C6867" s="3">
        <v>7.42</v>
      </c>
      <c r="D6867" s="3"/>
    </row>
    <row r="6868" spans="1:4" x14ac:dyDescent="0.25">
      <c r="A6868" s="5">
        <v>8676</v>
      </c>
      <c r="B6868" s="3">
        <v>358.7</v>
      </c>
      <c r="C6868" s="3">
        <v>6.85</v>
      </c>
      <c r="D6868" s="3"/>
    </row>
    <row r="6869" spans="1:4" x14ac:dyDescent="0.25">
      <c r="A6869" s="6" t="s">
        <v>92</v>
      </c>
      <c r="B6869" s="3">
        <v>358.7</v>
      </c>
      <c r="C6869" s="3">
        <v>6.85</v>
      </c>
      <c r="D6869" s="3"/>
    </row>
    <row r="6870" spans="1:4" x14ac:dyDescent="0.25">
      <c r="A6870" s="5">
        <v>8677</v>
      </c>
      <c r="B6870" s="3">
        <v>1743.34</v>
      </c>
      <c r="C6870" s="3">
        <v>-427.14</v>
      </c>
      <c r="D6870" s="3"/>
    </row>
    <row r="6871" spans="1:4" x14ac:dyDescent="0.25">
      <c r="A6871" s="6" t="s">
        <v>392</v>
      </c>
      <c r="B6871" s="3">
        <v>1743.34</v>
      </c>
      <c r="C6871" s="3">
        <v>-427.14</v>
      </c>
      <c r="D6871" s="3"/>
    </row>
    <row r="6872" spans="1:4" x14ac:dyDescent="0.25">
      <c r="A6872" s="5">
        <v>8678</v>
      </c>
      <c r="B6872" s="3">
        <v>345</v>
      </c>
      <c r="C6872" s="3">
        <v>-205.38</v>
      </c>
      <c r="D6872" s="3"/>
    </row>
    <row r="6873" spans="1:4" x14ac:dyDescent="0.25">
      <c r="A6873" s="6" t="s">
        <v>392</v>
      </c>
      <c r="B6873" s="3">
        <v>345</v>
      </c>
      <c r="C6873" s="3">
        <v>-205.38</v>
      </c>
      <c r="D6873" s="3"/>
    </row>
    <row r="6874" spans="1:4" x14ac:dyDescent="0.25">
      <c r="A6874" s="5">
        <v>8679</v>
      </c>
      <c r="B6874" s="3">
        <v>30.59</v>
      </c>
      <c r="C6874" s="3">
        <v>-7.87</v>
      </c>
      <c r="D6874" s="3"/>
    </row>
    <row r="6875" spans="1:4" x14ac:dyDescent="0.25">
      <c r="A6875" s="6" t="s">
        <v>162</v>
      </c>
      <c r="B6875" s="3">
        <v>30.59</v>
      </c>
      <c r="C6875" s="3">
        <v>-7.87</v>
      </c>
      <c r="D6875" s="3"/>
    </row>
    <row r="6876" spans="1:4" x14ac:dyDescent="0.25">
      <c r="A6876" s="5">
        <v>8680</v>
      </c>
      <c r="B6876" s="3">
        <v>78.03</v>
      </c>
      <c r="C6876" s="3">
        <v>-61.47</v>
      </c>
      <c r="D6876" s="3"/>
    </row>
    <row r="6877" spans="1:4" x14ac:dyDescent="0.25">
      <c r="A6877" s="6" t="s">
        <v>379</v>
      </c>
      <c r="B6877" s="3">
        <v>78.03</v>
      </c>
      <c r="C6877" s="3">
        <v>-61.47</v>
      </c>
      <c r="D6877" s="3"/>
    </row>
    <row r="6878" spans="1:4" x14ac:dyDescent="0.25">
      <c r="A6878" s="5">
        <v>8681</v>
      </c>
      <c r="B6878" s="3">
        <v>199.73</v>
      </c>
      <c r="C6878" s="3">
        <v>53.94</v>
      </c>
      <c r="D6878" s="3"/>
    </row>
    <row r="6879" spans="1:4" x14ac:dyDescent="0.25">
      <c r="A6879" s="6" t="s">
        <v>371</v>
      </c>
      <c r="B6879" s="3">
        <v>199.73</v>
      </c>
      <c r="C6879" s="3">
        <v>53.94</v>
      </c>
      <c r="D6879" s="3"/>
    </row>
    <row r="6880" spans="1:4" x14ac:dyDescent="0.25">
      <c r="A6880" s="5">
        <v>8682</v>
      </c>
      <c r="B6880" s="3">
        <v>53.77</v>
      </c>
      <c r="C6880" s="3">
        <v>-14.41</v>
      </c>
      <c r="D6880" s="3"/>
    </row>
    <row r="6881" spans="1:4" x14ac:dyDescent="0.25">
      <c r="A6881" s="6" t="s">
        <v>112</v>
      </c>
      <c r="B6881" s="3">
        <v>53.77</v>
      </c>
      <c r="C6881" s="3">
        <v>-14.41</v>
      </c>
      <c r="D6881" s="3"/>
    </row>
    <row r="6882" spans="1:4" x14ac:dyDescent="0.25">
      <c r="A6882" s="5">
        <v>8683</v>
      </c>
      <c r="B6882" s="3">
        <v>137.65</v>
      </c>
      <c r="C6882" s="3">
        <v>6.29</v>
      </c>
      <c r="D6882" s="3"/>
    </row>
    <row r="6883" spans="1:4" x14ac:dyDescent="0.25">
      <c r="A6883" s="6" t="s">
        <v>218</v>
      </c>
      <c r="B6883" s="3">
        <v>137.65</v>
      </c>
      <c r="C6883" s="3">
        <v>6.29</v>
      </c>
      <c r="D6883" s="3"/>
    </row>
    <row r="6884" spans="1:4" x14ac:dyDescent="0.25">
      <c r="A6884" s="5">
        <v>8684</v>
      </c>
      <c r="B6884" s="3">
        <v>129.81</v>
      </c>
      <c r="C6884" s="3">
        <v>7.77</v>
      </c>
      <c r="D6884" s="3"/>
    </row>
    <row r="6885" spans="1:4" x14ac:dyDescent="0.25">
      <c r="A6885" s="6" t="s">
        <v>218</v>
      </c>
      <c r="B6885" s="3">
        <v>129.81</v>
      </c>
      <c r="C6885" s="3">
        <v>7.77</v>
      </c>
      <c r="D6885" s="3"/>
    </row>
    <row r="6886" spans="1:4" x14ac:dyDescent="0.25">
      <c r="A6886" s="5">
        <v>8685</v>
      </c>
      <c r="B6886" s="3">
        <v>820.93499999999995</v>
      </c>
      <c r="C6886" s="3">
        <v>441.35</v>
      </c>
      <c r="D6886" s="3"/>
    </row>
    <row r="6887" spans="1:4" x14ac:dyDescent="0.25">
      <c r="A6887" s="6" t="s">
        <v>21</v>
      </c>
      <c r="B6887" s="3">
        <v>820.93499999999995</v>
      </c>
      <c r="C6887" s="3">
        <v>441.35</v>
      </c>
      <c r="D6887" s="3"/>
    </row>
    <row r="6888" spans="1:4" x14ac:dyDescent="0.25">
      <c r="A6888" s="5">
        <v>8686</v>
      </c>
      <c r="B6888" s="3">
        <v>2428.42</v>
      </c>
      <c r="C6888" s="3">
        <v>-1937.77</v>
      </c>
      <c r="D6888" s="3"/>
    </row>
    <row r="6889" spans="1:4" x14ac:dyDescent="0.25">
      <c r="A6889" s="6" t="s">
        <v>130</v>
      </c>
      <c r="B6889" s="3">
        <v>2428.42</v>
      </c>
      <c r="C6889" s="3">
        <v>-1937.77</v>
      </c>
      <c r="D6889" s="3"/>
    </row>
    <row r="6890" spans="1:4" x14ac:dyDescent="0.25">
      <c r="A6890" s="5">
        <v>8687</v>
      </c>
      <c r="B6890" s="3">
        <v>144.78</v>
      </c>
      <c r="C6890" s="3">
        <v>-5.99</v>
      </c>
      <c r="D6890" s="3"/>
    </row>
    <row r="6891" spans="1:4" x14ac:dyDescent="0.25">
      <c r="A6891" s="6" t="s">
        <v>306</v>
      </c>
      <c r="B6891" s="3">
        <v>144.78</v>
      </c>
      <c r="C6891" s="3">
        <v>-5.99</v>
      </c>
      <c r="D6891" s="3"/>
    </row>
    <row r="6892" spans="1:4" x14ac:dyDescent="0.25">
      <c r="A6892" s="5">
        <v>8688</v>
      </c>
      <c r="B6892" s="3">
        <v>470.4</v>
      </c>
      <c r="C6892" s="3">
        <v>30.01</v>
      </c>
      <c r="D6892" s="3"/>
    </row>
    <row r="6893" spans="1:4" x14ac:dyDescent="0.25">
      <c r="A6893" s="6" t="s">
        <v>318</v>
      </c>
      <c r="B6893" s="3">
        <v>470.4</v>
      </c>
      <c r="C6893" s="3">
        <v>30.01</v>
      </c>
      <c r="D6893" s="3"/>
    </row>
    <row r="6894" spans="1:4" x14ac:dyDescent="0.25">
      <c r="A6894" s="5">
        <v>8689</v>
      </c>
      <c r="B6894" s="3">
        <v>684.83</v>
      </c>
      <c r="C6894" s="3">
        <v>80.88</v>
      </c>
      <c r="D6894" s="3"/>
    </row>
    <row r="6895" spans="1:4" x14ac:dyDescent="0.25">
      <c r="A6895" s="6" t="s">
        <v>230</v>
      </c>
      <c r="B6895" s="3">
        <v>684.83</v>
      </c>
      <c r="C6895" s="3">
        <v>80.88</v>
      </c>
      <c r="D6895" s="3"/>
    </row>
    <row r="6896" spans="1:4" x14ac:dyDescent="0.25">
      <c r="A6896" s="5">
        <v>8690</v>
      </c>
      <c r="B6896" s="3">
        <v>318.83999999999997</v>
      </c>
      <c r="C6896" s="3">
        <v>79.47</v>
      </c>
      <c r="D6896" s="3"/>
    </row>
    <row r="6897" spans="1:4" x14ac:dyDescent="0.25">
      <c r="A6897" s="6" t="s">
        <v>343</v>
      </c>
      <c r="B6897" s="3">
        <v>318.83999999999997</v>
      </c>
      <c r="C6897" s="3">
        <v>79.47</v>
      </c>
      <c r="D6897" s="3"/>
    </row>
    <row r="6898" spans="1:4" x14ac:dyDescent="0.25">
      <c r="A6898" s="5">
        <v>8691</v>
      </c>
      <c r="B6898" s="3">
        <v>223.05</v>
      </c>
      <c r="C6898" s="3">
        <v>82.78</v>
      </c>
      <c r="D6898" s="3"/>
    </row>
    <row r="6899" spans="1:4" x14ac:dyDescent="0.25">
      <c r="A6899" s="6" t="s">
        <v>343</v>
      </c>
      <c r="B6899" s="3">
        <v>223.05</v>
      </c>
      <c r="C6899" s="3">
        <v>82.78</v>
      </c>
      <c r="D6899" s="3"/>
    </row>
    <row r="6900" spans="1:4" x14ac:dyDescent="0.25">
      <c r="A6900" s="5">
        <v>8692</v>
      </c>
      <c r="B6900" s="3">
        <v>265.37</v>
      </c>
      <c r="C6900" s="3">
        <v>38.58</v>
      </c>
      <c r="D6900" s="3"/>
    </row>
    <row r="6901" spans="1:4" x14ac:dyDescent="0.25">
      <c r="A6901" s="6" t="s">
        <v>452</v>
      </c>
      <c r="B6901" s="3">
        <v>265.37</v>
      </c>
      <c r="C6901" s="3">
        <v>38.58</v>
      </c>
      <c r="D6901" s="3"/>
    </row>
    <row r="6902" spans="1:4" x14ac:dyDescent="0.25">
      <c r="A6902" s="5">
        <v>8693</v>
      </c>
      <c r="B6902" s="3">
        <v>219.52</v>
      </c>
      <c r="C6902" s="3">
        <v>-88.38</v>
      </c>
      <c r="D6902" s="3"/>
    </row>
    <row r="6903" spans="1:4" x14ac:dyDescent="0.25">
      <c r="A6903" s="6" t="s">
        <v>349</v>
      </c>
      <c r="B6903" s="3">
        <v>219.52</v>
      </c>
      <c r="C6903" s="3">
        <v>-88.38</v>
      </c>
      <c r="D6903" s="3"/>
    </row>
    <row r="6904" spans="1:4" x14ac:dyDescent="0.25">
      <c r="A6904" s="5">
        <v>8694</v>
      </c>
      <c r="B6904" s="3">
        <v>459.79</v>
      </c>
      <c r="C6904" s="3">
        <v>-17.43</v>
      </c>
      <c r="D6904" s="3"/>
    </row>
    <row r="6905" spans="1:4" x14ac:dyDescent="0.25">
      <c r="A6905" s="6" t="s">
        <v>123</v>
      </c>
      <c r="B6905" s="3">
        <v>459.79</v>
      </c>
      <c r="C6905" s="3">
        <v>-17.43</v>
      </c>
      <c r="D6905" s="3"/>
    </row>
    <row r="6906" spans="1:4" x14ac:dyDescent="0.25">
      <c r="A6906" s="5">
        <v>8695</v>
      </c>
      <c r="B6906" s="3">
        <v>124.53</v>
      </c>
      <c r="C6906" s="3">
        <v>-65.069999999999993</v>
      </c>
      <c r="D6906" s="3"/>
    </row>
    <row r="6907" spans="1:4" x14ac:dyDescent="0.25">
      <c r="A6907" s="6" t="s">
        <v>123</v>
      </c>
      <c r="B6907" s="3">
        <v>124.53</v>
      </c>
      <c r="C6907" s="3">
        <v>-65.069999999999993</v>
      </c>
      <c r="D6907" s="3"/>
    </row>
    <row r="6908" spans="1:4" x14ac:dyDescent="0.25">
      <c r="A6908" s="5">
        <v>8696</v>
      </c>
      <c r="B6908" s="3">
        <v>942.27</v>
      </c>
      <c r="C6908" s="3">
        <v>104.09</v>
      </c>
      <c r="D6908" s="3"/>
    </row>
    <row r="6909" spans="1:4" x14ac:dyDescent="0.25">
      <c r="A6909" s="6" t="s">
        <v>447</v>
      </c>
      <c r="B6909" s="3">
        <v>942.27</v>
      </c>
      <c r="C6909" s="3">
        <v>104.09</v>
      </c>
      <c r="D6909" s="3"/>
    </row>
    <row r="6910" spans="1:4" x14ac:dyDescent="0.25">
      <c r="A6910" s="5">
        <v>8697</v>
      </c>
      <c r="B6910" s="3">
        <v>2138.2199999999998</v>
      </c>
      <c r="C6910" s="3">
        <v>824.32</v>
      </c>
      <c r="D6910" s="3"/>
    </row>
    <row r="6911" spans="1:4" x14ac:dyDescent="0.25">
      <c r="A6911" s="6" t="s">
        <v>447</v>
      </c>
      <c r="B6911" s="3">
        <v>2138.2199999999998</v>
      </c>
      <c r="C6911" s="3">
        <v>824.32</v>
      </c>
      <c r="D6911" s="3"/>
    </row>
    <row r="6912" spans="1:4" x14ac:dyDescent="0.25">
      <c r="A6912" s="5">
        <v>8698</v>
      </c>
      <c r="B6912" s="3">
        <v>1359.18</v>
      </c>
      <c r="C6912" s="3">
        <v>115.32</v>
      </c>
      <c r="D6912" s="3"/>
    </row>
    <row r="6913" spans="1:4" x14ac:dyDescent="0.25">
      <c r="A6913" s="6" t="s">
        <v>347</v>
      </c>
      <c r="B6913" s="3">
        <v>1359.18</v>
      </c>
      <c r="C6913" s="3">
        <v>115.32</v>
      </c>
      <c r="D6913" s="3"/>
    </row>
    <row r="6914" spans="1:4" x14ac:dyDescent="0.25">
      <c r="A6914" s="5">
        <v>8699</v>
      </c>
      <c r="B6914" s="3">
        <v>1568.36</v>
      </c>
      <c r="C6914" s="3">
        <v>-114.87</v>
      </c>
      <c r="D6914" s="3"/>
    </row>
    <row r="6915" spans="1:4" x14ac:dyDescent="0.25">
      <c r="A6915" s="6" t="s">
        <v>347</v>
      </c>
      <c r="B6915" s="3">
        <v>1568.36</v>
      </c>
      <c r="C6915" s="3">
        <v>-114.87</v>
      </c>
      <c r="D6915" s="3"/>
    </row>
    <row r="6916" spans="1:4" x14ac:dyDescent="0.25">
      <c r="A6916" s="5">
        <v>8700</v>
      </c>
      <c r="B6916" s="3">
        <v>1286.0464999999999</v>
      </c>
      <c r="C6916" s="3">
        <v>-390.77</v>
      </c>
      <c r="D6916" s="3"/>
    </row>
    <row r="6917" spans="1:4" x14ac:dyDescent="0.25">
      <c r="A6917" s="6" t="s">
        <v>392</v>
      </c>
      <c r="B6917" s="3">
        <v>1286.0464999999999</v>
      </c>
      <c r="C6917" s="3">
        <v>-390.77</v>
      </c>
      <c r="D6917" s="3"/>
    </row>
    <row r="6918" spans="1:4" x14ac:dyDescent="0.25">
      <c r="A6918" s="5">
        <v>8701</v>
      </c>
      <c r="B6918" s="3">
        <v>2762.33</v>
      </c>
      <c r="C6918" s="3">
        <v>4.07</v>
      </c>
      <c r="D6918" s="3"/>
    </row>
    <row r="6919" spans="1:4" x14ac:dyDescent="0.25">
      <c r="A6919" s="6" t="s">
        <v>491</v>
      </c>
      <c r="B6919" s="3">
        <v>2762.33</v>
      </c>
      <c r="C6919" s="3">
        <v>4.07</v>
      </c>
      <c r="D6919" s="3"/>
    </row>
    <row r="6920" spans="1:4" x14ac:dyDescent="0.25">
      <c r="A6920" s="5">
        <v>8702</v>
      </c>
      <c r="B6920" s="3">
        <v>19424.95</v>
      </c>
      <c r="C6920" s="3">
        <v>8422.9699999999993</v>
      </c>
      <c r="D6920" s="3"/>
    </row>
    <row r="6921" spans="1:4" x14ac:dyDescent="0.25">
      <c r="A6921" s="6" t="s">
        <v>491</v>
      </c>
      <c r="B6921" s="3">
        <v>19424.95</v>
      </c>
      <c r="C6921" s="3">
        <v>8422.9699999999993</v>
      </c>
      <c r="D6921" s="3"/>
    </row>
    <row r="6922" spans="1:4" x14ac:dyDescent="0.25">
      <c r="A6922" s="5">
        <v>8703</v>
      </c>
      <c r="B6922" s="3">
        <v>2661.56</v>
      </c>
      <c r="C6922" s="3">
        <v>606.33000000000004</v>
      </c>
      <c r="D6922" s="3"/>
    </row>
    <row r="6923" spans="1:4" x14ac:dyDescent="0.25">
      <c r="A6923" s="6" t="s">
        <v>405</v>
      </c>
      <c r="B6923" s="3">
        <v>2661.56</v>
      </c>
      <c r="C6923" s="3">
        <v>606.33000000000004</v>
      </c>
      <c r="D6923" s="3"/>
    </row>
    <row r="6924" spans="1:4" x14ac:dyDescent="0.25">
      <c r="A6924" s="5">
        <v>8704</v>
      </c>
      <c r="B6924" s="3">
        <v>1730.05</v>
      </c>
      <c r="C6924" s="3">
        <v>-394.27</v>
      </c>
      <c r="D6924" s="3"/>
    </row>
    <row r="6925" spans="1:4" x14ac:dyDescent="0.25">
      <c r="A6925" s="6" t="s">
        <v>405</v>
      </c>
      <c r="B6925" s="3">
        <v>1730.05</v>
      </c>
      <c r="C6925" s="3">
        <v>-394.27</v>
      </c>
      <c r="D6925" s="3"/>
    </row>
    <row r="6926" spans="1:4" x14ac:dyDescent="0.25">
      <c r="A6926" s="5">
        <v>8705</v>
      </c>
      <c r="B6926" s="3">
        <v>43.63</v>
      </c>
      <c r="C6926" s="3">
        <v>-19.47</v>
      </c>
      <c r="D6926" s="3"/>
    </row>
    <row r="6927" spans="1:4" x14ac:dyDescent="0.25">
      <c r="A6927" s="6" t="s">
        <v>405</v>
      </c>
      <c r="B6927" s="3">
        <v>43.63</v>
      </c>
      <c r="C6927" s="3">
        <v>-19.47</v>
      </c>
      <c r="D6927" s="3"/>
    </row>
    <row r="6928" spans="1:4" x14ac:dyDescent="0.25">
      <c r="A6928" s="5">
        <v>8706</v>
      </c>
      <c r="B6928" s="3">
        <v>14.17</v>
      </c>
      <c r="C6928" s="3">
        <v>1.74</v>
      </c>
      <c r="D6928" s="3"/>
    </row>
    <row r="6929" spans="1:4" x14ac:dyDescent="0.25">
      <c r="A6929" s="6" t="s">
        <v>42</v>
      </c>
      <c r="B6929" s="3">
        <v>14.17</v>
      </c>
      <c r="C6929" s="3">
        <v>1.74</v>
      </c>
      <c r="D6929" s="3"/>
    </row>
    <row r="6930" spans="1:4" x14ac:dyDescent="0.25">
      <c r="A6930" s="5">
        <v>8707</v>
      </c>
      <c r="B6930" s="3">
        <v>385.48</v>
      </c>
      <c r="C6930" s="3">
        <v>75.88</v>
      </c>
      <c r="D6930" s="3"/>
    </row>
    <row r="6931" spans="1:4" x14ac:dyDescent="0.25">
      <c r="A6931" s="6" t="s">
        <v>385</v>
      </c>
      <c r="B6931" s="3">
        <v>385.48</v>
      </c>
      <c r="C6931" s="3">
        <v>75.88</v>
      </c>
      <c r="D6931" s="3"/>
    </row>
    <row r="6932" spans="1:4" x14ac:dyDescent="0.25">
      <c r="A6932" s="5">
        <v>8708</v>
      </c>
      <c r="B6932" s="3">
        <v>739.11</v>
      </c>
      <c r="C6932" s="3">
        <v>181.22</v>
      </c>
      <c r="D6932" s="3"/>
    </row>
    <row r="6933" spans="1:4" x14ac:dyDescent="0.25">
      <c r="A6933" s="6" t="s">
        <v>385</v>
      </c>
      <c r="B6933" s="3">
        <v>739.11</v>
      </c>
      <c r="C6933" s="3">
        <v>181.22</v>
      </c>
      <c r="D6933" s="3"/>
    </row>
    <row r="6934" spans="1:4" x14ac:dyDescent="0.25">
      <c r="A6934" s="5">
        <v>8709</v>
      </c>
      <c r="B6934" s="3">
        <v>1711.98</v>
      </c>
      <c r="C6934" s="3">
        <v>523.88</v>
      </c>
      <c r="D6934" s="3"/>
    </row>
    <row r="6935" spans="1:4" x14ac:dyDescent="0.25">
      <c r="A6935" s="6" t="s">
        <v>185</v>
      </c>
      <c r="B6935" s="3">
        <v>1711.98</v>
      </c>
      <c r="C6935" s="3">
        <v>523.88</v>
      </c>
      <c r="D6935" s="3"/>
    </row>
    <row r="6936" spans="1:4" x14ac:dyDescent="0.25">
      <c r="A6936" s="5">
        <v>8710</v>
      </c>
      <c r="B6936" s="3">
        <v>7243.23</v>
      </c>
      <c r="C6936" s="3">
        <v>3501.77</v>
      </c>
      <c r="D6936" s="3"/>
    </row>
    <row r="6937" spans="1:4" x14ac:dyDescent="0.25">
      <c r="A6937" s="6" t="s">
        <v>392</v>
      </c>
      <c r="B6937" s="3">
        <v>7243.23</v>
      </c>
      <c r="C6937" s="3">
        <v>3501.77</v>
      </c>
      <c r="D6937" s="3"/>
    </row>
    <row r="6938" spans="1:4" x14ac:dyDescent="0.25">
      <c r="A6938" s="5">
        <v>8711</v>
      </c>
      <c r="B6938" s="3">
        <v>275.74</v>
      </c>
      <c r="C6938" s="3">
        <v>-235.43</v>
      </c>
      <c r="D6938" s="3"/>
    </row>
    <row r="6939" spans="1:4" x14ac:dyDescent="0.25">
      <c r="A6939" s="6" t="s">
        <v>420</v>
      </c>
      <c r="B6939" s="3">
        <v>275.74</v>
      </c>
      <c r="C6939" s="3">
        <v>-235.43</v>
      </c>
      <c r="D6939" s="3"/>
    </row>
    <row r="6940" spans="1:4" x14ac:dyDescent="0.25">
      <c r="A6940" s="5">
        <v>8712</v>
      </c>
      <c r="B6940" s="3">
        <v>40.119999999999997</v>
      </c>
      <c r="C6940" s="3">
        <v>-17.190000000000001</v>
      </c>
      <c r="D6940" s="3"/>
    </row>
    <row r="6941" spans="1:4" x14ac:dyDescent="0.25">
      <c r="A6941" s="6" t="s">
        <v>53</v>
      </c>
      <c r="B6941" s="3">
        <v>40.119999999999997</v>
      </c>
      <c r="C6941" s="3">
        <v>-17.190000000000001</v>
      </c>
      <c r="D6941" s="3"/>
    </row>
    <row r="6942" spans="1:4" x14ac:dyDescent="0.25">
      <c r="A6942" s="5">
        <v>8713</v>
      </c>
      <c r="B6942" s="3">
        <v>1743.81</v>
      </c>
      <c r="C6942" s="3">
        <v>-757.04</v>
      </c>
      <c r="D6942" s="3"/>
    </row>
    <row r="6943" spans="1:4" x14ac:dyDescent="0.25">
      <c r="A6943" s="6" t="s">
        <v>113</v>
      </c>
      <c r="B6943" s="3">
        <v>1743.81</v>
      </c>
      <c r="C6943" s="3">
        <v>-757.04</v>
      </c>
      <c r="D6943" s="3"/>
    </row>
    <row r="6944" spans="1:4" x14ac:dyDescent="0.25">
      <c r="A6944" s="5">
        <v>8714</v>
      </c>
      <c r="B6944" s="3">
        <v>13929</v>
      </c>
      <c r="C6944" s="3">
        <v>5188.4399999999996</v>
      </c>
      <c r="D6944" s="3"/>
    </row>
    <row r="6945" spans="1:4" x14ac:dyDescent="0.25">
      <c r="A6945" s="6" t="s">
        <v>320</v>
      </c>
      <c r="B6945" s="3">
        <v>13929</v>
      </c>
      <c r="C6945" s="3">
        <v>5188.4399999999996</v>
      </c>
      <c r="D6945" s="3"/>
    </row>
    <row r="6946" spans="1:4" x14ac:dyDescent="0.25">
      <c r="A6946" s="5">
        <v>8715</v>
      </c>
      <c r="B6946" s="3">
        <v>474.9</v>
      </c>
      <c r="C6946" s="3">
        <v>-27.94</v>
      </c>
      <c r="D6946" s="3"/>
    </row>
    <row r="6947" spans="1:4" x14ac:dyDescent="0.25">
      <c r="A6947" s="6" t="s">
        <v>320</v>
      </c>
      <c r="B6947" s="3">
        <v>474.9</v>
      </c>
      <c r="C6947" s="3">
        <v>-27.94</v>
      </c>
      <c r="D6947" s="3"/>
    </row>
    <row r="6948" spans="1:4" x14ac:dyDescent="0.25">
      <c r="A6948" s="5">
        <v>8716</v>
      </c>
      <c r="B6948" s="3">
        <v>9757.9500000000007</v>
      </c>
      <c r="C6948" s="3">
        <v>1067.01</v>
      </c>
      <c r="D6948" s="3"/>
    </row>
    <row r="6949" spans="1:4" x14ac:dyDescent="0.25">
      <c r="A6949" s="6" t="s">
        <v>106</v>
      </c>
      <c r="B6949" s="3">
        <v>9757.9500000000007</v>
      </c>
      <c r="C6949" s="3">
        <v>1067.01</v>
      </c>
      <c r="D6949" s="3"/>
    </row>
    <row r="6950" spans="1:4" x14ac:dyDescent="0.25">
      <c r="A6950" s="5">
        <v>8717</v>
      </c>
      <c r="B6950" s="3">
        <v>230.31</v>
      </c>
      <c r="C6950" s="3">
        <v>25.61</v>
      </c>
      <c r="D6950" s="3"/>
    </row>
    <row r="6951" spans="1:4" x14ac:dyDescent="0.25">
      <c r="A6951" s="6" t="s">
        <v>162</v>
      </c>
      <c r="B6951" s="3">
        <v>230.31</v>
      </c>
      <c r="C6951" s="3">
        <v>25.61</v>
      </c>
      <c r="D6951" s="3"/>
    </row>
    <row r="6952" spans="1:4" x14ac:dyDescent="0.25">
      <c r="A6952" s="5">
        <v>8718</v>
      </c>
      <c r="B6952" s="3">
        <v>21928.68</v>
      </c>
      <c r="C6952" s="3">
        <v>10526.73</v>
      </c>
      <c r="D6952" s="3"/>
    </row>
    <row r="6953" spans="1:4" x14ac:dyDescent="0.25">
      <c r="A6953" s="6" t="s">
        <v>157</v>
      </c>
      <c r="B6953" s="3">
        <v>21928.68</v>
      </c>
      <c r="C6953" s="3">
        <v>10526.73</v>
      </c>
      <c r="D6953" s="3"/>
    </row>
    <row r="6954" spans="1:4" x14ac:dyDescent="0.25">
      <c r="A6954" s="5">
        <v>8719</v>
      </c>
      <c r="B6954" s="3">
        <v>3234.78</v>
      </c>
      <c r="C6954" s="3">
        <v>197.71</v>
      </c>
      <c r="D6954" s="3"/>
    </row>
    <row r="6955" spans="1:4" x14ac:dyDescent="0.25">
      <c r="A6955" s="6" t="s">
        <v>461</v>
      </c>
      <c r="B6955" s="3">
        <v>3234.78</v>
      </c>
      <c r="C6955" s="3">
        <v>197.71</v>
      </c>
      <c r="D6955" s="3"/>
    </row>
    <row r="6956" spans="1:4" x14ac:dyDescent="0.25">
      <c r="A6956" s="5">
        <v>8720</v>
      </c>
      <c r="B6956" s="3">
        <v>141.91999999999999</v>
      </c>
      <c r="C6956" s="3">
        <v>-0.64</v>
      </c>
      <c r="D6956" s="3"/>
    </row>
    <row r="6957" spans="1:4" x14ac:dyDescent="0.25">
      <c r="A6957" s="6" t="s">
        <v>461</v>
      </c>
      <c r="B6957" s="3">
        <v>141.91999999999999</v>
      </c>
      <c r="C6957" s="3">
        <v>-0.64</v>
      </c>
      <c r="D6957" s="3"/>
    </row>
    <row r="6958" spans="1:4" x14ac:dyDescent="0.25">
      <c r="A6958" s="5">
        <v>8721</v>
      </c>
      <c r="B6958" s="3">
        <v>266.83</v>
      </c>
      <c r="C6958" s="3">
        <v>-47.12</v>
      </c>
      <c r="D6958" s="3"/>
    </row>
    <row r="6959" spans="1:4" x14ac:dyDescent="0.25">
      <c r="A6959" s="6" t="s">
        <v>112</v>
      </c>
      <c r="B6959" s="3">
        <v>266.83</v>
      </c>
      <c r="C6959" s="3">
        <v>-47.12</v>
      </c>
      <c r="D6959" s="3"/>
    </row>
    <row r="6960" spans="1:4" x14ac:dyDescent="0.25">
      <c r="A6960" s="5">
        <v>8722</v>
      </c>
      <c r="B6960" s="3">
        <v>491.36</v>
      </c>
      <c r="C6960" s="3">
        <v>-28.69</v>
      </c>
      <c r="D6960" s="3"/>
    </row>
    <row r="6961" spans="1:4" x14ac:dyDescent="0.25">
      <c r="A6961" s="6" t="s">
        <v>423</v>
      </c>
      <c r="B6961" s="3">
        <v>491.36</v>
      </c>
      <c r="C6961" s="3">
        <v>-28.69</v>
      </c>
      <c r="D6961" s="3"/>
    </row>
    <row r="6962" spans="1:4" x14ac:dyDescent="0.25">
      <c r="A6962" s="5">
        <v>8723</v>
      </c>
      <c r="B6962" s="3">
        <v>315.76299999999998</v>
      </c>
      <c r="C6962" s="3">
        <v>47.67</v>
      </c>
      <c r="D6962" s="3"/>
    </row>
    <row r="6963" spans="1:4" x14ac:dyDescent="0.25">
      <c r="A6963" s="6" t="s">
        <v>423</v>
      </c>
      <c r="B6963" s="3">
        <v>315.76299999999998</v>
      </c>
      <c r="C6963" s="3">
        <v>47.67</v>
      </c>
      <c r="D6963" s="3"/>
    </row>
    <row r="6964" spans="1:4" x14ac:dyDescent="0.25">
      <c r="A6964" s="5">
        <v>8724</v>
      </c>
      <c r="B6964" s="3">
        <v>1918.8035</v>
      </c>
      <c r="C6964" s="3">
        <v>828.29</v>
      </c>
      <c r="D6964" s="3"/>
    </row>
    <row r="6965" spans="1:4" x14ac:dyDescent="0.25">
      <c r="A6965" s="6" t="s">
        <v>423</v>
      </c>
      <c r="B6965" s="3">
        <v>1918.8035</v>
      </c>
      <c r="C6965" s="3">
        <v>828.29</v>
      </c>
      <c r="D6965" s="3"/>
    </row>
    <row r="6966" spans="1:4" x14ac:dyDescent="0.25">
      <c r="A6966" s="5">
        <v>8725</v>
      </c>
      <c r="B6966" s="3">
        <v>2476.5500000000002</v>
      </c>
      <c r="C6966" s="3">
        <v>1250.21</v>
      </c>
      <c r="D6966" s="3"/>
    </row>
    <row r="6967" spans="1:4" x14ac:dyDescent="0.25">
      <c r="A6967" s="6" t="s">
        <v>101</v>
      </c>
      <c r="B6967" s="3">
        <v>2476.5500000000002</v>
      </c>
      <c r="C6967" s="3">
        <v>1250.21</v>
      </c>
      <c r="D6967" s="3"/>
    </row>
    <row r="6968" spans="1:4" x14ac:dyDescent="0.25">
      <c r="A6968" s="5">
        <v>8726</v>
      </c>
      <c r="B6968" s="3">
        <v>6814.06</v>
      </c>
      <c r="C6968" s="3">
        <v>807.12</v>
      </c>
      <c r="D6968" s="3"/>
    </row>
    <row r="6969" spans="1:4" x14ac:dyDescent="0.25">
      <c r="A6969" s="6" t="s">
        <v>570</v>
      </c>
      <c r="B6969" s="3">
        <v>6814.06</v>
      </c>
      <c r="C6969" s="3">
        <v>807.12</v>
      </c>
      <c r="D6969" s="3"/>
    </row>
    <row r="6970" spans="1:4" x14ac:dyDescent="0.25">
      <c r="A6970" s="5">
        <v>8727</v>
      </c>
      <c r="B6970" s="3">
        <v>899.01</v>
      </c>
      <c r="C6970" s="3">
        <v>-322.95999999999998</v>
      </c>
      <c r="D6970" s="3"/>
    </row>
    <row r="6971" spans="1:4" x14ac:dyDescent="0.25">
      <c r="A6971" s="6" t="s">
        <v>570</v>
      </c>
      <c r="B6971" s="3">
        <v>899.01</v>
      </c>
      <c r="C6971" s="3">
        <v>-322.95999999999998</v>
      </c>
      <c r="D6971" s="3"/>
    </row>
    <row r="6972" spans="1:4" x14ac:dyDescent="0.25">
      <c r="A6972" s="5">
        <v>8728</v>
      </c>
      <c r="B6972" s="3">
        <v>172.44</v>
      </c>
      <c r="C6972" s="3">
        <v>-107.04</v>
      </c>
      <c r="D6972" s="3"/>
    </row>
    <row r="6973" spans="1:4" x14ac:dyDescent="0.25">
      <c r="A6973" s="6" t="s">
        <v>570</v>
      </c>
      <c r="B6973" s="3">
        <v>172.44</v>
      </c>
      <c r="C6973" s="3">
        <v>-107.04</v>
      </c>
      <c r="D6973" s="3"/>
    </row>
    <row r="6974" spans="1:4" x14ac:dyDescent="0.25">
      <c r="A6974" s="5">
        <v>8729</v>
      </c>
      <c r="B6974" s="3">
        <v>199.61</v>
      </c>
      <c r="C6974" s="3">
        <v>-55.96</v>
      </c>
      <c r="D6974" s="3"/>
    </row>
    <row r="6975" spans="1:4" x14ac:dyDescent="0.25">
      <c r="A6975" s="6" t="s">
        <v>186</v>
      </c>
      <c r="B6975" s="3">
        <v>199.61</v>
      </c>
      <c r="C6975" s="3">
        <v>-55.96</v>
      </c>
      <c r="D6975" s="3"/>
    </row>
    <row r="6976" spans="1:4" x14ac:dyDescent="0.25">
      <c r="A6976" s="5">
        <v>8730</v>
      </c>
      <c r="B6976" s="3">
        <v>50.06</v>
      </c>
      <c r="C6976" s="3">
        <v>-25.34</v>
      </c>
      <c r="D6976" s="3"/>
    </row>
    <row r="6977" spans="1:4" x14ac:dyDescent="0.25">
      <c r="A6977" s="6" t="s">
        <v>617</v>
      </c>
      <c r="B6977" s="3">
        <v>50.06</v>
      </c>
      <c r="C6977" s="3">
        <v>-25.34</v>
      </c>
      <c r="D6977" s="3"/>
    </row>
    <row r="6978" spans="1:4" x14ac:dyDescent="0.25">
      <c r="A6978" s="5">
        <v>8731</v>
      </c>
      <c r="B6978" s="3">
        <v>662.98</v>
      </c>
      <c r="C6978" s="3">
        <v>256.07</v>
      </c>
      <c r="D6978" s="3"/>
    </row>
    <row r="6979" spans="1:4" x14ac:dyDescent="0.25">
      <c r="A6979" s="6" t="s">
        <v>617</v>
      </c>
      <c r="B6979" s="3">
        <v>662.98</v>
      </c>
      <c r="C6979" s="3">
        <v>256.07</v>
      </c>
      <c r="D6979" s="3"/>
    </row>
    <row r="6980" spans="1:4" x14ac:dyDescent="0.25">
      <c r="A6980" s="5">
        <v>8732</v>
      </c>
      <c r="B6980" s="3">
        <v>1472.73</v>
      </c>
      <c r="C6980" s="3">
        <v>-60.98</v>
      </c>
      <c r="D6980" s="3"/>
    </row>
    <row r="6981" spans="1:4" x14ac:dyDescent="0.25">
      <c r="A6981" s="6" t="s">
        <v>617</v>
      </c>
      <c r="B6981" s="3">
        <v>1472.73</v>
      </c>
      <c r="C6981" s="3">
        <v>-60.98</v>
      </c>
      <c r="D6981" s="3"/>
    </row>
    <row r="6982" spans="1:4" x14ac:dyDescent="0.25">
      <c r="A6982" s="5">
        <v>8733</v>
      </c>
      <c r="B6982" s="3">
        <v>6740.92</v>
      </c>
      <c r="C6982" s="3">
        <v>251.4</v>
      </c>
      <c r="D6982" s="3"/>
    </row>
    <row r="6983" spans="1:4" x14ac:dyDescent="0.25">
      <c r="A6983" s="6" t="s">
        <v>63</v>
      </c>
      <c r="B6983" s="3">
        <v>6740.92</v>
      </c>
      <c r="C6983" s="3">
        <v>251.4</v>
      </c>
      <c r="D6983" s="3"/>
    </row>
    <row r="6984" spans="1:4" x14ac:dyDescent="0.25">
      <c r="A6984" s="5">
        <v>8734</v>
      </c>
      <c r="B6984" s="3">
        <v>97.11</v>
      </c>
      <c r="C6984" s="3">
        <v>26.11</v>
      </c>
      <c r="D6984" s="3"/>
    </row>
    <row r="6985" spans="1:4" x14ac:dyDescent="0.25">
      <c r="A6985" s="6" t="s">
        <v>104</v>
      </c>
      <c r="B6985" s="3">
        <v>97.11</v>
      </c>
      <c r="C6985" s="3">
        <v>26.11</v>
      </c>
      <c r="D6985" s="3"/>
    </row>
    <row r="6986" spans="1:4" x14ac:dyDescent="0.25">
      <c r="A6986" s="5">
        <v>8735</v>
      </c>
      <c r="B6986" s="3">
        <v>495.1</v>
      </c>
      <c r="C6986" s="3">
        <v>-62.14</v>
      </c>
      <c r="D6986" s="3"/>
    </row>
    <row r="6987" spans="1:4" x14ac:dyDescent="0.25">
      <c r="A6987" s="6" t="s">
        <v>182</v>
      </c>
      <c r="B6987" s="3">
        <v>495.1</v>
      </c>
      <c r="C6987" s="3">
        <v>-62.14</v>
      </c>
      <c r="D6987" s="3"/>
    </row>
    <row r="6988" spans="1:4" x14ac:dyDescent="0.25">
      <c r="A6988" s="5">
        <v>8736</v>
      </c>
      <c r="B6988" s="3">
        <v>4350.91</v>
      </c>
      <c r="C6988" s="3">
        <v>-3749.63</v>
      </c>
      <c r="D6988" s="3"/>
    </row>
    <row r="6989" spans="1:4" x14ac:dyDescent="0.25">
      <c r="A6989" s="6" t="s">
        <v>310</v>
      </c>
      <c r="B6989" s="3">
        <v>4350.91</v>
      </c>
      <c r="C6989" s="3">
        <v>-3749.63</v>
      </c>
      <c r="D6989" s="3"/>
    </row>
    <row r="6990" spans="1:4" x14ac:dyDescent="0.25">
      <c r="A6990" s="5">
        <v>8737</v>
      </c>
      <c r="B6990" s="3">
        <v>2609.1905000000002</v>
      </c>
      <c r="C6990" s="3">
        <v>753.6</v>
      </c>
      <c r="D6990" s="3"/>
    </row>
    <row r="6991" spans="1:4" x14ac:dyDescent="0.25">
      <c r="A6991" s="6" t="s">
        <v>529</v>
      </c>
      <c r="B6991" s="3">
        <v>2609.1905000000002</v>
      </c>
      <c r="C6991" s="3">
        <v>753.6</v>
      </c>
      <c r="D6991" s="3"/>
    </row>
    <row r="6992" spans="1:4" x14ac:dyDescent="0.25">
      <c r="A6992" s="5">
        <v>8738</v>
      </c>
      <c r="B6992" s="3">
        <v>2735.82</v>
      </c>
      <c r="C6992" s="3">
        <v>669.55</v>
      </c>
      <c r="D6992" s="3"/>
    </row>
    <row r="6993" spans="1:4" x14ac:dyDescent="0.25">
      <c r="A6993" s="6" t="s">
        <v>131</v>
      </c>
      <c r="B6993" s="3">
        <v>2735.82</v>
      </c>
      <c r="C6993" s="3">
        <v>669.55</v>
      </c>
      <c r="D6993" s="3"/>
    </row>
    <row r="6994" spans="1:4" x14ac:dyDescent="0.25">
      <c r="A6994" s="5">
        <v>8739</v>
      </c>
      <c r="B6994" s="3">
        <v>3708.9205000000002</v>
      </c>
      <c r="C6994" s="3">
        <v>899.46</v>
      </c>
      <c r="D6994" s="3"/>
    </row>
    <row r="6995" spans="1:4" x14ac:dyDescent="0.25">
      <c r="A6995" s="6" t="s">
        <v>147</v>
      </c>
      <c r="B6995" s="3">
        <v>3708.9205000000002</v>
      </c>
      <c r="C6995" s="3">
        <v>899.46</v>
      </c>
      <c r="D6995" s="3"/>
    </row>
    <row r="6996" spans="1:4" x14ac:dyDescent="0.25">
      <c r="A6996" s="5">
        <v>8740</v>
      </c>
      <c r="B6996" s="3">
        <v>41.67</v>
      </c>
      <c r="C6996" s="3">
        <v>-21.04</v>
      </c>
      <c r="D6996" s="3"/>
    </row>
    <row r="6997" spans="1:4" x14ac:dyDescent="0.25">
      <c r="A6997" s="6" t="s">
        <v>200</v>
      </c>
      <c r="B6997" s="3">
        <v>41.67</v>
      </c>
      <c r="C6997" s="3">
        <v>-21.04</v>
      </c>
      <c r="D6997" s="3"/>
    </row>
    <row r="6998" spans="1:4" x14ac:dyDescent="0.25">
      <c r="A6998" s="5">
        <v>8741</v>
      </c>
      <c r="B6998" s="3">
        <v>5196.26</v>
      </c>
      <c r="C6998" s="3">
        <v>400.52</v>
      </c>
      <c r="D6998" s="3"/>
    </row>
    <row r="6999" spans="1:4" x14ac:dyDescent="0.25">
      <c r="A6999" s="6" t="s">
        <v>317</v>
      </c>
      <c r="B6999" s="3">
        <v>5196.26</v>
      </c>
      <c r="C6999" s="3">
        <v>400.52</v>
      </c>
      <c r="D6999" s="3"/>
    </row>
    <row r="7000" spans="1:4" x14ac:dyDescent="0.25">
      <c r="A7000" s="5">
        <v>8742</v>
      </c>
      <c r="B7000" s="3">
        <v>23307.52</v>
      </c>
      <c r="C7000" s="3">
        <v>-212.07</v>
      </c>
      <c r="D7000" s="3"/>
    </row>
    <row r="7001" spans="1:4" x14ac:dyDescent="0.25">
      <c r="A7001" s="6" t="s">
        <v>186</v>
      </c>
      <c r="B7001" s="3">
        <v>23307.52</v>
      </c>
      <c r="C7001" s="3">
        <v>-212.07</v>
      </c>
      <c r="D7001" s="3"/>
    </row>
    <row r="7002" spans="1:4" x14ac:dyDescent="0.25">
      <c r="A7002" s="5">
        <v>8743</v>
      </c>
      <c r="B7002" s="3">
        <v>18323.7</v>
      </c>
      <c r="C7002" s="3">
        <v>4574.46</v>
      </c>
      <c r="D7002" s="3"/>
    </row>
    <row r="7003" spans="1:4" x14ac:dyDescent="0.25">
      <c r="A7003" s="6" t="s">
        <v>567</v>
      </c>
      <c r="B7003" s="3">
        <v>18323.7</v>
      </c>
      <c r="C7003" s="3">
        <v>4574.46</v>
      </c>
      <c r="D7003" s="3"/>
    </row>
    <row r="7004" spans="1:4" x14ac:dyDescent="0.25">
      <c r="A7004" s="5">
        <v>8744</v>
      </c>
      <c r="B7004" s="3">
        <v>73.59</v>
      </c>
      <c r="C7004" s="3">
        <v>21.24</v>
      </c>
      <c r="D7004" s="3"/>
    </row>
    <row r="7005" spans="1:4" x14ac:dyDescent="0.25">
      <c r="A7005" s="6" t="s">
        <v>540</v>
      </c>
      <c r="B7005" s="3">
        <v>73.59</v>
      </c>
      <c r="C7005" s="3">
        <v>21.24</v>
      </c>
      <c r="D7005" s="3"/>
    </row>
    <row r="7006" spans="1:4" x14ac:dyDescent="0.25">
      <c r="A7006" s="5">
        <v>8745</v>
      </c>
      <c r="B7006" s="3">
        <v>24.37</v>
      </c>
      <c r="C7006" s="3">
        <v>-3.4</v>
      </c>
      <c r="D7006" s="3"/>
    </row>
    <row r="7007" spans="1:4" x14ac:dyDescent="0.25">
      <c r="A7007" s="6" t="s">
        <v>210</v>
      </c>
      <c r="B7007" s="3">
        <v>24.37</v>
      </c>
      <c r="C7007" s="3">
        <v>-3.4</v>
      </c>
      <c r="D7007" s="3"/>
    </row>
    <row r="7008" spans="1:4" x14ac:dyDescent="0.25">
      <c r="A7008" s="5">
        <v>8746</v>
      </c>
      <c r="B7008" s="3">
        <v>4085.1559999999999</v>
      </c>
      <c r="C7008" s="3">
        <v>1092.3599999999999</v>
      </c>
      <c r="D7008" s="3"/>
    </row>
    <row r="7009" spans="1:4" x14ac:dyDescent="0.25">
      <c r="A7009" s="6" t="s">
        <v>210</v>
      </c>
      <c r="B7009" s="3">
        <v>4085.1559999999999</v>
      </c>
      <c r="C7009" s="3">
        <v>1092.3599999999999</v>
      </c>
      <c r="D7009" s="3"/>
    </row>
    <row r="7010" spans="1:4" x14ac:dyDescent="0.25">
      <c r="A7010" s="5">
        <v>8747</v>
      </c>
      <c r="B7010" s="3">
        <v>431.35</v>
      </c>
      <c r="C7010" s="3">
        <v>-258.55</v>
      </c>
      <c r="D7010" s="3"/>
    </row>
    <row r="7011" spans="1:4" x14ac:dyDescent="0.25">
      <c r="A7011" s="6" t="s">
        <v>192</v>
      </c>
      <c r="B7011" s="3">
        <v>431.35</v>
      </c>
      <c r="C7011" s="3">
        <v>-258.55</v>
      </c>
      <c r="D7011" s="3"/>
    </row>
    <row r="7012" spans="1:4" x14ac:dyDescent="0.25">
      <c r="A7012" s="5">
        <v>8748</v>
      </c>
      <c r="B7012" s="3">
        <v>1697.37</v>
      </c>
      <c r="C7012" s="3">
        <v>-559.34</v>
      </c>
      <c r="D7012" s="3"/>
    </row>
    <row r="7013" spans="1:4" x14ac:dyDescent="0.25">
      <c r="A7013" s="6" t="s">
        <v>415</v>
      </c>
      <c r="B7013" s="3">
        <v>1697.37</v>
      </c>
      <c r="C7013" s="3">
        <v>-559.34</v>
      </c>
      <c r="D7013" s="3"/>
    </row>
    <row r="7014" spans="1:4" x14ac:dyDescent="0.25">
      <c r="A7014" s="5">
        <v>8749</v>
      </c>
      <c r="B7014" s="3">
        <v>110.3</v>
      </c>
      <c r="C7014" s="3">
        <v>-76.489999999999995</v>
      </c>
      <c r="D7014" s="3"/>
    </row>
    <row r="7015" spans="1:4" x14ac:dyDescent="0.25">
      <c r="A7015" s="6" t="s">
        <v>101</v>
      </c>
      <c r="B7015" s="3">
        <v>110.3</v>
      </c>
      <c r="C7015" s="3">
        <v>-76.489999999999995</v>
      </c>
      <c r="D7015" s="3"/>
    </row>
    <row r="7016" spans="1:4" x14ac:dyDescent="0.25">
      <c r="A7016" s="5">
        <v>8750</v>
      </c>
      <c r="B7016" s="3">
        <v>6885.95</v>
      </c>
      <c r="C7016" s="3">
        <v>512.11</v>
      </c>
      <c r="D7016" s="3"/>
    </row>
    <row r="7017" spans="1:4" x14ac:dyDescent="0.25">
      <c r="A7017" s="6" t="s">
        <v>130</v>
      </c>
      <c r="B7017" s="3">
        <v>6885.95</v>
      </c>
      <c r="C7017" s="3">
        <v>512.11</v>
      </c>
      <c r="D7017" s="3"/>
    </row>
    <row r="7018" spans="1:4" x14ac:dyDescent="0.25">
      <c r="A7018" s="5">
        <v>8751</v>
      </c>
      <c r="B7018" s="3">
        <v>246.16</v>
      </c>
      <c r="C7018" s="3">
        <v>-229.81</v>
      </c>
      <c r="D7018" s="3"/>
    </row>
    <row r="7019" spans="1:4" x14ac:dyDescent="0.25">
      <c r="A7019" s="6" t="s">
        <v>179</v>
      </c>
      <c r="B7019" s="3">
        <v>246.16</v>
      </c>
      <c r="C7019" s="3">
        <v>-229.81</v>
      </c>
      <c r="D7019" s="3"/>
    </row>
    <row r="7020" spans="1:4" x14ac:dyDescent="0.25">
      <c r="A7020" s="5">
        <v>8752</v>
      </c>
      <c r="B7020" s="3">
        <v>64.75</v>
      </c>
      <c r="C7020" s="3">
        <v>-23.15</v>
      </c>
      <c r="D7020" s="3"/>
    </row>
    <row r="7021" spans="1:4" x14ac:dyDescent="0.25">
      <c r="A7021" s="6" t="s">
        <v>151</v>
      </c>
      <c r="B7021" s="3">
        <v>64.75</v>
      </c>
      <c r="C7021" s="3">
        <v>-23.15</v>
      </c>
      <c r="D7021" s="3"/>
    </row>
    <row r="7022" spans="1:4" x14ac:dyDescent="0.25">
      <c r="A7022" s="5">
        <v>8753</v>
      </c>
      <c r="B7022" s="3">
        <v>378.85</v>
      </c>
      <c r="C7022" s="3">
        <v>23.13</v>
      </c>
      <c r="D7022" s="3"/>
    </row>
    <row r="7023" spans="1:4" x14ac:dyDescent="0.25">
      <c r="A7023" s="6" t="s">
        <v>151</v>
      </c>
      <c r="B7023" s="3">
        <v>378.85</v>
      </c>
      <c r="C7023" s="3">
        <v>23.13</v>
      </c>
      <c r="D7023" s="3"/>
    </row>
    <row r="7024" spans="1:4" x14ac:dyDescent="0.25">
      <c r="A7024" s="5">
        <v>8754</v>
      </c>
      <c r="B7024" s="3">
        <v>185.35</v>
      </c>
      <c r="C7024" s="3">
        <v>-56.35</v>
      </c>
      <c r="D7024" s="3"/>
    </row>
    <row r="7025" spans="1:4" x14ac:dyDescent="0.25">
      <c r="A7025" s="6" t="s">
        <v>215</v>
      </c>
      <c r="B7025" s="3">
        <v>185.35</v>
      </c>
      <c r="C7025" s="3">
        <v>-56.35</v>
      </c>
      <c r="D7025" s="3"/>
    </row>
    <row r="7026" spans="1:4" x14ac:dyDescent="0.25">
      <c r="A7026" s="5">
        <v>8755</v>
      </c>
      <c r="B7026" s="3">
        <v>2018.86</v>
      </c>
      <c r="C7026" s="3">
        <v>176.47</v>
      </c>
      <c r="D7026" s="3"/>
    </row>
    <row r="7027" spans="1:4" x14ac:dyDescent="0.25">
      <c r="A7027" s="6" t="s">
        <v>287</v>
      </c>
      <c r="B7027" s="3">
        <v>2018.86</v>
      </c>
      <c r="C7027" s="3">
        <v>176.47</v>
      </c>
      <c r="D7027" s="3"/>
    </row>
    <row r="7028" spans="1:4" x14ac:dyDescent="0.25">
      <c r="A7028" s="5">
        <v>8756</v>
      </c>
      <c r="B7028" s="3">
        <v>6102.54</v>
      </c>
      <c r="C7028" s="3">
        <v>-2995.88</v>
      </c>
      <c r="D7028" s="3"/>
    </row>
    <row r="7029" spans="1:4" x14ac:dyDescent="0.25">
      <c r="A7029" s="6" t="s">
        <v>521</v>
      </c>
      <c r="B7029" s="3">
        <v>6102.54</v>
      </c>
      <c r="C7029" s="3">
        <v>-2995.88</v>
      </c>
      <c r="D7029" s="3"/>
    </row>
    <row r="7030" spans="1:4" x14ac:dyDescent="0.25">
      <c r="A7030" s="5">
        <v>8757</v>
      </c>
      <c r="B7030" s="3">
        <v>3783.68</v>
      </c>
      <c r="C7030" s="3">
        <v>585.19000000000005</v>
      </c>
      <c r="D7030" s="3"/>
    </row>
    <row r="7031" spans="1:4" x14ac:dyDescent="0.25">
      <c r="A7031" s="6" t="s">
        <v>521</v>
      </c>
      <c r="B7031" s="3">
        <v>3783.68</v>
      </c>
      <c r="C7031" s="3">
        <v>585.19000000000005</v>
      </c>
      <c r="D7031" s="3"/>
    </row>
    <row r="7032" spans="1:4" x14ac:dyDescent="0.25">
      <c r="A7032" s="5">
        <v>8758</v>
      </c>
      <c r="B7032" s="3">
        <v>1495.2995000000001</v>
      </c>
      <c r="C7032" s="3">
        <v>84.72</v>
      </c>
      <c r="D7032" s="3"/>
    </row>
    <row r="7033" spans="1:4" x14ac:dyDescent="0.25">
      <c r="A7033" s="6" t="s">
        <v>521</v>
      </c>
      <c r="B7033" s="3">
        <v>1495.2995000000001</v>
      </c>
      <c r="C7033" s="3">
        <v>84.72</v>
      </c>
      <c r="D7033" s="3"/>
    </row>
    <row r="7034" spans="1:4" x14ac:dyDescent="0.25">
      <c r="A7034" s="5">
        <v>8759</v>
      </c>
      <c r="B7034" s="3">
        <v>3541.96</v>
      </c>
      <c r="C7034" s="3">
        <v>768.72</v>
      </c>
      <c r="D7034" s="3"/>
    </row>
    <row r="7035" spans="1:4" x14ac:dyDescent="0.25">
      <c r="A7035" s="6" t="s">
        <v>126</v>
      </c>
      <c r="B7035" s="3">
        <v>3541.96</v>
      </c>
      <c r="C7035" s="3">
        <v>768.72</v>
      </c>
      <c r="D7035" s="3"/>
    </row>
    <row r="7036" spans="1:4" x14ac:dyDescent="0.25">
      <c r="A7036" s="5">
        <v>8760</v>
      </c>
      <c r="B7036" s="3">
        <v>162.66999999999999</v>
      </c>
      <c r="C7036" s="3">
        <v>-146.15</v>
      </c>
      <c r="D7036" s="3"/>
    </row>
    <row r="7037" spans="1:4" x14ac:dyDescent="0.25">
      <c r="A7037" s="6" t="s">
        <v>126</v>
      </c>
      <c r="B7037" s="3">
        <v>162.66999999999999</v>
      </c>
      <c r="C7037" s="3">
        <v>-146.15</v>
      </c>
      <c r="D7037" s="3"/>
    </row>
    <row r="7038" spans="1:4" x14ac:dyDescent="0.25">
      <c r="A7038" s="5">
        <v>8761</v>
      </c>
      <c r="B7038" s="3">
        <v>311.08999999999997</v>
      </c>
      <c r="C7038" s="3">
        <v>-45.44</v>
      </c>
      <c r="D7038" s="3"/>
    </row>
    <row r="7039" spans="1:4" x14ac:dyDescent="0.25">
      <c r="A7039" s="6" t="s">
        <v>191</v>
      </c>
      <c r="B7039" s="3">
        <v>311.08999999999997</v>
      </c>
      <c r="C7039" s="3">
        <v>-45.44</v>
      </c>
      <c r="D7039" s="3"/>
    </row>
    <row r="7040" spans="1:4" x14ac:dyDescent="0.25">
      <c r="A7040" s="5">
        <v>8762</v>
      </c>
      <c r="B7040" s="3">
        <v>112.1</v>
      </c>
      <c r="C7040" s="3">
        <v>47.56</v>
      </c>
      <c r="D7040" s="3"/>
    </row>
    <row r="7041" spans="1:4" x14ac:dyDescent="0.25">
      <c r="A7041" s="6" t="s">
        <v>113</v>
      </c>
      <c r="B7041" s="3">
        <v>112.1</v>
      </c>
      <c r="C7041" s="3">
        <v>47.56</v>
      </c>
      <c r="D7041" s="3"/>
    </row>
    <row r="7042" spans="1:4" x14ac:dyDescent="0.25">
      <c r="A7042" s="5">
        <v>8763</v>
      </c>
      <c r="B7042" s="3">
        <v>291.85250000000002</v>
      </c>
      <c r="C7042" s="3">
        <v>-249.38</v>
      </c>
      <c r="D7042" s="3"/>
    </row>
    <row r="7043" spans="1:4" x14ac:dyDescent="0.25">
      <c r="A7043" s="6" t="s">
        <v>113</v>
      </c>
      <c r="B7043" s="3">
        <v>291.85250000000002</v>
      </c>
      <c r="C7043" s="3">
        <v>-249.38</v>
      </c>
      <c r="D7043" s="3"/>
    </row>
    <row r="7044" spans="1:4" x14ac:dyDescent="0.25">
      <c r="A7044" s="5">
        <v>8764</v>
      </c>
      <c r="B7044" s="3">
        <v>143.328</v>
      </c>
      <c r="C7044" s="3">
        <v>-121.07</v>
      </c>
      <c r="D7044" s="3"/>
    </row>
    <row r="7045" spans="1:4" x14ac:dyDescent="0.25">
      <c r="A7045" s="6" t="s">
        <v>319</v>
      </c>
      <c r="B7045" s="3">
        <v>143.328</v>
      </c>
      <c r="C7045" s="3">
        <v>-121.07</v>
      </c>
      <c r="D7045" s="3"/>
    </row>
    <row r="7046" spans="1:4" x14ac:dyDescent="0.25">
      <c r="A7046" s="5">
        <v>8765</v>
      </c>
      <c r="B7046" s="3">
        <v>525.33000000000004</v>
      </c>
      <c r="C7046" s="3">
        <v>-89.33</v>
      </c>
      <c r="D7046" s="3"/>
    </row>
    <row r="7047" spans="1:4" x14ac:dyDescent="0.25">
      <c r="A7047" s="6" t="s">
        <v>442</v>
      </c>
      <c r="B7047" s="3">
        <v>525.33000000000004</v>
      </c>
      <c r="C7047" s="3">
        <v>-89.33</v>
      </c>
      <c r="D7047" s="3"/>
    </row>
    <row r="7048" spans="1:4" x14ac:dyDescent="0.25">
      <c r="A7048" s="5">
        <v>8766</v>
      </c>
      <c r="B7048" s="3">
        <v>22.14</v>
      </c>
      <c r="C7048" s="3">
        <v>2.68</v>
      </c>
      <c r="D7048" s="3"/>
    </row>
    <row r="7049" spans="1:4" x14ac:dyDescent="0.25">
      <c r="A7049" s="6" t="s">
        <v>123</v>
      </c>
      <c r="B7049" s="3">
        <v>22.14</v>
      </c>
      <c r="C7049" s="3">
        <v>2.68</v>
      </c>
      <c r="D7049" s="3"/>
    </row>
    <row r="7050" spans="1:4" x14ac:dyDescent="0.25">
      <c r="A7050" s="5">
        <v>8767</v>
      </c>
      <c r="B7050" s="3">
        <v>125.08</v>
      </c>
      <c r="C7050" s="3">
        <v>17.87</v>
      </c>
      <c r="D7050" s="3"/>
    </row>
    <row r="7051" spans="1:4" x14ac:dyDescent="0.25">
      <c r="A7051" s="6" t="s">
        <v>123</v>
      </c>
      <c r="B7051" s="3">
        <v>125.08</v>
      </c>
      <c r="C7051" s="3">
        <v>17.87</v>
      </c>
      <c r="D7051" s="3"/>
    </row>
    <row r="7052" spans="1:4" x14ac:dyDescent="0.25">
      <c r="A7052" s="5">
        <v>8768</v>
      </c>
      <c r="B7052" s="3">
        <v>211.61</v>
      </c>
      <c r="C7052" s="3">
        <v>-199.41</v>
      </c>
      <c r="D7052" s="3"/>
    </row>
    <row r="7053" spans="1:4" x14ac:dyDescent="0.25">
      <c r="A7053" s="6" t="s">
        <v>196</v>
      </c>
      <c r="B7053" s="3">
        <v>211.61</v>
      </c>
      <c r="C7053" s="3">
        <v>-199.41</v>
      </c>
      <c r="D7053" s="3"/>
    </row>
    <row r="7054" spans="1:4" x14ac:dyDescent="0.25">
      <c r="A7054" s="5">
        <v>8769</v>
      </c>
      <c r="B7054" s="3">
        <v>311.37</v>
      </c>
      <c r="C7054" s="3">
        <v>28.7</v>
      </c>
      <c r="D7054" s="3"/>
    </row>
    <row r="7055" spans="1:4" x14ac:dyDescent="0.25">
      <c r="A7055" s="6" t="s">
        <v>509</v>
      </c>
      <c r="B7055" s="3">
        <v>311.37</v>
      </c>
      <c r="C7055" s="3">
        <v>28.7</v>
      </c>
      <c r="D7055" s="3"/>
    </row>
    <row r="7056" spans="1:4" x14ac:dyDescent="0.25">
      <c r="A7056" s="5">
        <v>8770</v>
      </c>
      <c r="B7056" s="3">
        <v>125.37</v>
      </c>
      <c r="C7056" s="3">
        <v>49.99</v>
      </c>
      <c r="D7056" s="3"/>
    </row>
    <row r="7057" spans="1:4" x14ac:dyDescent="0.25">
      <c r="A7057" s="6" t="s">
        <v>73</v>
      </c>
      <c r="B7057" s="3">
        <v>125.37</v>
      </c>
      <c r="C7057" s="3">
        <v>49.99</v>
      </c>
      <c r="D7057" s="3"/>
    </row>
    <row r="7058" spans="1:4" x14ac:dyDescent="0.25">
      <c r="A7058" s="5">
        <v>8771</v>
      </c>
      <c r="B7058" s="3">
        <v>1779.6244999999999</v>
      </c>
      <c r="C7058" s="3">
        <v>396.26</v>
      </c>
      <c r="D7058" s="3"/>
    </row>
    <row r="7059" spans="1:4" x14ac:dyDescent="0.25">
      <c r="A7059" s="6" t="s">
        <v>145</v>
      </c>
      <c r="B7059" s="3">
        <v>1779.6244999999999</v>
      </c>
      <c r="C7059" s="3">
        <v>396.26</v>
      </c>
      <c r="D7059" s="3"/>
    </row>
    <row r="7060" spans="1:4" x14ac:dyDescent="0.25">
      <c r="A7060" s="5">
        <v>8772</v>
      </c>
      <c r="B7060" s="3">
        <v>170.81</v>
      </c>
      <c r="C7060" s="3">
        <v>-85.88</v>
      </c>
      <c r="D7060" s="3"/>
    </row>
    <row r="7061" spans="1:4" x14ac:dyDescent="0.25">
      <c r="A7061" s="6" t="s">
        <v>501</v>
      </c>
      <c r="B7061" s="3">
        <v>170.81</v>
      </c>
      <c r="C7061" s="3">
        <v>-85.88</v>
      </c>
      <c r="D7061" s="3"/>
    </row>
    <row r="7062" spans="1:4" x14ac:dyDescent="0.25">
      <c r="A7062" s="5">
        <v>8773</v>
      </c>
      <c r="B7062" s="3">
        <v>1191.51</v>
      </c>
      <c r="C7062" s="3">
        <v>-139.66999999999999</v>
      </c>
      <c r="D7062" s="3"/>
    </row>
    <row r="7063" spans="1:4" x14ac:dyDescent="0.25">
      <c r="A7063" s="6" t="s">
        <v>184</v>
      </c>
      <c r="B7063" s="3">
        <v>1191.51</v>
      </c>
      <c r="C7063" s="3">
        <v>-139.66999999999999</v>
      </c>
      <c r="D7063" s="3"/>
    </row>
    <row r="7064" spans="1:4" x14ac:dyDescent="0.25">
      <c r="A7064" s="5">
        <v>8774</v>
      </c>
      <c r="B7064" s="3">
        <v>521.62</v>
      </c>
      <c r="C7064" s="3">
        <v>192.77</v>
      </c>
      <c r="D7064" s="3"/>
    </row>
    <row r="7065" spans="1:4" x14ac:dyDescent="0.25">
      <c r="A7065" s="6" t="s">
        <v>184</v>
      </c>
      <c r="B7065" s="3">
        <v>521.62</v>
      </c>
      <c r="C7065" s="3">
        <v>192.77</v>
      </c>
      <c r="D7065" s="3"/>
    </row>
    <row r="7066" spans="1:4" x14ac:dyDescent="0.25">
      <c r="A7066" s="5">
        <v>8775</v>
      </c>
      <c r="B7066" s="3">
        <v>1050.52</v>
      </c>
      <c r="C7066" s="3">
        <v>-47.1</v>
      </c>
      <c r="D7066" s="3"/>
    </row>
    <row r="7067" spans="1:4" x14ac:dyDescent="0.25">
      <c r="A7067" s="6" t="s">
        <v>194</v>
      </c>
      <c r="B7067" s="3">
        <v>1050.52</v>
      </c>
      <c r="C7067" s="3">
        <v>-47.1</v>
      </c>
      <c r="D7067" s="3"/>
    </row>
    <row r="7068" spans="1:4" x14ac:dyDescent="0.25">
      <c r="A7068" s="5">
        <v>8776</v>
      </c>
      <c r="B7068" s="3">
        <v>293.31</v>
      </c>
      <c r="C7068" s="3">
        <v>-99.59</v>
      </c>
      <c r="D7068" s="3"/>
    </row>
    <row r="7069" spans="1:4" x14ac:dyDescent="0.25">
      <c r="A7069" s="6" t="s">
        <v>194</v>
      </c>
      <c r="B7069" s="3">
        <v>293.31</v>
      </c>
      <c r="C7069" s="3">
        <v>-99.59</v>
      </c>
      <c r="D7069" s="3"/>
    </row>
    <row r="7070" spans="1:4" x14ac:dyDescent="0.25">
      <c r="A7070" s="5">
        <v>8777</v>
      </c>
      <c r="B7070" s="3">
        <v>2619.2035000000001</v>
      </c>
      <c r="C7070" s="3">
        <v>650.21</v>
      </c>
      <c r="D7070" s="3"/>
    </row>
    <row r="7071" spans="1:4" x14ac:dyDescent="0.25">
      <c r="A7071" s="6" t="s">
        <v>194</v>
      </c>
      <c r="B7071" s="3">
        <v>2619.2035000000001</v>
      </c>
      <c r="C7071" s="3">
        <v>650.21</v>
      </c>
      <c r="D7071" s="3"/>
    </row>
    <row r="7072" spans="1:4" x14ac:dyDescent="0.25">
      <c r="A7072" s="5">
        <v>8778</v>
      </c>
      <c r="B7072" s="3">
        <v>289.24</v>
      </c>
      <c r="C7072" s="3">
        <v>-16.45</v>
      </c>
      <c r="D7072" s="3"/>
    </row>
    <row r="7073" spans="1:4" x14ac:dyDescent="0.25">
      <c r="A7073" s="6" t="s">
        <v>197</v>
      </c>
      <c r="B7073" s="3">
        <v>289.24</v>
      </c>
      <c r="C7073" s="3">
        <v>-16.45</v>
      </c>
      <c r="D7073" s="3"/>
    </row>
    <row r="7074" spans="1:4" x14ac:dyDescent="0.25">
      <c r="A7074" s="5">
        <v>8779</v>
      </c>
      <c r="B7074" s="3">
        <v>516.91999999999996</v>
      </c>
      <c r="C7074" s="3">
        <v>-140.38</v>
      </c>
      <c r="D7074" s="3"/>
    </row>
    <row r="7075" spans="1:4" x14ac:dyDescent="0.25">
      <c r="A7075" s="6" t="s">
        <v>197</v>
      </c>
      <c r="B7075" s="3">
        <v>516.91999999999996</v>
      </c>
      <c r="C7075" s="3">
        <v>-140.38</v>
      </c>
      <c r="D7075" s="3"/>
    </row>
    <row r="7076" spans="1:4" x14ac:dyDescent="0.25">
      <c r="A7076" s="5">
        <v>8780</v>
      </c>
      <c r="B7076" s="3">
        <v>104.42</v>
      </c>
      <c r="C7076" s="3">
        <v>1.44</v>
      </c>
      <c r="D7076" s="3"/>
    </row>
    <row r="7077" spans="1:4" x14ac:dyDescent="0.25">
      <c r="A7077" s="6" t="s">
        <v>197</v>
      </c>
      <c r="B7077" s="3">
        <v>104.42</v>
      </c>
      <c r="C7077" s="3">
        <v>1.44</v>
      </c>
      <c r="D7077" s="3"/>
    </row>
    <row r="7078" spans="1:4" x14ac:dyDescent="0.25">
      <c r="A7078" s="5">
        <v>8781</v>
      </c>
      <c r="B7078" s="3">
        <v>483.71</v>
      </c>
      <c r="C7078" s="3">
        <v>-252.68</v>
      </c>
      <c r="D7078" s="3"/>
    </row>
    <row r="7079" spans="1:4" x14ac:dyDescent="0.25">
      <c r="A7079" s="6" t="s">
        <v>352</v>
      </c>
      <c r="B7079" s="3">
        <v>483.71</v>
      </c>
      <c r="C7079" s="3">
        <v>-252.68</v>
      </c>
      <c r="D7079" s="3"/>
    </row>
    <row r="7080" spans="1:4" x14ac:dyDescent="0.25">
      <c r="A7080" s="5">
        <v>8782</v>
      </c>
      <c r="B7080" s="3">
        <v>561.61</v>
      </c>
      <c r="C7080" s="3">
        <v>-99.97</v>
      </c>
      <c r="D7080" s="3"/>
    </row>
    <row r="7081" spans="1:4" x14ac:dyDescent="0.25">
      <c r="A7081" s="6" t="s">
        <v>460</v>
      </c>
      <c r="B7081" s="3">
        <v>561.61</v>
      </c>
      <c r="C7081" s="3">
        <v>-99.97</v>
      </c>
      <c r="D7081" s="3"/>
    </row>
    <row r="7082" spans="1:4" x14ac:dyDescent="0.25">
      <c r="A7082" s="5">
        <v>8783</v>
      </c>
      <c r="B7082" s="3">
        <v>4555.3</v>
      </c>
      <c r="C7082" s="3">
        <v>-762.74</v>
      </c>
      <c r="D7082" s="3"/>
    </row>
    <row r="7083" spans="1:4" x14ac:dyDescent="0.25">
      <c r="A7083" s="6" t="s">
        <v>143</v>
      </c>
      <c r="B7083" s="3">
        <v>4555.3</v>
      </c>
      <c r="C7083" s="3">
        <v>-762.74</v>
      </c>
      <c r="D7083" s="3"/>
    </row>
    <row r="7084" spans="1:4" x14ac:dyDescent="0.25">
      <c r="A7084" s="5">
        <v>8784</v>
      </c>
      <c r="B7084" s="3">
        <v>58.43</v>
      </c>
      <c r="C7084" s="3">
        <v>-15.98</v>
      </c>
      <c r="D7084" s="3"/>
    </row>
    <row r="7085" spans="1:4" x14ac:dyDescent="0.25">
      <c r="A7085" s="6" t="s">
        <v>202</v>
      </c>
      <c r="B7085" s="3">
        <v>58.43</v>
      </c>
      <c r="C7085" s="3">
        <v>-15.98</v>
      </c>
      <c r="D7085" s="3"/>
    </row>
    <row r="7086" spans="1:4" x14ac:dyDescent="0.25">
      <c r="A7086" s="5">
        <v>8785</v>
      </c>
      <c r="B7086" s="3">
        <v>99.93</v>
      </c>
      <c r="C7086" s="3">
        <v>-66.12</v>
      </c>
      <c r="D7086" s="3"/>
    </row>
    <row r="7087" spans="1:4" x14ac:dyDescent="0.25">
      <c r="A7087" s="6" t="s">
        <v>497</v>
      </c>
      <c r="B7087" s="3">
        <v>99.93</v>
      </c>
      <c r="C7087" s="3">
        <v>-66.12</v>
      </c>
      <c r="D7087" s="3"/>
    </row>
    <row r="7088" spans="1:4" x14ac:dyDescent="0.25">
      <c r="A7088" s="5">
        <v>8786</v>
      </c>
      <c r="B7088" s="3">
        <v>996.04349999999999</v>
      </c>
      <c r="C7088" s="3">
        <v>95.29</v>
      </c>
      <c r="D7088" s="3"/>
    </row>
    <row r="7089" spans="1:4" x14ac:dyDescent="0.25">
      <c r="A7089" s="6" t="s">
        <v>497</v>
      </c>
      <c r="B7089" s="3">
        <v>996.04349999999999</v>
      </c>
      <c r="C7089" s="3">
        <v>95.29</v>
      </c>
      <c r="D7089" s="3"/>
    </row>
    <row r="7090" spans="1:4" x14ac:dyDescent="0.25">
      <c r="A7090" s="5">
        <v>8787</v>
      </c>
      <c r="B7090" s="3">
        <v>1680.93</v>
      </c>
      <c r="C7090" s="3">
        <v>530.13</v>
      </c>
      <c r="D7090" s="3"/>
    </row>
    <row r="7091" spans="1:4" x14ac:dyDescent="0.25">
      <c r="A7091" s="6" t="s">
        <v>609</v>
      </c>
      <c r="B7091" s="3">
        <v>1680.93</v>
      </c>
      <c r="C7091" s="3">
        <v>530.13</v>
      </c>
      <c r="D7091" s="3"/>
    </row>
    <row r="7092" spans="1:4" x14ac:dyDescent="0.25">
      <c r="A7092" s="5">
        <v>8788</v>
      </c>
      <c r="B7092" s="3">
        <v>7117.64</v>
      </c>
      <c r="C7092" s="3">
        <v>-530.77</v>
      </c>
      <c r="D7092" s="3"/>
    </row>
    <row r="7093" spans="1:4" x14ac:dyDescent="0.25">
      <c r="A7093" s="6" t="s">
        <v>609</v>
      </c>
      <c r="B7093" s="3">
        <v>7117.64</v>
      </c>
      <c r="C7093" s="3">
        <v>-530.77</v>
      </c>
      <c r="D7093" s="3"/>
    </row>
    <row r="7094" spans="1:4" x14ac:dyDescent="0.25">
      <c r="A7094" s="5">
        <v>8789</v>
      </c>
      <c r="B7094" s="3">
        <v>122.26</v>
      </c>
      <c r="C7094" s="3">
        <v>21.61</v>
      </c>
      <c r="D7094" s="3"/>
    </row>
    <row r="7095" spans="1:4" x14ac:dyDescent="0.25">
      <c r="A7095" s="6" t="s">
        <v>215</v>
      </c>
      <c r="B7095" s="3">
        <v>122.26</v>
      </c>
      <c r="C7095" s="3">
        <v>21.61</v>
      </c>
      <c r="D7095" s="3"/>
    </row>
    <row r="7096" spans="1:4" x14ac:dyDescent="0.25">
      <c r="A7096" s="5">
        <v>8790</v>
      </c>
      <c r="B7096" s="3">
        <v>286.72699999999998</v>
      </c>
      <c r="C7096" s="3">
        <v>80.61</v>
      </c>
      <c r="D7096" s="3"/>
    </row>
    <row r="7097" spans="1:4" x14ac:dyDescent="0.25">
      <c r="A7097" s="6" t="s">
        <v>77</v>
      </c>
      <c r="B7097" s="3">
        <v>286.72699999999998</v>
      </c>
      <c r="C7097" s="3">
        <v>80.61</v>
      </c>
      <c r="D7097" s="3"/>
    </row>
    <row r="7098" spans="1:4" x14ac:dyDescent="0.25">
      <c r="A7098" s="5">
        <v>8791</v>
      </c>
      <c r="B7098" s="3">
        <v>546.60599999999999</v>
      </c>
      <c r="C7098" s="3">
        <v>-446.99</v>
      </c>
      <c r="D7098" s="3"/>
    </row>
    <row r="7099" spans="1:4" x14ac:dyDescent="0.25">
      <c r="A7099" s="6" t="s">
        <v>77</v>
      </c>
      <c r="B7099" s="3">
        <v>546.60599999999999</v>
      </c>
      <c r="C7099" s="3">
        <v>-446.99</v>
      </c>
      <c r="D7099" s="3"/>
    </row>
    <row r="7100" spans="1:4" x14ac:dyDescent="0.25">
      <c r="A7100" s="5">
        <v>8792</v>
      </c>
      <c r="B7100" s="3">
        <v>311.66000000000003</v>
      </c>
      <c r="C7100" s="3">
        <v>34.33</v>
      </c>
      <c r="D7100" s="3"/>
    </row>
    <row r="7101" spans="1:4" x14ac:dyDescent="0.25">
      <c r="A7101" s="6" t="s">
        <v>112</v>
      </c>
      <c r="B7101" s="3">
        <v>311.66000000000003</v>
      </c>
      <c r="C7101" s="3">
        <v>34.33</v>
      </c>
      <c r="D7101" s="3"/>
    </row>
    <row r="7102" spans="1:4" x14ac:dyDescent="0.25">
      <c r="A7102" s="5">
        <v>8793</v>
      </c>
      <c r="B7102" s="3">
        <v>767.34</v>
      </c>
      <c r="C7102" s="3">
        <v>-221.05</v>
      </c>
      <c r="D7102" s="3"/>
    </row>
    <row r="7103" spans="1:4" x14ac:dyDescent="0.25">
      <c r="A7103" s="6" t="s">
        <v>413</v>
      </c>
      <c r="B7103" s="3">
        <v>767.34</v>
      </c>
      <c r="C7103" s="3">
        <v>-221.05</v>
      </c>
      <c r="D7103" s="3"/>
    </row>
    <row r="7104" spans="1:4" x14ac:dyDescent="0.25">
      <c r="A7104" s="5">
        <v>8794</v>
      </c>
      <c r="B7104" s="3">
        <v>180.51</v>
      </c>
      <c r="C7104" s="3">
        <v>-116.18</v>
      </c>
      <c r="D7104" s="3"/>
    </row>
    <row r="7105" spans="1:4" x14ac:dyDescent="0.25">
      <c r="A7105" s="6" t="s">
        <v>364</v>
      </c>
      <c r="B7105" s="3">
        <v>180.51</v>
      </c>
      <c r="C7105" s="3">
        <v>-116.18</v>
      </c>
      <c r="D7105" s="3"/>
    </row>
    <row r="7106" spans="1:4" x14ac:dyDescent="0.25">
      <c r="A7106" s="5">
        <v>8795</v>
      </c>
      <c r="B7106" s="3">
        <v>94.08</v>
      </c>
      <c r="C7106" s="3">
        <v>-469.51</v>
      </c>
      <c r="D7106" s="3"/>
    </row>
    <row r="7107" spans="1:4" x14ac:dyDescent="0.25">
      <c r="A7107" s="6" t="s">
        <v>364</v>
      </c>
      <c r="B7107" s="3">
        <v>94.08</v>
      </c>
      <c r="C7107" s="3">
        <v>-469.51</v>
      </c>
      <c r="D7107" s="3"/>
    </row>
    <row r="7108" spans="1:4" x14ac:dyDescent="0.25">
      <c r="A7108" s="5">
        <v>8796</v>
      </c>
      <c r="B7108" s="3">
        <v>840.91</v>
      </c>
      <c r="C7108" s="3">
        <v>370.39</v>
      </c>
      <c r="D7108" s="3"/>
    </row>
    <row r="7109" spans="1:4" x14ac:dyDescent="0.25">
      <c r="A7109" s="6" t="s">
        <v>364</v>
      </c>
      <c r="B7109" s="3">
        <v>840.91</v>
      </c>
      <c r="C7109" s="3">
        <v>370.39</v>
      </c>
      <c r="D7109" s="3"/>
    </row>
    <row r="7110" spans="1:4" x14ac:dyDescent="0.25">
      <c r="A7110" s="5">
        <v>8797</v>
      </c>
      <c r="B7110" s="3">
        <v>52.61</v>
      </c>
      <c r="C7110" s="3">
        <v>10.01</v>
      </c>
      <c r="D7110" s="3"/>
    </row>
    <row r="7111" spans="1:4" x14ac:dyDescent="0.25">
      <c r="A7111" s="6" t="s">
        <v>218</v>
      </c>
      <c r="B7111" s="3">
        <v>52.61</v>
      </c>
      <c r="C7111" s="3">
        <v>10.01</v>
      </c>
      <c r="D7111" s="3"/>
    </row>
    <row r="7112" spans="1:4" x14ac:dyDescent="0.25">
      <c r="A7112" s="5">
        <v>8798</v>
      </c>
      <c r="B7112" s="3">
        <v>2124.1</v>
      </c>
      <c r="C7112" s="3">
        <v>494.22</v>
      </c>
      <c r="D7112" s="3"/>
    </row>
    <row r="7113" spans="1:4" x14ac:dyDescent="0.25">
      <c r="A7113" s="6" t="s">
        <v>82</v>
      </c>
      <c r="B7113" s="3">
        <v>2124.1</v>
      </c>
      <c r="C7113" s="3">
        <v>494.22</v>
      </c>
      <c r="D7113" s="3"/>
    </row>
    <row r="7114" spans="1:4" x14ac:dyDescent="0.25">
      <c r="A7114" s="5">
        <v>8799</v>
      </c>
      <c r="B7114" s="3">
        <v>567.42999999999995</v>
      </c>
      <c r="C7114" s="3">
        <v>-134.47</v>
      </c>
      <c r="D7114" s="3"/>
    </row>
    <row r="7115" spans="1:4" x14ac:dyDescent="0.25">
      <c r="A7115" s="6" t="s">
        <v>402</v>
      </c>
      <c r="B7115" s="3">
        <v>567.42999999999995</v>
      </c>
      <c r="C7115" s="3">
        <v>-134.47</v>
      </c>
      <c r="D7115" s="3"/>
    </row>
    <row r="7116" spans="1:4" x14ac:dyDescent="0.25">
      <c r="A7116" s="5">
        <v>8800</v>
      </c>
      <c r="B7116" s="3">
        <v>1943.85</v>
      </c>
      <c r="C7116" s="3">
        <v>312.57</v>
      </c>
      <c r="D7116" s="3"/>
    </row>
    <row r="7117" spans="1:4" x14ac:dyDescent="0.25">
      <c r="A7117" s="6" t="s">
        <v>91</v>
      </c>
      <c r="B7117" s="3">
        <v>1943.85</v>
      </c>
      <c r="C7117" s="3">
        <v>312.57</v>
      </c>
      <c r="D7117" s="3"/>
    </row>
    <row r="7118" spans="1:4" x14ac:dyDescent="0.25">
      <c r="A7118" s="5">
        <v>8801</v>
      </c>
      <c r="B7118" s="3">
        <v>3718.44</v>
      </c>
      <c r="C7118" s="3">
        <v>-768.38</v>
      </c>
      <c r="D7118" s="3"/>
    </row>
    <row r="7119" spans="1:4" x14ac:dyDescent="0.25">
      <c r="A7119" s="6" t="s">
        <v>91</v>
      </c>
      <c r="B7119" s="3">
        <v>3718.44</v>
      </c>
      <c r="C7119" s="3">
        <v>-768.38</v>
      </c>
      <c r="D7119" s="3"/>
    </row>
    <row r="7120" spans="1:4" x14ac:dyDescent="0.25">
      <c r="A7120" s="5">
        <v>8802</v>
      </c>
      <c r="B7120" s="3">
        <v>264.86</v>
      </c>
      <c r="C7120" s="3">
        <v>-13.26</v>
      </c>
      <c r="D7120" s="3"/>
    </row>
    <row r="7121" spans="1:4" x14ac:dyDescent="0.25">
      <c r="A7121" s="6" t="s">
        <v>566</v>
      </c>
      <c r="B7121" s="3">
        <v>264.86</v>
      </c>
      <c r="C7121" s="3">
        <v>-13.26</v>
      </c>
      <c r="D7121" s="3"/>
    </row>
    <row r="7122" spans="1:4" x14ac:dyDescent="0.25">
      <c r="A7122" s="5">
        <v>8803</v>
      </c>
      <c r="B7122" s="3">
        <v>21.55</v>
      </c>
      <c r="C7122" s="3">
        <v>4.1100000000000003</v>
      </c>
      <c r="D7122" s="3"/>
    </row>
    <row r="7123" spans="1:4" x14ac:dyDescent="0.25">
      <c r="A7123" s="6" t="s">
        <v>438</v>
      </c>
      <c r="B7123" s="3">
        <v>21.55</v>
      </c>
      <c r="C7123" s="3">
        <v>4.1100000000000003</v>
      </c>
      <c r="D7123" s="3"/>
    </row>
    <row r="7124" spans="1:4" x14ac:dyDescent="0.25">
      <c r="A7124" s="5" t="s">
        <v>630</v>
      </c>
      <c r="B7124" s="3"/>
      <c r="C7124" s="3"/>
      <c r="D7124" s="3"/>
    </row>
    <row r="7125" spans="1:4" x14ac:dyDescent="0.25">
      <c r="A7125" s="6" t="s">
        <v>630</v>
      </c>
      <c r="B7125" s="3"/>
      <c r="C7125" s="3"/>
      <c r="D7125" s="3"/>
    </row>
    <row r="7126" spans="1:4" x14ac:dyDescent="0.25">
      <c r="A7126" s="5" t="s">
        <v>631</v>
      </c>
      <c r="B7126" s="3">
        <v>6319283.0479999846</v>
      </c>
      <c r="C7126" s="3">
        <v>741904.20000000042</v>
      </c>
      <c r="D712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B8"/>
  <sheetViews>
    <sheetView zoomScale="60" zoomScaleNormal="60" workbookViewId="0">
      <selection activeCell="L24" sqref="L24"/>
    </sheetView>
  </sheetViews>
  <sheetFormatPr defaultRowHeight="15" x14ac:dyDescent="0.25"/>
  <cols>
    <col min="1" max="1" width="16.28515625" bestFit="1" customWidth="1"/>
    <col min="2" max="2" width="12.5703125" bestFit="1" customWidth="1"/>
  </cols>
  <sheetData>
    <row r="3" spans="1:2" x14ac:dyDescent="0.25">
      <c r="A3" s="4" t="s">
        <v>632</v>
      </c>
      <c r="B3" t="s">
        <v>634</v>
      </c>
    </row>
    <row r="4" spans="1:2" x14ac:dyDescent="0.25">
      <c r="A4" s="5" t="s">
        <v>22</v>
      </c>
      <c r="B4" s="3">
        <v>154350.53999999983</v>
      </c>
    </row>
    <row r="5" spans="1:2" x14ac:dyDescent="0.25">
      <c r="A5" s="5" t="s">
        <v>29</v>
      </c>
      <c r="B5" s="3">
        <v>305323.93000000058</v>
      </c>
    </row>
    <row r="6" spans="1:2" x14ac:dyDescent="0.25">
      <c r="A6" s="5" t="s">
        <v>66</v>
      </c>
      <c r="B6" s="3">
        <v>93819.72000000003</v>
      </c>
    </row>
    <row r="7" spans="1:2" x14ac:dyDescent="0.25">
      <c r="A7" s="5" t="s">
        <v>38</v>
      </c>
      <c r="B7" s="3">
        <v>188410.0100000001</v>
      </c>
    </row>
    <row r="8" spans="1:2" x14ac:dyDescent="0.25">
      <c r="A8" s="5" t="s">
        <v>631</v>
      </c>
      <c r="B8" s="3">
        <v>741904.20000000054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SarnHellendataset (1)</vt:lpstr>
      <vt:lpstr>IF Function</vt:lpstr>
      <vt:lpstr>Pivot Table &amp; Vlookup</vt:lpstr>
      <vt:lpstr>Graphs &amp; Charts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price</dc:creator>
  <cp:lastModifiedBy>ryan price</cp:lastModifiedBy>
  <dcterms:created xsi:type="dcterms:W3CDTF">2019-05-02T10:38:02Z</dcterms:created>
  <dcterms:modified xsi:type="dcterms:W3CDTF">2019-05-03T09:04:50Z</dcterms:modified>
</cp:coreProperties>
</file>