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2\Routing And Switching\In Class Practical\"/>
    </mc:Choice>
  </mc:AlternateContent>
  <xr:revisionPtr revIDLastSave="0" documentId="13_ncr:1_{A2B2C403-502A-4C02-AA45-4DC9A04E638F}" xr6:coauthVersionLast="44" xr6:coauthVersionMax="45" xr10:uidLastSave="{00000000-0000-0000-0000-000000000000}"/>
  <bookViews>
    <workbookView xWindow="-28920" yWindow="-120" windowWidth="29040" windowHeight="15840" tabRatio="744" activeTab="1" xr2:uid="{00000000-000D-0000-FFFF-FFFF00000000}"/>
  </bookViews>
  <sheets>
    <sheet name="Marking Guide" sheetId="1" r:id="rId1"/>
    <sheet name="Kieran Perrin" sheetId="9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6" i="9" l="1"/>
  <c r="K35" i="9"/>
  <c r="K34" i="9"/>
  <c r="C35" i="9"/>
  <c r="C34" i="9"/>
  <c r="D34" i="1"/>
  <c r="G34" i="1"/>
  <c r="H34" i="1"/>
  <c r="E34" i="1"/>
  <c r="F34" i="1"/>
  <c r="C35" i="1"/>
  <c r="C36" i="1"/>
  <c r="C41" i="1"/>
  <c r="C34" i="1"/>
</calcChain>
</file>

<file path=xl/sharedStrings.xml><?xml version="1.0" encoding="utf-8"?>
<sst xmlns="http://schemas.openxmlformats.org/spreadsheetml/2006/main" count="128" uniqueCount="48">
  <si>
    <t>`</t>
  </si>
  <si>
    <t>Routing and Switching Concepts Practical Exam Marking Sheet</t>
  </si>
  <si>
    <t xml:space="preserve">Name: </t>
  </si>
  <si>
    <t>Student ID</t>
  </si>
  <si>
    <t>Tasks</t>
  </si>
  <si>
    <t>Max</t>
  </si>
  <si>
    <t>R1</t>
  </si>
  <si>
    <t>R2</t>
  </si>
  <si>
    <t>R3</t>
  </si>
  <si>
    <t>S1</t>
  </si>
  <si>
    <t>S2</t>
  </si>
  <si>
    <t>Task 1: IP Addressing</t>
  </si>
  <si>
    <t>Task 2: Network Connections</t>
  </si>
  <si>
    <t>Task 3: Basic Configuration</t>
  </si>
  <si>
    <t>Hostname</t>
  </si>
  <si>
    <t>No DNS lookup</t>
  </si>
  <si>
    <t>Interface</t>
  </si>
  <si>
    <t xml:space="preserve">Internet PC </t>
  </si>
  <si>
    <t>Task 4: Configure Routers and Switches</t>
  </si>
  <si>
    <t>RIPv2</t>
  </si>
  <si>
    <t>IPv6 Static route</t>
  </si>
  <si>
    <t>IPV4 and IPv6 Default route</t>
  </si>
  <si>
    <t>Propogate default route</t>
  </si>
  <si>
    <t>Configure VLANs</t>
  </si>
  <si>
    <t>VLAN Management IP address</t>
  </si>
  <si>
    <t xml:space="preserve">Default gateway </t>
  </si>
  <si>
    <t>Trunk interfaces on S1</t>
  </si>
  <si>
    <t>Trunk interfaces on S2</t>
  </si>
  <si>
    <t>Access ports to VLAN</t>
  </si>
  <si>
    <t>Shutdown unused ports</t>
  </si>
  <si>
    <t>Router on stick</t>
  </si>
  <si>
    <t>Passive interfaces</t>
  </si>
  <si>
    <t>DHCP server</t>
  </si>
  <si>
    <t>Local database with user account</t>
  </si>
  <si>
    <t>Static NAT</t>
  </si>
  <si>
    <t>Dynamic NAT</t>
  </si>
  <si>
    <t>Task 5: Verify Connectivity</t>
  </si>
  <si>
    <t>DHCP PC verificcation</t>
  </si>
  <si>
    <t>Ping PC1 to PC2/PC3</t>
  </si>
  <si>
    <t>Webserver access</t>
  </si>
  <si>
    <t>Sub Total</t>
  </si>
  <si>
    <t>Total %</t>
  </si>
  <si>
    <r>
      <t>1</t>
    </r>
    <r>
      <rPr>
        <vertAlign val="superscript"/>
        <sz val="11"/>
        <color theme="1"/>
        <rFont val="Calibri"/>
        <family val="2"/>
        <scheme val="minor"/>
      </rPr>
      <t>st</t>
    </r>
    <r>
      <rPr>
        <sz val="11"/>
        <color theme="1"/>
        <rFont val="Calibri"/>
        <family val="2"/>
        <scheme val="minor"/>
      </rPr>
      <t xml:space="preserve"> Marker</t>
    </r>
  </si>
  <si>
    <r>
      <t>2</t>
    </r>
    <r>
      <rPr>
        <vertAlign val="superscript"/>
        <sz val="11"/>
        <color theme="1"/>
        <rFont val="Calibri"/>
        <family val="2"/>
        <scheme val="minor"/>
      </rPr>
      <t>nd</t>
    </r>
    <r>
      <rPr>
        <sz val="11"/>
        <color theme="1"/>
        <rFont val="Calibri"/>
        <family val="2"/>
        <scheme val="minor"/>
      </rPr>
      <t xml:space="preserve"> Marker</t>
    </r>
  </si>
  <si>
    <t>Written (Online) Exam</t>
  </si>
  <si>
    <t>Module Average</t>
  </si>
  <si>
    <t>Routing and Switching Concepts Practical Exam IV Marking Sheet</t>
  </si>
  <si>
    <t>Name: Kieran Perrin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</si>
</sst>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0" borderId="1" xfId="0" applyFont="1" applyBorder="1"/>
    <xf numFmtId="0" fontId="0" fillId="0" borderId="1" xfId="0" applyFill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0" fillId="0" borderId="5" xfId="0" applyBorder="1" applyAlignment="1">
      <alignment horizontal="right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0" fillId="0" borderId="6" xfId="0" applyBorder="1"/>
    <xf numFmtId="0" fontId="1" fillId="0" borderId="6" xfId="0" applyFont="1" applyBorder="1"/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/>
    </xf>
    <xf numFmtId="0" fontId="0" fillId="0" borderId="1" xfId="0" applyFill="1" applyBorder="1" applyAlignment="1">
      <alignment horizontal="right" vertical="center"/>
    </xf>
    <xf numFmtId="0" fontId="0" fillId="0" borderId="1" xfId="0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1"/>
  <sheetViews>
    <sheetView workbookViewId="0">
      <selection sqref="A1:I44"/>
    </sheetView>
  </sheetViews>
  <sheetFormatPr defaultRowHeight="15" x14ac:dyDescent="0.25"/>
  <cols>
    <col min="1" max="1" width="4.5703125" customWidth="1"/>
    <col min="2" max="2" width="35.28515625" customWidth="1"/>
    <col min="3" max="3" width="7.28515625" customWidth="1"/>
    <col min="4" max="5" width="6.5703125" customWidth="1"/>
    <col min="6" max="6" width="5.7109375" customWidth="1"/>
    <col min="7" max="7" width="6.28515625" customWidth="1"/>
    <col min="8" max="8" width="7.140625" customWidth="1"/>
  </cols>
  <sheetData>
    <row r="1" spans="1:8" ht="15.75" thickBot="1" x14ac:dyDescent="0.3">
      <c r="A1" t="s">
        <v>0</v>
      </c>
    </row>
    <row r="2" spans="1:8" ht="19.5" thickBot="1" x14ac:dyDescent="0.35">
      <c r="B2" s="33" t="s">
        <v>1</v>
      </c>
      <c r="C2" s="34"/>
      <c r="D2" s="34"/>
      <c r="E2" s="34"/>
      <c r="F2" s="34"/>
      <c r="G2" s="34"/>
      <c r="H2" s="35"/>
    </row>
    <row r="3" spans="1:8" ht="21.75" customHeight="1" thickBot="1" x14ac:dyDescent="0.3">
      <c r="B3" s="32" t="s">
        <v>2</v>
      </c>
      <c r="C3" s="32"/>
      <c r="D3" s="32" t="s">
        <v>3</v>
      </c>
      <c r="E3" s="32"/>
      <c r="F3" s="36"/>
      <c r="G3" s="36"/>
      <c r="H3" s="36"/>
    </row>
    <row r="4" spans="1:8" ht="15.75" thickBot="1" x14ac:dyDescent="0.3">
      <c r="B4" s="6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10" t="s">
        <v>10</v>
      </c>
    </row>
    <row r="5" spans="1:8" ht="15.75" thickBot="1" x14ac:dyDescent="0.3">
      <c r="B5" s="6" t="s">
        <v>11</v>
      </c>
      <c r="C5" s="6">
        <v>5</v>
      </c>
      <c r="D5" s="7">
        <v>5</v>
      </c>
      <c r="E5" s="7"/>
      <c r="F5" s="7"/>
      <c r="G5" s="7"/>
      <c r="H5" s="1"/>
    </row>
    <row r="6" spans="1:8" ht="15.75" thickBot="1" x14ac:dyDescent="0.3">
      <c r="B6" s="6" t="s">
        <v>12</v>
      </c>
      <c r="C6" s="6">
        <v>5</v>
      </c>
      <c r="D6" s="7">
        <v>5</v>
      </c>
      <c r="E6" s="7"/>
      <c r="F6" s="7"/>
      <c r="G6" s="7"/>
      <c r="H6" s="1"/>
    </row>
    <row r="7" spans="1:8" ht="15.75" thickBot="1" x14ac:dyDescent="0.3">
      <c r="B7" s="6" t="s">
        <v>13</v>
      </c>
      <c r="C7" s="6">
        <v>10</v>
      </c>
      <c r="D7" s="7"/>
      <c r="E7" s="7"/>
      <c r="F7" s="7"/>
      <c r="G7" s="7"/>
      <c r="H7" s="1"/>
    </row>
    <row r="8" spans="1:8" ht="15.75" thickBot="1" x14ac:dyDescent="0.3">
      <c r="B8" s="7" t="s">
        <v>14</v>
      </c>
      <c r="C8" s="7">
        <v>1.25</v>
      </c>
      <c r="D8" s="7">
        <v>0.25</v>
      </c>
      <c r="E8" s="7">
        <v>0.25</v>
      </c>
      <c r="F8" s="7">
        <v>0.25</v>
      </c>
      <c r="G8" s="7">
        <v>0.25</v>
      </c>
      <c r="H8" s="1">
        <v>0.25</v>
      </c>
    </row>
    <row r="9" spans="1:8" ht="15.75" thickBot="1" x14ac:dyDescent="0.3">
      <c r="B9" s="7" t="s">
        <v>15</v>
      </c>
      <c r="C9" s="7">
        <v>1.25</v>
      </c>
      <c r="D9" s="7">
        <v>0.25</v>
      </c>
      <c r="E9" s="7">
        <v>0.25</v>
      </c>
      <c r="F9" s="7">
        <v>0.25</v>
      </c>
      <c r="G9" s="7">
        <v>0.25</v>
      </c>
      <c r="H9" s="1">
        <v>0.25</v>
      </c>
    </row>
    <row r="10" spans="1:8" ht="15.75" thickBot="1" x14ac:dyDescent="0.3">
      <c r="B10" s="7" t="s">
        <v>16</v>
      </c>
      <c r="C10" s="7">
        <v>5.5</v>
      </c>
      <c r="D10" s="7">
        <v>1</v>
      </c>
      <c r="E10" s="7">
        <v>2</v>
      </c>
      <c r="F10" s="7">
        <v>2.5</v>
      </c>
      <c r="G10" s="7"/>
      <c r="H10" s="1"/>
    </row>
    <row r="11" spans="1:8" ht="15.75" thickBot="1" x14ac:dyDescent="0.3">
      <c r="B11" s="7" t="s">
        <v>17</v>
      </c>
      <c r="C11" s="7">
        <v>2</v>
      </c>
      <c r="D11" s="7">
        <v>2</v>
      </c>
      <c r="E11" s="7"/>
      <c r="F11" s="7"/>
      <c r="G11" s="7"/>
      <c r="H11" s="1"/>
    </row>
    <row r="12" spans="1:8" ht="17.25" customHeight="1" thickBot="1" x14ac:dyDescent="0.3">
      <c r="B12" s="9" t="s">
        <v>18</v>
      </c>
      <c r="C12" s="6">
        <v>65</v>
      </c>
      <c r="D12" s="7"/>
      <c r="E12" s="7"/>
      <c r="F12" s="7"/>
      <c r="G12" s="7"/>
      <c r="H12" s="1"/>
    </row>
    <row r="13" spans="1:8" ht="15.75" thickBot="1" x14ac:dyDescent="0.3">
      <c r="B13" s="7" t="s">
        <v>19</v>
      </c>
      <c r="C13" s="7">
        <v>12</v>
      </c>
      <c r="D13" s="7">
        <v>4</v>
      </c>
      <c r="E13" s="7">
        <v>4</v>
      </c>
      <c r="F13" s="7">
        <v>4</v>
      </c>
      <c r="G13" s="7"/>
      <c r="H13" s="1"/>
    </row>
    <row r="14" spans="1:8" ht="15.75" thickBot="1" x14ac:dyDescent="0.3">
      <c r="B14" s="7" t="s">
        <v>20</v>
      </c>
      <c r="C14" s="7">
        <v>6</v>
      </c>
      <c r="D14" s="7">
        <v>2</v>
      </c>
      <c r="E14" s="7">
        <v>2</v>
      </c>
      <c r="F14" s="7">
        <v>2</v>
      </c>
      <c r="G14" s="7"/>
      <c r="H14" s="1"/>
    </row>
    <row r="15" spans="1:8" ht="15.75" thickBot="1" x14ac:dyDescent="0.3">
      <c r="B15" s="7" t="s">
        <v>21</v>
      </c>
      <c r="C15" s="7">
        <v>4</v>
      </c>
      <c r="D15" s="7"/>
      <c r="E15" s="7">
        <v>4</v>
      </c>
      <c r="F15" s="7"/>
      <c r="G15" s="7"/>
      <c r="H15" s="1"/>
    </row>
    <row r="16" spans="1:8" ht="15.75" thickBot="1" x14ac:dyDescent="0.3">
      <c r="B16" s="7" t="s">
        <v>22</v>
      </c>
      <c r="C16" s="7">
        <v>1</v>
      </c>
      <c r="D16" s="7"/>
      <c r="E16" s="7">
        <v>1</v>
      </c>
      <c r="F16" s="7"/>
      <c r="G16" s="7"/>
      <c r="H16" s="1"/>
    </row>
    <row r="17" spans="2:8" ht="15.75" thickBot="1" x14ac:dyDescent="0.3">
      <c r="B17" s="7" t="s">
        <v>23</v>
      </c>
      <c r="C17" s="7">
        <v>4</v>
      </c>
      <c r="D17" s="7"/>
      <c r="E17" s="7"/>
      <c r="F17" s="7"/>
      <c r="G17" s="7">
        <v>2</v>
      </c>
      <c r="H17" s="1">
        <v>2</v>
      </c>
    </row>
    <row r="18" spans="2:8" ht="15.75" thickBot="1" x14ac:dyDescent="0.3">
      <c r="B18" s="7" t="s">
        <v>24</v>
      </c>
      <c r="C18" s="7">
        <v>2</v>
      </c>
      <c r="D18" s="7"/>
      <c r="E18" s="7"/>
      <c r="F18" s="7"/>
      <c r="G18" s="7">
        <v>1</v>
      </c>
      <c r="H18" s="1">
        <v>1</v>
      </c>
    </row>
    <row r="19" spans="2:8" ht="15.75" thickBot="1" x14ac:dyDescent="0.3">
      <c r="B19" s="7" t="s">
        <v>25</v>
      </c>
      <c r="C19" s="7">
        <v>1</v>
      </c>
      <c r="D19" s="7"/>
      <c r="E19" s="7"/>
      <c r="F19" s="7"/>
      <c r="G19" s="7">
        <v>0.5</v>
      </c>
      <c r="H19" s="1">
        <v>0.5</v>
      </c>
    </row>
    <row r="20" spans="2:8" ht="15.75" thickBot="1" x14ac:dyDescent="0.3">
      <c r="B20" s="7" t="s">
        <v>26</v>
      </c>
      <c r="C20" s="7">
        <v>4</v>
      </c>
      <c r="D20" s="7"/>
      <c r="E20" s="7"/>
      <c r="F20" s="7"/>
      <c r="G20" s="7">
        <v>4</v>
      </c>
      <c r="H20" s="1"/>
    </row>
    <row r="21" spans="2:8" ht="15.75" thickBot="1" x14ac:dyDescent="0.3">
      <c r="B21" s="7" t="s">
        <v>27</v>
      </c>
      <c r="C21" s="7">
        <v>2</v>
      </c>
      <c r="D21" s="7"/>
      <c r="E21" s="7"/>
      <c r="F21" s="7"/>
      <c r="G21" s="7"/>
      <c r="H21" s="1">
        <v>2</v>
      </c>
    </row>
    <row r="22" spans="2:8" ht="15.75" thickBot="1" x14ac:dyDescent="0.3">
      <c r="B22" s="7" t="s">
        <v>28</v>
      </c>
      <c r="C22" s="7">
        <v>3</v>
      </c>
      <c r="D22" s="7"/>
      <c r="E22" s="7"/>
      <c r="F22" s="7"/>
      <c r="G22" s="7">
        <v>1.5</v>
      </c>
      <c r="H22" s="1">
        <v>1.5</v>
      </c>
    </row>
    <row r="23" spans="2:8" ht="15.75" thickBot="1" x14ac:dyDescent="0.3">
      <c r="B23" s="7" t="s">
        <v>29</v>
      </c>
      <c r="C23" s="7">
        <v>2</v>
      </c>
      <c r="D23" s="7"/>
      <c r="E23" s="7"/>
      <c r="F23" s="7"/>
      <c r="G23" s="7">
        <v>1</v>
      </c>
      <c r="H23" s="1">
        <v>1</v>
      </c>
    </row>
    <row r="24" spans="2:8" ht="15.75" thickBot="1" x14ac:dyDescent="0.3">
      <c r="B24" s="7" t="s">
        <v>30</v>
      </c>
      <c r="C24" s="7">
        <v>4</v>
      </c>
      <c r="D24" s="7">
        <v>4</v>
      </c>
      <c r="E24" s="7"/>
      <c r="F24" s="7"/>
      <c r="G24" s="7"/>
      <c r="H24" s="1"/>
    </row>
    <row r="25" spans="2:8" ht="15.75" thickBot="1" x14ac:dyDescent="0.3">
      <c r="B25" s="7" t="s">
        <v>31</v>
      </c>
      <c r="C25" s="7">
        <v>3</v>
      </c>
      <c r="D25" s="7">
        <v>1</v>
      </c>
      <c r="E25" s="7">
        <v>1</v>
      </c>
      <c r="F25" s="7">
        <v>1</v>
      </c>
      <c r="G25" s="7"/>
      <c r="H25" s="1"/>
    </row>
    <row r="26" spans="2:8" ht="15.75" thickBot="1" x14ac:dyDescent="0.3">
      <c r="B26" s="7" t="s">
        <v>32</v>
      </c>
      <c r="C26" s="7">
        <v>8</v>
      </c>
      <c r="D26" s="7">
        <v>8</v>
      </c>
      <c r="E26" s="7"/>
      <c r="F26" s="7"/>
      <c r="G26" s="7"/>
      <c r="H26" s="1"/>
    </row>
    <row r="27" spans="2:8" ht="15.75" thickBot="1" x14ac:dyDescent="0.3">
      <c r="B27" s="7" t="s">
        <v>33</v>
      </c>
      <c r="C27" s="7">
        <v>2</v>
      </c>
      <c r="D27" s="7"/>
      <c r="E27" s="7">
        <v>2</v>
      </c>
      <c r="F27" s="7"/>
      <c r="G27" s="7"/>
      <c r="H27" s="1"/>
    </row>
    <row r="28" spans="2:8" ht="15.75" thickBot="1" x14ac:dyDescent="0.3">
      <c r="B28" s="7" t="s">
        <v>34</v>
      </c>
      <c r="C28" s="7">
        <v>3</v>
      </c>
      <c r="D28" s="7"/>
      <c r="E28" s="7">
        <v>3</v>
      </c>
      <c r="F28" s="7"/>
      <c r="G28" s="7"/>
      <c r="H28" s="1"/>
    </row>
    <row r="29" spans="2:8" ht="15.75" thickBot="1" x14ac:dyDescent="0.3">
      <c r="B29" s="7" t="s">
        <v>35</v>
      </c>
      <c r="C29" s="7">
        <v>4</v>
      </c>
      <c r="D29" s="7"/>
      <c r="E29" s="7">
        <v>4</v>
      </c>
      <c r="F29" s="7"/>
      <c r="G29" s="7"/>
      <c r="H29" s="1"/>
    </row>
    <row r="30" spans="2:8" ht="15.75" thickBot="1" x14ac:dyDescent="0.3">
      <c r="B30" s="6" t="s">
        <v>36</v>
      </c>
      <c r="C30" s="6">
        <v>15</v>
      </c>
      <c r="D30" s="7"/>
      <c r="E30" s="7"/>
      <c r="F30" s="7"/>
      <c r="G30" s="7"/>
      <c r="H30" s="1"/>
    </row>
    <row r="31" spans="2:8" ht="15.75" thickBot="1" x14ac:dyDescent="0.3">
      <c r="B31" s="7" t="s">
        <v>37</v>
      </c>
      <c r="C31" s="7">
        <v>6</v>
      </c>
      <c r="D31" s="7">
        <v>6</v>
      </c>
      <c r="E31" s="7"/>
      <c r="F31" s="7"/>
      <c r="G31" s="7"/>
      <c r="H31" s="1"/>
    </row>
    <row r="32" spans="2:8" ht="15.75" thickBot="1" x14ac:dyDescent="0.3">
      <c r="B32" s="7" t="s">
        <v>38</v>
      </c>
      <c r="C32" s="7">
        <v>6</v>
      </c>
      <c r="D32" s="7">
        <v>6</v>
      </c>
      <c r="E32" s="7"/>
      <c r="F32" s="7"/>
      <c r="G32" s="7"/>
      <c r="H32" s="1"/>
    </row>
    <row r="33" spans="2:8" ht="15.75" thickBot="1" x14ac:dyDescent="0.3">
      <c r="B33" s="7" t="s">
        <v>39</v>
      </c>
      <c r="C33" s="7">
        <v>3</v>
      </c>
      <c r="D33" s="7">
        <v>3</v>
      </c>
      <c r="E33" s="7"/>
      <c r="F33" s="7"/>
      <c r="G33" s="7"/>
      <c r="H33" s="1"/>
    </row>
    <row r="34" spans="2:8" ht="15.75" thickBot="1" x14ac:dyDescent="0.3">
      <c r="B34" s="2"/>
      <c r="C34" s="1">
        <f>SUM(C5:C6,C8:C11,C13:C29,C31:C33)</f>
        <v>100</v>
      </c>
      <c r="D34" s="1">
        <f>SUM(D5:D33)</f>
        <v>47.5</v>
      </c>
      <c r="E34" s="1">
        <f>SUM(E8:E29)</f>
        <v>23.5</v>
      </c>
      <c r="F34" s="1">
        <f>SUM(F8:F25)</f>
        <v>10</v>
      </c>
      <c r="G34" s="1">
        <f>SUM(G8:G23)</f>
        <v>10.5</v>
      </c>
      <c r="H34" s="1">
        <f>SUM(H8:H23)</f>
        <v>8.5</v>
      </c>
    </row>
    <row r="35" spans="2:8" ht="15.75" thickBot="1" x14ac:dyDescent="0.3">
      <c r="B35" s="5" t="s">
        <v>40</v>
      </c>
      <c r="C35" s="37">
        <f>SUM(D34:H34)</f>
        <v>100</v>
      </c>
      <c r="D35" s="38"/>
      <c r="E35" s="38"/>
      <c r="F35" s="38"/>
      <c r="G35" s="38"/>
      <c r="H35" s="39"/>
    </row>
    <row r="36" spans="2:8" ht="15.75" thickBot="1" x14ac:dyDescent="0.3">
      <c r="B36" s="3" t="s">
        <v>41</v>
      </c>
      <c r="C36" s="29">
        <f>SUM(C35)</f>
        <v>100</v>
      </c>
      <c r="D36" s="30"/>
      <c r="E36" s="30"/>
      <c r="F36" s="30"/>
      <c r="G36" s="30"/>
      <c r="H36" s="31"/>
    </row>
    <row r="37" spans="2:8" ht="39" customHeight="1" thickBot="1" x14ac:dyDescent="0.3">
      <c r="B37" s="4" t="s">
        <v>42</v>
      </c>
      <c r="C37" s="29"/>
      <c r="D37" s="30"/>
      <c r="E37" s="30"/>
      <c r="F37" s="30"/>
      <c r="G37" s="30"/>
      <c r="H37" s="31"/>
    </row>
    <row r="38" spans="2:8" ht="36.75" customHeight="1" thickBot="1" x14ac:dyDescent="0.3">
      <c r="B38" s="4" t="s">
        <v>43</v>
      </c>
      <c r="C38" s="29"/>
      <c r="D38" s="30"/>
      <c r="E38" s="30"/>
      <c r="F38" s="30"/>
      <c r="G38" s="30"/>
      <c r="H38" s="31"/>
    </row>
    <row r="40" spans="2:8" x14ac:dyDescent="0.25">
      <c r="B40" s="11" t="s">
        <v>44</v>
      </c>
      <c r="C40" s="11">
        <v>100</v>
      </c>
    </row>
    <row r="41" spans="2:8" x14ac:dyDescent="0.25">
      <c r="B41" s="12" t="s">
        <v>45</v>
      </c>
      <c r="C41" s="12">
        <f>AVERAGE(C40,C36)</f>
        <v>100</v>
      </c>
    </row>
  </sheetData>
  <mergeCells count="8">
    <mergeCell ref="C38:H38"/>
    <mergeCell ref="B3:C3"/>
    <mergeCell ref="D3:E3"/>
    <mergeCell ref="B2:H2"/>
    <mergeCell ref="F3:H3"/>
    <mergeCell ref="C35:H35"/>
    <mergeCell ref="C36:H36"/>
    <mergeCell ref="C37:H3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A0AA0-BB75-43EB-8552-0E259D402E33}">
  <dimension ref="B1:P36"/>
  <sheetViews>
    <sheetView tabSelected="1" topLeftCell="A2" workbookViewId="0">
      <selection activeCell="K36" sqref="K36:P36"/>
    </sheetView>
  </sheetViews>
  <sheetFormatPr defaultRowHeight="15" x14ac:dyDescent="0.25"/>
  <cols>
    <col min="1" max="1" width="9.140625" style="13"/>
    <col min="2" max="2" width="40.7109375" style="13" customWidth="1"/>
    <col min="3" max="3" width="7" style="13" bestFit="1" customWidth="1"/>
    <col min="4" max="9" width="9.140625" style="13"/>
    <col min="10" max="10" width="40.7109375" style="13" customWidth="1"/>
    <col min="11" max="16384" width="9.140625" style="13"/>
  </cols>
  <sheetData>
    <row r="1" spans="2:16" ht="15.75" thickBot="1" x14ac:dyDescent="0.3"/>
    <row r="2" spans="2:16" ht="19.5" thickBot="1" x14ac:dyDescent="0.3">
      <c r="B2" s="43" t="s">
        <v>1</v>
      </c>
      <c r="C2" s="44"/>
      <c r="D2" s="44"/>
      <c r="E2" s="44"/>
      <c r="F2" s="44"/>
      <c r="G2" s="44"/>
      <c r="H2" s="45"/>
      <c r="J2" s="43" t="s">
        <v>46</v>
      </c>
      <c r="K2" s="44"/>
      <c r="L2" s="44"/>
      <c r="M2" s="44"/>
      <c r="N2" s="44"/>
      <c r="O2" s="44"/>
      <c r="P2" s="45"/>
    </row>
    <row r="3" spans="2:16" ht="15.75" thickBot="1" x14ac:dyDescent="0.3">
      <c r="B3" s="46" t="s">
        <v>47</v>
      </c>
      <c r="C3" s="46"/>
      <c r="D3" s="46" t="s">
        <v>3</v>
      </c>
      <c r="E3" s="46"/>
      <c r="F3" s="47"/>
      <c r="G3" s="47"/>
      <c r="H3" s="47"/>
      <c r="J3" s="46" t="s">
        <v>47</v>
      </c>
      <c r="K3" s="46"/>
      <c r="L3" s="46" t="s">
        <v>3</v>
      </c>
      <c r="M3" s="46"/>
      <c r="N3" s="47"/>
      <c r="O3" s="47"/>
      <c r="P3" s="47"/>
    </row>
    <row r="4" spans="2:16" ht="15.75" thickBot="1" x14ac:dyDescent="0.3">
      <c r="B4" s="14" t="s">
        <v>4</v>
      </c>
      <c r="C4" s="15" t="s">
        <v>5</v>
      </c>
      <c r="D4" s="15" t="s">
        <v>6</v>
      </c>
      <c r="E4" s="15" t="s">
        <v>7</v>
      </c>
      <c r="F4" s="15" t="s">
        <v>8</v>
      </c>
      <c r="G4" s="15" t="s">
        <v>9</v>
      </c>
      <c r="H4" s="16" t="s">
        <v>10</v>
      </c>
      <c r="J4" s="14" t="s">
        <v>4</v>
      </c>
      <c r="K4" s="15" t="s">
        <v>5</v>
      </c>
      <c r="L4" s="15" t="s">
        <v>6</v>
      </c>
      <c r="M4" s="15" t="s">
        <v>7</v>
      </c>
      <c r="N4" s="15" t="s">
        <v>8</v>
      </c>
      <c r="O4" s="15" t="s">
        <v>9</v>
      </c>
      <c r="P4" s="16" t="s">
        <v>10</v>
      </c>
    </row>
    <row r="5" spans="2:16" ht="15.75" thickBot="1" x14ac:dyDescent="0.3">
      <c r="B5" s="14" t="s">
        <v>11</v>
      </c>
      <c r="C5" s="15">
        <v>5</v>
      </c>
      <c r="D5" s="22">
        <v>3</v>
      </c>
      <c r="E5" s="23"/>
      <c r="F5" s="23"/>
      <c r="G5" s="23"/>
      <c r="H5" s="24"/>
      <c r="J5" s="14" t="s">
        <v>11</v>
      </c>
      <c r="K5" s="15">
        <v>5</v>
      </c>
      <c r="L5" s="26">
        <v>3</v>
      </c>
      <c r="M5" s="23"/>
      <c r="N5" s="23"/>
      <c r="O5" s="23"/>
      <c r="P5" s="24"/>
    </row>
    <row r="6" spans="2:16" ht="15.75" thickBot="1" x14ac:dyDescent="0.3">
      <c r="B6" s="14" t="s">
        <v>12</v>
      </c>
      <c r="C6" s="15">
        <v>5</v>
      </c>
      <c r="D6" s="22">
        <v>4</v>
      </c>
      <c r="E6" s="23"/>
      <c r="F6" s="23"/>
      <c r="G6" s="23"/>
      <c r="H6" s="24"/>
      <c r="J6" s="14" t="s">
        <v>12</v>
      </c>
      <c r="K6" s="15">
        <v>5</v>
      </c>
      <c r="L6" s="26">
        <v>4</v>
      </c>
      <c r="M6" s="23"/>
      <c r="N6" s="23"/>
      <c r="O6" s="23"/>
      <c r="P6" s="24"/>
    </row>
    <row r="7" spans="2:16" ht="15.75" thickBot="1" x14ac:dyDescent="0.3">
      <c r="B7" s="14" t="s">
        <v>13</v>
      </c>
      <c r="C7" s="15">
        <v>10</v>
      </c>
      <c r="D7" s="23"/>
      <c r="E7" s="23"/>
      <c r="F7" s="23"/>
      <c r="G7" s="23"/>
      <c r="H7" s="24"/>
      <c r="J7" s="14" t="s">
        <v>13</v>
      </c>
      <c r="K7" s="15">
        <v>10</v>
      </c>
      <c r="L7" s="23"/>
      <c r="M7" s="23"/>
      <c r="N7" s="23"/>
      <c r="O7" s="23"/>
      <c r="P7" s="24"/>
    </row>
    <row r="8" spans="2:16" ht="15.75" thickBot="1" x14ac:dyDescent="0.3">
      <c r="B8" s="17" t="s">
        <v>14</v>
      </c>
      <c r="C8" s="23">
        <v>1.25</v>
      </c>
      <c r="D8" s="22">
        <v>0.25</v>
      </c>
      <c r="E8" s="22">
        <v>0.25</v>
      </c>
      <c r="F8" s="22">
        <v>0.25</v>
      </c>
      <c r="G8" s="22">
        <v>0.25</v>
      </c>
      <c r="H8" s="25">
        <v>0.25</v>
      </c>
      <c r="J8" s="17" t="s">
        <v>14</v>
      </c>
      <c r="K8" s="23">
        <v>1.25</v>
      </c>
      <c r="L8" s="26">
        <v>0.25</v>
      </c>
      <c r="M8" s="26">
        <v>0.25</v>
      </c>
      <c r="N8" s="26">
        <v>0.25</v>
      </c>
      <c r="O8" s="26">
        <v>0.25</v>
      </c>
      <c r="P8" s="27">
        <v>0.25</v>
      </c>
    </row>
    <row r="9" spans="2:16" ht="15.75" thickBot="1" x14ac:dyDescent="0.3">
      <c r="B9" s="17" t="s">
        <v>15</v>
      </c>
      <c r="C9" s="23">
        <v>1.25</v>
      </c>
      <c r="D9" s="22">
        <v>0.25</v>
      </c>
      <c r="E9" s="22">
        <v>0.25</v>
      </c>
      <c r="F9" s="22">
        <v>0.25</v>
      </c>
      <c r="G9" s="22">
        <v>0.25</v>
      </c>
      <c r="H9" s="25">
        <v>0.25</v>
      </c>
      <c r="J9" s="17" t="s">
        <v>15</v>
      </c>
      <c r="K9" s="23">
        <v>1.25</v>
      </c>
      <c r="L9" s="26">
        <v>0.25</v>
      </c>
      <c r="M9" s="26">
        <v>0.25</v>
      </c>
      <c r="N9" s="26">
        <v>0.25</v>
      </c>
      <c r="O9" s="26">
        <v>0.25</v>
      </c>
      <c r="P9" s="27">
        <v>0.25</v>
      </c>
    </row>
    <row r="10" spans="2:16" ht="15.75" thickBot="1" x14ac:dyDescent="0.3">
      <c r="B10" s="17" t="s">
        <v>16</v>
      </c>
      <c r="C10" s="23">
        <v>5.5</v>
      </c>
      <c r="D10" s="22">
        <v>1</v>
      </c>
      <c r="E10" s="22">
        <v>2</v>
      </c>
      <c r="F10" s="22">
        <v>2.5</v>
      </c>
      <c r="G10" s="23"/>
      <c r="H10" s="24"/>
      <c r="J10" s="17" t="s">
        <v>16</v>
      </c>
      <c r="K10" s="23">
        <v>5.5</v>
      </c>
      <c r="L10" s="26">
        <v>1</v>
      </c>
      <c r="M10" s="26">
        <v>2</v>
      </c>
      <c r="N10" s="26">
        <v>2.5</v>
      </c>
      <c r="O10" s="23"/>
      <c r="P10" s="24"/>
    </row>
    <row r="11" spans="2:16" ht="15.75" thickBot="1" x14ac:dyDescent="0.3">
      <c r="B11" s="17" t="s">
        <v>17</v>
      </c>
      <c r="C11" s="23">
        <v>2</v>
      </c>
      <c r="D11" s="22">
        <v>2</v>
      </c>
      <c r="E11" s="23"/>
      <c r="F11" s="23"/>
      <c r="G11" s="23"/>
      <c r="H11" s="24"/>
      <c r="J11" s="17" t="s">
        <v>17</v>
      </c>
      <c r="K11" s="23">
        <v>2</v>
      </c>
      <c r="L11" s="26">
        <v>2</v>
      </c>
      <c r="M11" s="23"/>
      <c r="N11" s="23"/>
      <c r="O11" s="23"/>
      <c r="P11" s="24"/>
    </row>
    <row r="12" spans="2:16" ht="15.75" thickBot="1" x14ac:dyDescent="0.3">
      <c r="B12" s="18" t="s">
        <v>18</v>
      </c>
      <c r="C12" s="15">
        <v>65</v>
      </c>
      <c r="D12" s="23"/>
      <c r="E12" s="23"/>
      <c r="F12" s="23"/>
      <c r="G12" s="23"/>
      <c r="H12" s="24"/>
      <c r="J12" s="18" t="s">
        <v>18</v>
      </c>
      <c r="K12" s="15">
        <v>65</v>
      </c>
      <c r="L12" s="23"/>
      <c r="M12" s="23"/>
      <c r="N12" s="23"/>
      <c r="O12" s="23"/>
      <c r="P12" s="24"/>
    </row>
    <row r="13" spans="2:16" ht="15.75" thickBot="1" x14ac:dyDescent="0.3">
      <c r="B13" s="17" t="s">
        <v>19</v>
      </c>
      <c r="C13" s="23">
        <v>12</v>
      </c>
      <c r="D13" s="22">
        <v>4</v>
      </c>
      <c r="E13" s="22">
        <v>4</v>
      </c>
      <c r="F13" s="22">
        <v>4</v>
      </c>
      <c r="G13" s="23"/>
      <c r="H13" s="24"/>
      <c r="J13" s="17" t="s">
        <v>19</v>
      </c>
      <c r="K13" s="23">
        <v>12</v>
      </c>
      <c r="L13" s="26">
        <v>4</v>
      </c>
      <c r="M13" s="26">
        <v>4</v>
      </c>
      <c r="N13" s="26">
        <v>4</v>
      </c>
      <c r="O13" s="23"/>
      <c r="P13" s="24"/>
    </row>
    <row r="14" spans="2:16" ht="15.75" thickBot="1" x14ac:dyDescent="0.3">
      <c r="B14" s="17" t="s">
        <v>20</v>
      </c>
      <c r="C14" s="23">
        <v>6</v>
      </c>
      <c r="D14" s="23">
        <v>2</v>
      </c>
      <c r="E14" s="23">
        <v>2</v>
      </c>
      <c r="F14" s="23">
        <v>2</v>
      </c>
      <c r="G14" s="23"/>
      <c r="H14" s="24"/>
      <c r="J14" s="17" t="s">
        <v>20</v>
      </c>
      <c r="K14" s="23">
        <v>6</v>
      </c>
      <c r="L14" s="23">
        <v>2</v>
      </c>
      <c r="M14" s="23">
        <v>2</v>
      </c>
      <c r="N14" s="23">
        <v>2</v>
      </c>
      <c r="O14" s="23"/>
      <c r="P14" s="24"/>
    </row>
    <row r="15" spans="2:16" ht="15.75" thickBot="1" x14ac:dyDescent="0.3">
      <c r="B15" s="17" t="s">
        <v>21</v>
      </c>
      <c r="C15" s="23">
        <v>4</v>
      </c>
      <c r="D15" s="23"/>
      <c r="E15" s="22">
        <v>2</v>
      </c>
      <c r="F15" s="23"/>
      <c r="G15" s="23"/>
      <c r="H15" s="24"/>
      <c r="J15" s="17" t="s">
        <v>21</v>
      </c>
      <c r="K15" s="23">
        <v>4</v>
      </c>
      <c r="L15" s="23"/>
      <c r="M15" s="26">
        <v>2</v>
      </c>
      <c r="N15" s="23"/>
      <c r="O15" s="23"/>
      <c r="P15" s="24"/>
    </row>
    <row r="16" spans="2:16" ht="15.75" thickBot="1" x14ac:dyDescent="0.3">
      <c r="B16" s="17" t="s">
        <v>22</v>
      </c>
      <c r="C16" s="23">
        <v>1</v>
      </c>
      <c r="D16" s="23"/>
      <c r="E16" s="23">
        <v>1</v>
      </c>
      <c r="F16" s="23"/>
      <c r="G16" s="23"/>
      <c r="H16" s="24"/>
      <c r="J16" s="17" t="s">
        <v>22</v>
      </c>
      <c r="K16" s="23">
        <v>1</v>
      </c>
      <c r="L16" s="23"/>
      <c r="M16" s="23">
        <v>1</v>
      </c>
      <c r="N16" s="23"/>
      <c r="O16" s="23"/>
      <c r="P16" s="24"/>
    </row>
    <row r="17" spans="2:16" ht="15.75" thickBot="1" x14ac:dyDescent="0.3">
      <c r="B17" s="17" t="s">
        <v>23</v>
      </c>
      <c r="C17" s="23">
        <v>4</v>
      </c>
      <c r="D17" s="23"/>
      <c r="E17" s="23"/>
      <c r="F17" s="23"/>
      <c r="G17" s="22">
        <v>2</v>
      </c>
      <c r="H17" s="25">
        <v>2</v>
      </c>
      <c r="J17" s="17" t="s">
        <v>23</v>
      </c>
      <c r="K17" s="23">
        <v>4</v>
      </c>
      <c r="L17" s="23"/>
      <c r="M17" s="23"/>
      <c r="N17" s="23"/>
      <c r="O17" s="26">
        <v>2</v>
      </c>
      <c r="P17" s="27">
        <v>2</v>
      </c>
    </row>
    <row r="18" spans="2:16" ht="15.75" thickBot="1" x14ac:dyDescent="0.3">
      <c r="B18" s="17" t="s">
        <v>24</v>
      </c>
      <c r="C18" s="23">
        <v>2</v>
      </c>
      <c r="D18" s="23"/>
      <c r="E18" s="23"/>
      <c r="F18" s="23"/>
      <c r="G18" s="22">
        <v>1</v>
      </c>
      <c r="H18" s="25">
        <v>1</v>
      </c>
      <c r="J18" s="17" t="s">
        <v>24</v>
      </c>
      <c r="K18" s="23">
        <v>2</v>
      </c>
      <c r="L18" s="23"/>
      <c r="M18" s="23"/>
      <c r="N18" s="23"/>
      <c r="O18" s="26">
        <v>1</v>
      </c>
      <c r="P18" s="27">
        <v>1</v>
      </c>
    </row>
    <row r="19" spans="2:16" ht="15.75" thickBot="1" x14ac:dyDescent="0.3">
      <c r="B19" s="17" t="s">
        <v>25</v>
      </c>
      <c r="C19" s="23">
        <v>1</v>
      </c>
      <c r="D19" s="23"/>
      <c r="E19" s="23"/>
      <c r="F19" s="23"/>
      <c r="G19" s="22">
        <v>0.5</v>
      </c>
      <c r="H19" s="25">
        <v>0.5</v>
      </c>
      <c r="J19" s="17" t="s">
        <v>25</v>
      </c>
      <c r="K19" s="23">
        <v>1</v>
      </c>
      <c r="L19" s="23"/>
      <c r="M19" s="23"/>
      <c r="N19" s="23"/>
      <c r="O19" s="26">
        <v>0.5</v>
      </c>
      <c r="P19" s="27">
        <v>0.5</v>
      </c>
    </row>
    <row r="20" spans="2:16" ht="15.75" thickBot="1" x14ac:dyDescent="0.3">
      <c r="B20" s="17" t="s">
        <v>26</v>
      </c>
      <c r="C20" s="23">
        <v>4</v>
      </c>
      <c r="D20" s="23"/>
      <c r="E20" s="23"/>
      <c r="F20" s="23"/>
      <c r="G20" s="22">
        <v>4</v>
      </c>
      <c r="H20" s="24"/>
      <c r="J20" s="17" t="s">
        <v>26</v>
      </c>
      <c r="K20" s="23">
        <v>4</v>
      </c>
      <c r="L20" s="23"/>
      <c r="M20" s="23"/>
      <c r="N20" s="23"/>
      <c r="O20" s="26">
        <v>4</v>
      </c>
      <c r="P20" s="24"/>
    </row>
    <row r="21" spans="2:16" ht="15.75" thickBot="1" x14ac:dyDescent="0.3">
      <c r="B21" s="17" t="s">
        <v>27</v>
      </c>
      <c r="C21" s="23">
        <v>2</v>
      </c>
      <c r="D21" s="23"/>
      <c r="E21" s="23"/>
      <c r="F21" s="23"/>
      <c r="G21" s="23"/>
      <c r="H21" s="25">
        <v>2</v>
      </c>
      <c r="J21" s="17" t="s">
        <v>27</v>
      </c>
      <c r="K21" s="23">
        <v>2</v>
      </c>
      <c r="L21" s="23"/>
      <c r="M21" s="23"/>
      <c r="N21" s="23"/>
      <c r="O21" s="23"/>
      <c r="P21" s="27">
        <v>2</v>
      </c>
    </row>
    <row r="22" spans="2:16" ht="15.75" thickBot="1" x14ac:dyDescent="0.3">
      <c r="B22" s="17" t="s">
        <v>28</v>
      </c>
      <c r="C22" s="23">
        <v>3</v>
      </c>
      <c r="D22" s="23"/>
      <c r="E22" s="23"/>
      <c r="F22" s="23"/>
      <c r="G22" s="22">
        <v>1.5</v>
      </c>
      <c r="H22" s="25">
        <v>1.5</v>
      </c>
      <c r="J22" s="17" t="s">
        <v>28</v>
      </c>
      <c r="K22" s="23">
        <v>3</v>
      </c>
      <c r="L22" s="23"/>
      <c r="M22" s="23"/>
      <c r="N22" s="23"/>
      <c r="O22" s="26">
        <v>1.5</v>
      </c>
      <c r="P22" s="27">
        <v>1.5</v>
      </c>
    </row>
    <row r="23" spans="2:16" ht="15.75" thickBot="1" x14ac:dyDescent="0.3">
      <c r="B23" s="17" t="s">
        <v>29</v>
      </c>
      <c r="C23" s="23">
        <v>2</v>
      </c>
      <c r="D23" s="23"/>
      <c r="E23" s="23"/>
      <c r="F23" s="23"/>
      <c r="G23" s="22">
        <v>1</v>
      </c>
      <c r="H23" s="25">
        <v>1</v>
      </c>
      <c r="J23" s="17" t="s">
        <v>29</v>
      </c>
      <c r="K23" s="23">
        <v>2</v>
      </c>
      <c r="L23" s="23"/>
      <c r="M23" s="23"/>
      <c r="N23" s="23"/>
      <c r="O23" s="26">
        <v>1</v>
      </c>
      <c r="P23" s="27">
        <v>1</v>
      </c>
    </row>
    <row r="24" spans="2:16" ht="15.75" thickBot="1" x14ac:dyDescent="0.3">
      <c r="B24" s="17" t="s">
        <v>30</v>
      </c>
      <c r="C24" s="23">
        <v>4</v>
      </c>
      <c r="D24" s="22">
        <v>4</v>
      </c>
      <c r="E24" s="23"/>
      <c r="F24" s="23"/>
      <c r="G24" s="23"/>
      <c r="H24" s="24"/>
      <c r="J24" s="17" t="s">
        <v>30</v>
      </c>
      <c r="K24" s="23">
        <v>4</v>
      </c>
      <c r="L24" s="26">
        <v>4</v>
      </c>
      <c r="M24" s="23"/>
      <c r="N24" s="23"/>
      <c r="O24" s="23"/>
      <c r="P24" s="24"/>
    </row>
    <row r="25" spans="2:16" ht="15.75" thickBot="1" x14ac:dyDescent="0.3">
      <c r="B25" s="17" t="s">
        <v>31</v>
      </c>
      <c r="C25" s="23">
        <v>3</v>
      </c>
      <c r="D25" s="23">
        <v>1</v>
      </c>
      <c r="E25" s="23">
        <v>1</v>
      </c>
      <c r="F25" s="23">
        <v>1</v>
      </c>
      <c r="G25" s="23"/>
      <c r="H25" s="24"/>
      <c r="J25" s="17" t="s">
        <v>31</v>
      </c>
      <c r="K25" s="23">
        <v>3</v>
      </c>
      <c r="L25" s="23">
        <v>1</v>
      </c>
      <c r="M25" s="23">
        <v>1</v>
      </c>
      <c r="N25" s="23">
        <v>1</v>
      </c>
      <c r="O25" s="23"/>
      <c r="P25" s="24"/>
    </row>
    <row r="26" spans="2:16" ht="15.75" thickBot="1" x14ac:dyDescent="0.3">
      <c r="B26" s="17" t="s">
        <v>32</v>
      </c>
      <c r="C26" s="23">
        <v>8</v>
      </c>
      <c r="D26" s="22">
        <v>8</v>
      </c>
      <c r="E26" s="23"/>
      <c r="F26" s="23"/>
      <c r="G26" s="23"/>
      <c r="H26" s="24"/>
      <c r="J26" s="17" t="s">
        <v>32</v>
      </c>
      <c r="K26" s="23">
        <v>8</v>
      </c>
      <c r="L26" s="26">
        <v>8</v>
      </c>
      <c r="M26" s="23"/>
      <c r="N26" s="23"/>
      <c r="O26" s="23"/>
      <c r="P26" s="24"/>
    </row>
    <row r="27" spans="2:16" ht="15.75" thickBot="1" x14ac:dyDescent="0.3">
      <c r="B27" s="17" t="s">
        <v>33</v>
      </c>
      <c r="C27" s="23">
        <v>2</v>
      </c>
      <c r="D27" s="23"/>
      <c r="E27" s="22">
        <v>2</v>
      </c>
      <c r="F27" s="23"/>
      <c r="G27" s="23"/>
      <c r="H27" s="24"/>
      <c r="J27" s="17" t="s">
        <v>33</v>
      </c>
      <c r="K27" s="23">
        <v>2</v>
      </c>
      <c r="L27" s="23"/>
      <c r="M27" s="26">
        <v>2</v>
      </c>
      <c r="N27" s="23"/>
      <c r="O27" s="23"/>
      <c r="P27" s="24"/>
    </row>
    <row r="28" spans="2:16" ht="15.75" thickBot="1" x14ac:dyDescent="0.3">
      <c r="B28" s="17" t="s">
        <v>34</v>
      </c>
      <c r="C28" s="23">
        <v>3</v>
      </c>
      <c r="D28" s="23"/>
      <c r="E28" s="23">
        <v>3</v>
      </c>
      <c r="F28" s="23"/>
      <c r="G28" s="23"/>
      <c r="H28" s="24"/>
      <c r="J28" s="17" t="s">
        <v>34</v>
      </c>
      <c r="K28" s="23">
        <v>3</v>
      </c>
      <c r="L28" s="23"/>
      <c r="M28" s="23">
        <v>3</v>
      </c>
      <c r="N28" s="23"/>
      <c r="O28" s="23"/>
      <c r="P28" s="24"/>
    </row>
    <row r="29" spans="2:16" ht="15.75" thickBot="1" x14ac:dyDescent="0.3">
      <c r="B29" s="17" t="s">
        <v>35</v>
      </c>
      <c r="C29" s="23">
        <v>4</v>
      </c>
      <c r="D29" s="23"/>
      <c r="E29" s="23">
        <v>4</v>
      </c>
      <c r="F29" s="23"/>
      <c r="G29" s="23"/>
      <c r="H29" s="24"/>
      <c r="J29" s="17" t="s">
        <v>35</v>
      </c>
      <c r="K29" s="23">
        <v>4</v>
      </c>
      <c r="L29" s="23"/>
      <c r="M29" s="23">
        <v>4</v>
      </c>
      <c r="N29" s="23"/>
      <c r="O29" s="23"/>
      <c r="P29" s="24"/>
    </row>
    <row r="30" spans="2:16" ht="15.75" thickBot="1" x14ac:dyDescent="0.3">
      <c r="B30" s="14" t="s">
        <v>36</v>
      </c>
      <c r="C30" s="15">
        <v>15</v>
      </c>
      <c r="D30" s="23"/>
      <c r="E30" s="23"/>
      <c r="F30" s="23"/>
      <c r="G30" s="23"/>
      <c r="H30" s="24"/>
      <c r="J30" s="14" t="s">
        <v>36</v>
      </c>
      <c r="K30" s="15">
        <v>15</v>
      </c>
      <c r="L30" s="23"/>
      <c r="M30" s="23"/>
      <c r="N30" s="23"/>
      <c r="O30" s="23"/>
      <c r="P30" s="24"/>
    </row>
    <row r="31" spans="2:16" ht="15.75" thickBot="1" x14ac:dyDescent="0.3">
      <c r="B31" s="17" t="s">
        <v>37</v>
      </c>
      <c r="C31" s="23">
        <v>6</v>
      </c>
      <c r="D31" s="22">
        <v>6</v>
      </c>
      <c r="E31" s="23"/>
      <c r="F31" s="23"/>
      <c r="G31" s="23"/>
      <c r="H31" s="24"/>
      <c r="J31" s="17" t="s">
        <v>37</v>
      </c>
      <c r="K31" s="23">
        <v>6</v>
      </c>
      <c r="L31" s="26">
        <v>6</v>
      </c>
      <c r="M31" s="23"/>
      <c r="N31" s="23"/>
      <c r="O31" s="23"/>
      <c r="P31" s="24"/>
    </row>
    <row r="32" spans="2:16" ht="15.75" thickBot="1" x14ac:dyDescent="0.3">
      <c r="B32" s="17" t="s">
        <v>38</v>
      </c>
      <c r="C32" s="23">
        <v>6</v>
      </c>
      <c r="D32" s="22">
        <v>6</v>
      </c>
      <c r="E32" s="23"/>
      <c r="F32" s="23"/>
      <c r="G32" s="23"/>
      <c r="H32" s="24"/>
      <c r="J32" s="17" t="s">
        <v>38</v>
      </c>
      <c r="K32" s="23">
        <v>6</v>
      </c>
      <c r="L32" s="26">
        <v>6</v>
      </c>
      <c r="M32" s="23"/>
      <c r="N32" s="23"/>
      <c r="O32" s="23"/>
      <c r="P32" s="24"/>
    </row>
    <row r="33" spans="2:16" ht="15.75" thickBot="1" x14ac:dyDescent="0.3">
      <c r="B33" s="17" t="s">
        <v>39</v>
      </c>
      <c r="C33" s="23">
        <v>3</v>
      </c>
      <c r="D33" s="28">
        <v>3</v>
      </c>
      <c r="E33" s="23"/>
      <c r="F33" s="23"/>
      <c r="G33" s="23"/>
      <c r="H33" s="23"/>
      <c r="J33" s="17" t="s">
        <v>39</v>
      </c>
      <c r="K33" s="23">
        <v>3</v>
      </c>
      <c r="L33" s="28">
        <v>3</v>
      </c>
      <c r="M33" s="23"/>
      <c r="N33" s="23"/>
      <c r="O33" s="23"/>
      <c r="P33" s="23"/>
    </row>
    <row r="34" spans="2:16" ht="15.75" thickBot="1" x14ac:dyDescent="0.3">
      <c r="B34" s="19"/>
      <c r="C34" s="24">
        <f>SUM(C5:C6,C8:C11,C13:C29,C31:C33)</f>
        <v>100</v>
      </c>
      <c r="D34" s="22">
        <v>41.5</v>
      </c>
      <c r="E34" s="22">
        <v>10.5</v>
      </c>
      <c r="F34" s="22">
        <v>7</v>
      </c>
      <c r="G34" s="22">
        <v>10.5</v>
      </c>
      <c r="H34" s="25">
        <v>8.5</v>
      </c>
      <c r="J34" s="19"/>
      <c r="K34" s="24">
        <f>SUM(K5:K6,K8:K11,K13:K29,K31:K33)</f>
        <v>100</v>
      </c>
      <c r="L34" s="26">
        <v>41.5</v>
      </c>
      <c r="M34" s="26">
        <v>10.5</v>
      </c>
      <c r="N34" s="26">
        <v>7</v>
      </c>
      <c r="O34" s="26">
        <v>10.5</v>
      </c>
      <c r="P34" s="27">
        <v>8.5</v>
      </c>
    </row>
    <row r="35" spans="2:16" ht="15.75" thickBot="1" x14ac:dyDescent="0.3">
      <c r="B35" s="20" t="s">
        <v>41</v>
      </c>
      <c r="C35" s="40">
        <f>SUM(D34:H34)</f>
        <v>78</v>
      </c>
      <c r="D35" s="41"/>
      <c r="E35" s="41"/>
      <c r="F35" s="41"/>
      <c r="G35" s="41"/>
      <c r="H35" s="42"/>
      <c r="J35" s="20" t="s">
        <v>41</v>
      </c>
      <c r="K35" s="40">
        <f>SUM(L34:P34)</f>
        <v>78</v>
      </c>
      <c r="L35" s="41"/>
      <c r="M35" s="41"/>
      <c r="N35" s="41"/>
      <c r="O35" s="41"/>
      <c r="P35" s="42"/>
    </row>
    <row r="36" spans="2:16" ht="18" thickBot="1" x14ac:dyDescent="0.3">
      <c r="B36" s="21" t="s">
        <v>43</v>
      </c>
      <c r="C36" s="40"/>
      <c r="D36" s="41"/>
      <c r="E36" s="41"/>
      <c r="F36" s="41"/>
      <c r="G36" s="41"/>
      <c r="H36" s="42"/>
      <c r="J36" s="21" t="s">
        <v>43</v>
      </c>
      <c r="K36" s="40">
        <f t="shared" ref="K36" si="0">$K$35</f>
        <v>78</v>
      </c>
      <c r="L36" s="41"/>
      <c r="M36" s="41"/>
      <c r="N36" s="41"/>
      <c r="O36" s="41"/>
      <c r="P36" s="42"/>
    </row>
  </sheetData>
  <mergeCells count="12">
    <mergeCell ref="C36:H36"/>
    <mergeCell ref="B2:H2"/>
    <mergeCell ref="B3:C3"/>
    <mergeCell ref="D3:E3"/>
    <mergeCell ref="F3:H3"/>
    <mergeCell ref="C35:H35"/>
    <mergeCell ref="K36:P36"/>
    <mergeCell ref="J2:P2"/>
    <mergeCell ref="J3:K3"/>
    <mergeCell ref="L3:M3"/>
    <mergeCell ref="N3:P3"/>
    <mergeCell ref="K35:P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Marking Guide</vt:lpstr>
      <vt:lpstr>Kieran Perrin</vt:lpstr>
    </vt:vector>
  </TitlesOfParts>
  <Manager/>
  <Company>UWTSD Swansea Metropolitan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Radhakrishnan, Kapilan</dc:creator>
  <cp:keywords/>
  <dc:description/>
  <cp:lastModifiedBy>Windows User</cp:lastModifiedBy>
  <cp:revision/>
  <dcterms:created xsi:type="dcterms:W3CDTF">2016-05-19T15:39:18Z</dcterms:created>
  <dcterms:modified xsi:type="dcterms:W3CDTF">2020-06-11T17:36:08Z</dcterms:modified>
  <cp:category/>
  <cp:contentStatus/>
</cp:coreProperties>
</file>