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uowtsd-my.sharepoint.com/personal/r_e_thomas_uwtsd_ac_uk/Documents/ASSESSMENTS 20-21/Level 7/HPEN7005 English Language Teacher Education/"/>
    </mc:Choice>
  </mc:AlternateContent>
  <xr:revisionPtr revIDLastSave="19" documentId="13_ncr:1_{0FB221D0-8ADC-4A98-8882-54A49F49D351}" xr6:coauthVersionLast="46" xr6:coauthVersionMax="46" xr10:uidLastSave="{1AD87514-0A6C-45F6-95B8-58909EFC1112}"/>
  <bookViews>
    <workbookView xWindow="-120" yWindow="-120" windowWidth="20730" windowHeight="11160" xr2:uid="{00000000-000D-0000-FFFF-FFFF00000000}"/>
  </bookViews>
  <sheets>
    <sheet name="Grades" sheetId="1" r:id="rId1"/>
  </sheets>
  <calcPr calcId="191029"/>
</workbook>
</file>

<file path=xl/calcChain.xml><?xml version="1.0" encoding="utf-8"?>
<calcChain xmlns="http://schemas.openxmlformats.org/spreadsheetml/2006/main">
  <c r="G17" i="1" l="1"/>
  <c r="G16" i="1"/>
  <c r="G15" i="1"/>
  <c r="G14" i="1"/>
  <c r="G13" i="1"/>
  <c r="G18" i="1" s="1"/>
  <c r="G12" i="1"/>
  <c r="G11" i="1"/>
  <c r="G10" i="1"/>
  <c r="G9" i="1"/>
  <c r="G8" i="1"/>
  <c r="G7" i="1"/>
  <c r="G6" i="1"/>
  <c r="G5" i="1"/>
  <c r="G4" i="1"/>
  <c r="G3" i="1"/>
  <c r="G2" i="1"/>
</calcChain>
</file>

<file path=xl/sharedStrings.xml><?xml version="1.0" encoding="utf-8"?>
<sst xmlns="http://schemas.openxmlformats.org/spreadsheetml/2006/main" count="55" uniqueCount="53">
  <si>
    <t>First name</t>
  </si>
  <si>
    <t>Surname</t>
  </si>
  <si>
    <t>ID number</t>
  </si>
  <si>
    <t>Yanxia</t>
  </si>
  <si>
    <t>Dui</t>
  </si>
  <si>
    <t>2100778@student.uwtsd.ac.uk</t>
  </si>
  <si>
    <t>Zheng</t>
  </si>
  <si>
    <t>Guo</t>
  </si>
  <si>
    <t>2005760@student.uwtsd.ac.uk</t>
  </si>
  <si>
    <t>Zhiwen</t>
  </si>
  <si>
    <t>Hou</t>
  </si>
  <si>
    <t>2024904@student.uwtsd.ac.uk</t>
  </si>
  <si>
    <t>Wei</t>
  </si>
  <si>
    <t>Huang</t>
  </si>
  <si>
    <t>2005369@student.uwtsd.ac.uk</t>
  </si>
  <si>
    <t>Yue</t>
  </si>
  <si>
    <t>2020956@student.uwtsd.ac.uk</t>
  </si>
  <si>
    <t>Xiaoyan</t>
  </si>
  <si>
    <t>Jia</t>
  </si>
  <si>
    <t>2006861@student.uwtsd.ac.uk</t>
  </si>
  <si>
    <t>Hui</t>
  </si>
  <si>
    <t>Liao</t>
  </si>
  <si>
    <t>2018292@student.uwtsd.ac.uk</t>
  </si>
  <si>
    <t>Hongxiu</t>
  </si>
  <si>
    <t>Liu</t>
  </si>
  <si>
    <t>2000461@student.uwtsd.ac.uk</t>
  </si>
  <si>
    <t>Lizhen</t>
  </si>
  <si>
    <t>2008001@student.uwtsd.ac.uk</t>
  </si>
  <si>
    <t>Yinsong</t>
  </si>
  <si>
    <t>Luo</t>
  </si>
  <si>
    <t>2100054@student.uwtsd.ac.uk</t>
  </si>
  <si>
    <t>Farzaneh</t>
  </si>
  <si>
    <t>Pishbin</t>
  </si>
  <si>
    <t>2012144@student.uwtsd.ac.uk</t>
  </si>
  <si>
    <t>Jiaqian</t>
  </si>
  <si>
    <t>Wu</t>
  </si>
  <si>
    <t>2005761@student.uwtsd.ac.uk</t>
  </si>
  <si>
    <t>Jiahui</t>
  </si>
  <si>
    <t>Xiao</t>
  </si>
  <si>
    <t>2000299@student.uwtsd.ac.uk</t>
  </si>
  <si>
    <t>Xueting</t>
  </si>
  <si>
    <t>Xiong</t>
  </si>
  <si>
    <t>2005441@student.uwtsd.ac.uk</t>
  </si>
  <si>
    <t>Yan</t>
  </si>
  <si>
    <t>Yang</t>
  </si>
  <si>
    <t>2005332@student.uwtsd.ac.uk</t>
  </si>
  <si>
    <t>Qianyao</t>
  </si>
  <si>
    <t>Zhu</t>
  </si>
  <si>
    <t>2006864@student.uwtsd.ac.uk</t>
  </si>
  <si>
    <t>Assignment 1: Essay (2000 words; 20%)</t>
  </si>
  <si>
    <t>Assignment 2, Pt1: Proposal (4,200 words; 70%)</t>
  </si>
  <si>
    <t>Assignment 2, Pt2: Oral Presentation (10%)</t>
  </si>
  <si>
    <t>Total Module Mark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</si>
</sst>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</font>
    <font>
      <sz val="10"/>
      <color rgb="FF000000"/>
      <name val="Arial"/>
      <family val="2"/>
    </font>
    <font>
      <b/>
      <sz val="10"/>
      <color rgb="FFFF0000"/>
      <name val="Arial"/>
      <family val="2"/>
    </font>
    <font>
      <b/>
      <sz val="11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49" fontId="1" fillId="0" borderId="0" xfId="0" applyNumberFormat="1" applyFont="1"/>
    <xf numFmtId="0" fontId="1" fillId="0" borderId="0" xfId="0" applyFont="1"/>
    <xf numFmtId="49" fontId="1" fillId="0" borderId="0" xfId="0" applyNumberFormat="1" applyFont="1" applyAlignment="1">
      <alignment wrapText="1"/>
    </xf>
    <xf numFmtId="49" fontId="2" fillId="0" borderId="0" xfId="0" applyNumberFormat="1" applyFont="1" applyAlignment="1">
      <alignment wrapText="1"/>
    </xf>
    <xf numFmtId="0" fontId="3" fillId="0" borderId="0" xfId="0" applyFont="1"/>
    <xf numFmtId="0" fontId="1" fillId="2" borderId="0" xfId="0" applyFon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8"/>
  <sheetViews>
    <sheetView tabSelected="1" workbookViewId="0">
      <selection activeCell="E16" sqref="E16"/>
    </sheetView>
  </sheetViews>
  <sheetFormatPr defaultRowHeight="15" x14ac:dyDescent="0.25"/>
  <cols>
    <col min="3" max="3" width="29.42578125" customWidth="1"/>
    <col min="4" max="6" width="27.85546875" customWidth="1"/>
  </cols>
  <sheetData>
    <row r="1" spans="1:7" ht="39" x14ac:dyDescent="0.25">
      <c r="A1" s="1" t="s">
        <v>0</v>
      </c>
      <c r="B1" s="1" t="s">
        <v>1</v>
      </c>
      <c r="C1" s="1" t="s">
        <v>2</v>
      </c>
      <c r="D1" s="3" t="s">
        <v>49</v>
      </c>
      <c r="E1" s="3" t="s">
        <v>50</v>
      </c>
      <c r="F1" s="3" t="s">
        <v>51</v>
      </c>
      <c r="G1" s="4" t="s">
        <v>52</v>
      </c>
    </row>
    <row r="2" spans="1:7" x14ac:dyDescent="0.25">
      <c r="A2" s="1" t="s">
        <v>3</v>
      </c>
      <c r="B2" s="1" t="s">
        <v>4</v>
      </c>
      <c r="C2" s="1" t="s">
        <v>5</v>
      </c>
      <c r="D2" s="6">
        <v>58</v>
      </c>
      <c r="E2" s="6">
        <v>60</v>
      </c>
      <c r="F2">
        <v>58</v>
      </c>
      <c r="G2" s="5">
        <f>SUM(D2*0.2)+(E2*0.7)+(F2*0.1)</f>
        <v>59.400000000000006</v>
      </c>
    </row>
    <row r="3" spans="1:7" x14ac:dyDescent="0.25">
      <c r="A3" s="1" t="s">
        <v>6</v>
      </c>
      <c r="B3" s="1" t="s">
        <v>7</v>
      </c>
      <c r="C3" s="1" t="s">
        <v>8</v>
      </c>
      <c r="D3" s="6">
        <v>74</v>
      </c>
      <c r="E3" s="2">
        <v>68</v>
      </c>
      <c r="F3">
        <v>68</v>
      </c>
      <c r="G3" s="5">
        <f t="shared" ref="G3:G17" si="0">SUM(D3*0.2)+(E3*0.7)+(F3*0.1)</f>
        <v>69.199999999999989</v>
      </c>
    </row>
    <row r="4" spans="1:7" x14ac:dyDescent="0.25">
      <c r="A4" s="1" t="s">
        <v>9</v>
      </c>
      <c r="B4" s="1" t="s">
        <v>10</v>
      </c>
      <c r="C4" s="1" t="s">
        <v>11</v>
      </c>
      <c r="D4" s="2">
        <v>60</v>
      </c>
      <c r="E4" s="6">
        <v>54</v>
      </c>
      <c r="F4" s="7">
        <v>50</v>
      </c>
      <c r="G4" s="5">
        <f t="shared" si="0"/>
        <v>54.8</v>
      </c>
    </row>
    <row r="5" spans="1:7" x14ac:dyDescent="0.25">
      <c r="A5" s="1" t="s">
        <v>12</v>
      </c>
      <c r="B5" s="1" t="s">
        <v>13</v>
      </c>
      <c r="C5" s="1" t="s">
        <v>14</v>
      </c>
      <c r="D5" s="2">
        <v>74</v>
      </c>
      <c r="E5" s="2">
        <v>65</v>
      </c>
      <c r="F5">
        <v>70</v>
      </c>
      <c r="G5" s="5">
        <f t="shared" si="0"/>
        <v>67.3</v>
      </c>
    </row>
    <row r="6" spans="1:7" x14ac:dyDescent="0.25">
      <c r="A6" s="1" t="s">
        <v>15</v>
      </c>
      <c r="B6" s="1" t="s">
        <v>13</v>
      </c>
      <c r="C6" s="1" t="s">
        <v>16</v>
      </c>
      <c r="D6" s="6">
        <v>65</v>
      </c>
      <c r="E6" s="2">
        <v>68</v>
      </c>
      <c r="F6">
        <v>66</v>
      </c>
      <c r="G6" s="5">
        <f t="shared" si="0"/>
        <v>67.199999999999989</v>
      </c>
    </row>
    <row r="7" spans="1:7" x14ac:dyDescent="0.25">
      <c r="A7" s="1" t="s">
        <v>17</v>
      </c>
      <c r="B7" s="1" t="s">
        <v>18</v>
      </c>
      <c r="C7" s="1" t="s">
        <v>19</v>
      </c>
      <c r="D7" s="2">
        <v>74</v>
      </c>
      <c r="E7" s="2">
        <v>74</v>
      </c>
      <c r="F7" s="7">
        <v>74</v>
      </c>
      <c r="G7" s="5">
        <f t="shared" si="0"/>
        <v>74</v>
      </c>
    </row>
    <row r="8" spans="1:7" x14ac:dyDescent="0.25">
      <c r="A8" s="1" t="s">
        <v>20</v>
      </c>
      <c r="B8" s="1" t="s">
        <v>21</v>
      </c>
      <c r="C8" s="1" t="s">
        <v>22</v>
      </c>
      <c r="D8" s="2">
        <v>62</v>
      </c>
      <c r="E8" s="2">
        <v>60</v>
      </c>
      <c r="F8">
        <v>60</v>
      </c>
      <c r="G8" s="5">
        <f t="shared" si="0"/>
        <v>60.4</v>
      </c>
    </row>
    <row r="9" spans="1:7" x14ac:dyDescent="0.25">
      <c r="A9" s="1" t="s">
        <v>23</v>
      </c>
      <c r="B9" s="1" t="s">
        <v>24</v>
      </c>
      <c r="C9" s="1" t="s">
        <v>25</v>
      </c>
      <c r="D9" s="2">
        <v>74</v>
      </c>
      <c r="E9" s="6">
        <v>75</v>
      </c>
      <c r="F9" s="7">
        <v>80</v>
      </c>
      <c r="G9" s="5">
        <f t="shared" si="0"/>
        <v>75.3</v>
      </c>
    </row>
    <row r="10" spans="1:7" x14ac:dyDescent="0.25">
      <c r="A10" s="1" t="s">
        <v>26</v>
      </c>
      <c r="B10" s="1" t="s">
        <v>24</v>
      </c>
      <c r="C10" s="1" t="s">
        <v>27</v>
      </c>
      <c r="D10" s="2">
        <v>68</v>
      </c>
      <c r="E10" s="2">
        <v>60</v>
      </c>
      <c r="F10">
        <v>62</v>
      </c>
      <c r="G10" s="5">
        <f t="shared" si="0"/>
        <v>61.800000000000004</v>
      </c>
    </row>
    <row r="11" spans="1:7" x14ac:dyDescent="0.25">
      <c r="A11" s="1" t="s">
        <v>28</v>
      </c>
      <c r="B11" s="1" t="s">
        <v>29</v>
      </c>
      <c r="C11" s="1" t="s">
        <v>30</v>
      </c>
      <c r="D11" s="6">
        <v>60</v>
      </c>
      <c r="E11" s="2">
        <v>62</v>
      </c>
      <c r="F11">
        <v>65</v>
      </c>
      <c r="G11" s="5">
        <f t="shared" si="0"/>
        <v>61.9</v>
      </c>
    </row>
    <row r="12" spans="1:7" x14ac:dyDescent="0.25">
      <c r="A12" s="1" t="s">
        <v>31</v>
      </c>
      <c r="B12" s="1" t="s">
        <v>32</v>
      </c>
      <c r="C12" s="1" t="s">
        <v>33</v>
      </c>
      <c r="D12" s="2">
        <v>68</v>
      </c>
      <c r="E12" s="2">
        <v>65</v>
      </c>
      <c r="F12" s="7">
        <v>65</v>
      </c>
      <c r="G12" s="5">
        <f t="shared" si="0"/>
        <v>65.599999999999994</v>
      </c>
    </row>
    <row r="13" spans="1:7" x14ac:dyDescent="0.25">
      <c r="A13" s="1" t="s">
        <v>34</v>
      </c>
      <c r="B13" s="1" t="s">
        <v>35</v>
      </c>
      <c r="C13" s="1" t="s">
        <v>36</v>
      </c>
      <c r="D13" s="2">
        <v>74</v>
      </c>
      <c r="E13" s="6">
        <v>65</v>
      </c>
      <c r="F13">
        <v>65</v>
      </c>
      <c r="G13" s="5">
        <f t="shared" si="0"/>
        <v>66.8</v>
      </c>
    </row>
    <row r="14" spans="1:7" x14ac:dyDescent="0.25">
      <c r="A14" s="1" t="s">
        <v>37</v>
      </c>
      <c r="B14" s="1" t="s">
        <v>38</v>
      </c>
      <c r="C14" s="1" t="s">
        <v>39</v>
      </c>
      <c r="D14" s="6">
        <v>74</v>
      </c>
      <c r="E14" s="2">
        <v>74</v>
      </c>
      <c r="F14">
        <v>74</v>
      </c>
      <c r="G14" s="5">
        <f t="shared" si="0"/>
        <v>74</v>
      </c>
    </row>
    <row r="15" spans="1:7" x14ac:dyDescent="0.25">
      <c r="A15" s="1" t="s">
        <v>40</v>
      </c>
      <c r="B15" s="1" t="s">
        <v>41</v>
      </c>
      <c r="C15" s="1" t="s">
        <v>42</v>
      </c>
      <c r="D15" s="2">
        <v>65</v>
      </c>
      <c r="E15" s="2">
        <v>65</v>
      </c>
      <c r="F15">
        <v>65</v>
      </c>
      <c r="G15" s="5">
        <f t="shared" si="0"/>
        <v>65</v>
      </c>
    </row>
    <row r="16" spans="1:7" x14ac:dyDescent="0.25">
      <c r="A16" s="1" t="s">
        <v>43</v>
      </c>
      <c r="B16" s="1" t="s">
        <v>44</v>
      </c>
      <c r="C16" s="1" t="s">
        <v>45</v>
      </c>
      <c r="D16" s="2">
        <v>74</v>
      </c>
      <c r="E16" s="6">
        <v>68</v>
      </c>
      <c r="F16" s="7">
        <v>62</v>
      </c>
      <c r="G16" s="5">
        <f t="shared" si="0"/>
        <v>68.599999999999994</v>
      </c>
    </row>
    <row r="17" spans="1:7" x14ac:dyDescent="0.25">
      <c r="A17" s="1" t="s">
        <v>46</v>
      </c>
      <c r="B17" s="1" t="s">
        <v>47</v>
      </c>
      <c r="C17" s="1" t="s">
        <v>48</v>
      </c>
      <c r="D17" s="6">
        <v>68</v>
      </c>
      <c r="E17" s="2">
        <v>64</v>
      </c>
      <c r="F17">
        <v>65</v>
      </c>
      <c r="G17" s="5">
        <f t="shared" si="0"/>
        <v>64.900000000000006</v>
      </c>
    </row>
    <row r="18" spans="1:7" x14ac:dyDescent="0.25">
      <c r="G18" s="5">
        <f>AVERAGE(G2:G17)</f>
        <v>66.012499999999989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Grades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Thomas Jansen</cp:lastModifiedBy>
  <dcterms:created xsi:type="dcterms:W3CDTF">2021-05-22T21:11:23Z</dcterms:created>
  <dcterms:modified xsi:type="dcterms:W3CDTF">2021-06-07T17:37:03Z</dcterms:modified>
  <cp:category/>
</cp:coreProperties>
</file>