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F361F0B5-F186-452D-912C-B0E6AFF8D1B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L7Emerging Tec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E15" i="1"/>
  <c r="F3" i="1"/>
  <c r="F4" i="1"/>
  <c r="F5" i="1"/>
  <c r="F6" i="1"/>
  <c r="F7" i="1"/>
  <c r="F8" i="1"/>
  <c r="F9" i="1"/>
  <c r="F10" i="1"/>
  <c r="F11" i="1"/>
  <c r="F12" i="1"/>
  <c r="F13" i="1"/>
  <c r="F14" i="1"/>
  <c r="F2" i="1"/>
  <c r="F16" i="1" l="1"/>
  <c r="F15" i="1"/>
  <c r="D16" i="1"/>
  <c r="D15" i="1"/>
</calcChain>
</file>

<file path=xl/sharedStrings.xml><?xml version="1.0" encoding="utf-8"?>
<sst xmlns="http://schemas.openxmlformats.org/spreadsheetml/2006/main" count="32" uniqueCount="32">
  <si>
    <t xml:space="preserve">GABRIEL ATAREYELE </t>
  </si>
  <si>
    <t>AVBENAKE</t>
  </si>
  <si>
    <t>LIAM JOSEPH MARK</t>
  </si>
  <si>
    <t>BLUNT</t>
  </si>
  <si>
    <t xml:space="preserve">GARETH MICHAEL </t>
  </si>
  <si>
    <t>COX</t>
  </si>
  <si>
    <t xml:space="preserve">PAUL MICHAEL </t>
  </si>
  <si>
    <t>LAWRENCE</t>
  </si>
  <si>
    <t xml:space="preserve">GENG  </t>
  </si>
  <si>
    <t>LI</t>
  </si>
  <si>
    <t xml:space="preserve">CHRISTOPHER OWEN </t>
  </si>
  <si>
    <t>MORRIS</t>
  </si>
  <si>
    <t>TREVOR SIDNEY MARVIN</t>
  </si>
  <si>
    <t>MUSSINGTON</t>
  </si>
  <si>
    <t xml:space="preserve">NABIL  </t>
  </si>
  <si>
    <t>OUZAHRA</t>
  </si>
  <si>
    <t xml:space="preserve">GREGORY STEPHEN </t>
  </si>
  <si>
    <t>REES</t>
  </si>
  <si>
    <t xml:space="preserve">HAOYI  </t>
  </si>
  <si>
    <t>SUN</t>
  </si>
  <si>
    <t xml:space="preserve">ROSS  </t>
  </si>
  <si>
    <t>VAN DEN EECKHAUTE-JONES</t>
  </si>
  <si>
    <t xml:space="preserve">NING  </t>
  </si>
  <si>
    <t>ZHAO</t>
  </si>
  <si>
    <t xml:space="preserve">MOHAMMED  </t>
  </si>
  <si>
    <t>ABDULLA</t>
  </si>
  <si>
    <t>Attendance</t>
  </si>
  <si>
    <t>AVG</t>
  </si>
  <si>
    <t>STDDEV</t>
  </si>
  <si>
    <t>Assignment Part A</t>
  </si>
  <si>
    <t>Assignment Part B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</si>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</sst>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0" fillId="0" borderId="1" xfId="0" applyBorder="1"/>
    <xf numFmtId="164" fontId="4" fillId="2" borderId="2" xfId="1" applyNumberFormat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pane xSplit="2" ySplit="1" topLeftCell="C3" activePane="bottomRight" state="frozen"/>
      <selection pane="topRight" activeCell="C1" sqref="C1"/>
      <selection pane="bottomLeft" activeCell="A2" sqref="A2"/>
      <selection pane="bottomRight" activeCell="E19" sqref="E19"/>
    </sheetView>
  </sheetViews>
  <sheetFormatPr defaultColWidth="9" defaultRowHeight="15" x14ac:dyDescent="0.25"/>
  <cols>
    <col min="1" max="1" width="19.5703125" style="2" customWidth="1"/>
    <col min="2" max="2" width="24" style="2" customWidth="1"/>
    <col min="3" max="3" width="11.5703125" style="2" customWidth="1"/>
    <col min="4" max="4" width="10.42578125" style="2" customWidth="1"/>
    <col min="5" max="5" width="10.28515625" style="2" customWidth="1"/>
    <col min="6" max="16384" width="9" style="2"/>
  </cols>
  <sheetData>
    <row r="1" spans="1:6" s="4" customFormat="1" ht="30" x14ac:dyDescent="0.25">
      <c r="C1" s="4" t="s">
        <v>26</v>
      </c>
      <c r="D1" s="7" t="s">
        <v>29</v>
      </c>
      <c r="E1" s="8" t="s">
        <v>30</v>
      </c>
      <c r="F1" s="9" t="s">
        <v>31</v>
      </c>
    </row>
    <row r="2" spans="1:6" x14ac:dyDescent="0.25">
      <c r="A2" s="1" t="s">
        <v>24</v>
      </c>
      <c r="B2" s="1" t="s">
        <v>25</v>
      </c>
      <c r="C2" s="3">
        <v>0.42857142857142855</v>
      </c>
      <c r="D2" s="5">
        <v>82</v>
      </c>
      <c r="F2" s="2">
        <f>(D2+E2)/2</f>
        <v>41</v>
      </c>
    </row>
    <row r="3" spans="1:6" x14ac:dyDescent="0.25">
      <c r="A3" s="1" t="s">
        <v>0</v>
      </c>
      <c r="B3" s="1" t="s">
        <v>1</v>
      </c>
      <c r="C3" s="3">
        <v>0.84615384615384615</v>
      </c>
      <c r="D3" s="5">
        <v>65</v>
      </c>
      <c r="E3" s="2">
        <v>68</v>
      </c>
      <c r="F3" s="2">
        <f t="shared" ref="F3:F14" si="0">(D3+E3)/2</f>
        <v>66.5</v>
      </c>
    </row>
    <row r="4" spans="1:6" x14ac:dyDescent="0.25">
      <c r="A4" s="1" t="s">
        <v>2</v>
      </c>
      <c r="B4" s="1" t="s">
        <v>3</v>
      </c>
      <c r="C4" s="3">
        <v>1</v>
      </c>
      <c r="D4" s="5">
        <v>80</v>
      </c>
      <c r="E4" s="2">
        <v>62</v>
      </c>
      <c r="F4" s="2">
        <f t="shared" si="0"/>
        <v>71</v>
      </c>
    </row>
    <row r="5" spans="1:6" x14ac:dyDescent="0.25">
      <c r="A5" s="1" t="s">
        <v>4</v>
      </c>
      <c r="B5" s="1" t="s">
        <v>5</v>
      </c>
      <c r="C5" s="3">
        <v>0.69230769230769229</v>
      </c>
      <c r="D5" s="5">
        <v>52</v>
      </c>
      <c r="F5" s="2">
        <f t="shared" si="0"/>
        <v>26</v>
      </c>
    </row>
    <row r="6" spans="1:6" x14ac:dyDescent="0.25">
      <c r="A6" s="1" t="s">
        <v>6</v>
      </c>
      <c r="B6" s="1" t="s">
        <v>7</v>
      </c>
      <c r="C6" s="3">
        <v>0.92307692307692313</v>
      </c>
      <c r="D6" s="5">
        <v>92</v>
      </c>
      <c r="E6" s="2">
        <v>96</v>
      </c>
      <c r="F6" s="2">
        <f t="shared" si="0"/>
        <v>94</v>
      </c>
    </row>
    <row r="7" spans="1:6" x14ac:dyDescent="0.25">
      <c r="A7" s="1" t="s">
        <v>8</v>
      </c>
      <c r="B7" s="1" t="s">
        <v>9</v>
      </c>
      <c r="C7" s="3">
        <v>1</v>
      </c>
      <c r="D7" s="5">
        <v>67</v>
      </c>
      <c r="E7" s="2">
        <v>61</v>
      </c>
      <c r="F7" s="2">
        <f t="shared" si="0"/>
        <v>64</v>
      </c>
    </row>
    <row r="8" spans="1:6" x14ac:dyDescent="0.25">
      <c r="A8" s="1" t="s">
        <v>10</v>
      </c>
      <c r="B8" s="1" t="s">
        <v>11</v>
      </c>
      <c r="C8" s="3">
        <v>1</v>
      </c>
      <c r="D8" s="5">
        <v>64</v>
      </c>
      <c r="F8" s="2">
        <f t="shared" si="0"/>
        <v>32</v>
      </c>
    </row>
    <row r="9" spans="1:6" x14ac:dyDescent="0.25">
      <c r="A9" s="1" t="s">
        <v>12</v>
      </c>
      <c r="B9" s="1" t="s">
        <v>13</v>
      </c>
      <c r="C9" s="3">
        <v>0.61538461538461542</v>
      </c>
      <c r="D9" s="5">
        <v>81</v>
      </c>
      <c r="F9" s="2">
        <f t="shared" si="0"/>
        <v>40.5</v>
      </c>
    </row>
    <row r="10" spans="1:6" x14ac:dyDescent="0.25">
      <c r="A10" s="1" t="s">
        <v>14</v>
      </c>
      <c r="B10" s="1" t="s">
        <v>15</v>
      </c>
      <c r="C10" s="3">
        <v>0.92307692307692313</v>
      </c>
      <c r="D10" s="5">
        <v>75</v>
      </c>
      <c r="E10" s="2">
        <v>51</v>
      </c>
      <c r="F10" s="2">
        <f t="shared" si="0"/>
        <v>63</v>
      </c>
    </row>
    <row r="11" spans="1:6" x14ac:dyDescent="0.25">
      <c r="A11" s="1" t="s">
        <v>16</v>
      </c>
      <c r="B11" s="1" t="s">
        <v>17</v>
      </c>
      <c r="C11" s="3">
        <v>1</v>
      </c>
      <c r="D11" s="5">
        <v>77</v>
      </c>
      <c r="E11" s="2">
        <v>67</v>
      </c>
      <c r="F11" s="2">
        <f t="shared" si="0"/>
        <v>72</v>
      </c>
    </row>
    <row r="12" spans="1:6" x14ac:dyDescent="0.25">
      <c r="A12" s="1" t="s">
        <v>18</v>
      </c>
      <c r="B12" s="1" t="s">
        <v>19</v>
      </c>
      <c r="C12" s="3">
        <v>1</v>
      </c>
      <c r="D12" s="5">
        <v>70</v>
      </c>
      <c r="E12" s="2">
        <v>69</v>
      </c>
      <c r="F12" s="2">
        <f t="shared" si="0"/>
        <v>69.5</v>
      </c>
    </row>
    <row r="13" spans="1:6" x14ac:dyDescent="0.25">
      <c r="A13" s="1" t="s">
        <v>20</v>
      </c>
      <c r="B13" s="1" t="s">
        <v>21</v>
      </c>
      <c r="C13" s="3">
        <v>0.69230769230769229</v>
      </c>
      <c r="D13" s="5">
        <v>70</v>
      </c>
      <c r="E13" s="2">
        <v>73</v>
      </c>
      <c r="F13" s="2">
        <f t="shared" si="0"/>
        <v>71.5</v>
      </c>
    </row>
    <row r="14" spans="1:6" x14ac:dyDescent="0.25">
      <c r="A14" s="1" t="s">
        <v>22</v>
      </c>
      <c r="B14" s="1" t="s">
        <v>23</v>
      </c>
      <c r="C14" s="3">
        <v>1</v>
      </c>
      <c r="D14" s="5">
        <v>67</v>
      </c>
      <c r="E14" s="2">
        <v>84</v>
      </c>
      <c r="F14" s="2">
        <f t="shared" si="0"/>
        <v>75.5</v>
      </c>
    </row>
    <row r="15" spans="1:6" x14ac:dyDescent="0.25">
      <c r="C15" s="2" t="s">
        <v>27</v>
      </c>
      <c r="D15" s="6">
        <f>AVERAGE(D2:D14)</f>
        <v>72.461538461538467</v>
      </c>
      <c r="E15" s="6">
        <f t="shared" ref="E15:F15" si="1">AVERAGE(E2:E14)</f>
        <v>70.111111111111114</v>
      </c>
      <c r="F15" s="6">
        <f t="shared" si="1"/>
        <v>60.5</v>
      </c>
    </row>
    <row r="16" spans="1:6" x14ac:dyDescent="0.25">
      <c r="C16" s="2" t="s">
        <v>28</v>
      </c>
      <c r="D16" s="6">
        <f>_xlfn.STDEV.S(D2:D14)</f>
        <v>10.194895655959268</v>
      </c>
      <c r="E16" s="6">
        <f t="shared" ref="E16:F16" si="2">_xlfn.STDEV.S(E2:E14)</f>
        <v>13.232955494186147</v>
      </c>
      <c r="F16" s="6">
        <f t="shared" si="2"/>
        <v>19.640519341402356</v>
      </c>
    </row>
  </sheetData>
  <sortState xmlns:xlrd2="http://schemas.microsoft.com/office/spreadsheetml/2017/richdata2" ref="A2:D14">
    <sortCondition ref="B2:B14"/>
  </sortState>
  <conditionalFormatting sqref="A2:B14">
    <cfRule type="expression" dxfId="0" priority="2">
      <formula>(IF((IF(SUBTOTAL(3,$C2)=0,MIN($G2:$G$19)-1,SUBTOTAL(3,$C2:$C$19))/2)-ROUNDDOWN((IF(SUBTOTAL(3,$C2)=0,MIN($G2:$G$19)-1,SUBTOTAL(3,$C2:$C$19))/2),0)=0.5,"Y","N"))="Y"</formula>
    </cfRule>
  </conditionalFormatting>
  <conditionalFormatting sqref="C2:C14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L7Emerging Tech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sc-gd</cp:lastModifiedBy>
  <dcterms:created xsi:type="dcterms:W3CDTF">2020-05-04T13:07:45Z</dcterms:created>
  <dcterms:modified xsi:type="dcterms:W3CDTF">2020-06-23T15:19:03Z</dcterms:modified>
</cp:coreProperties>
</file>